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charts/chart78.xml" ContentType="application/vnd.openxmlformats-officedocument.drawingml.chart+xml"/>
  <Override PartName="/xl/charts/chart89.xml" ContentType="application/vnd.openxmlformats-officedocument.drawingml.chart+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charts/chart67.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charts/chart74.xml" ContentType="application/vnd.openxmlformats-officedocument.drawingml.chart+xml"/>
  <Override PartName="/xl/charts/chart83.xml" ContentType="application/vnd.openxmlformats-officedocument.drawingml.chart+xml"/>
  <Override PartName="/xl/charts/chart8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chart72.xml" ContentType="application/vnd.openxmlformats-officedocument.drawingml.chart+xml"/>
  <Override PartName="/xl/charts/chart81.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70.xml" ContentType="application/vnd.openxmlformats-officedocument.drawingml.chart+xml"/>
  <Override PartName="/xl/charts/chart9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Override PartName="/xl/drawings/drawing5.xml" ContentType="application/vnd.openxmlformats-officedocument.drawing+xml"/>
  <Override PartName="/xl/charts/chart79.xml" ContentType="application/vnd.openxmlformats-officedocument.drawingml.chart+xml"/>
  <Override PartName="/xl/charts/chart8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77.xml" ContentType="application/vnd.openxmlformats-officedocument.drawingml.chart+xml"/>
  <Override PartName="/xl/charts/chart86.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75.xml" ContentType="application/vnd.openxmlformats-officedocument.drawingml.chart+xml"/>
  <Override PartName="/xl/charts/chart84.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Override PartName="/xl/charts/chart82.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0.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charts/chart2.xml" ContentType="application/vnd.openxmlformats-officedocument.drawingml.chart+xml"/>
  <Override PartName="/xl/drawings/drawing4.xml" ContentType="application/vnd.openxmlformats-officedocument.drawing+xml"/>
  <Override PartName="/xl/charts/chart69.xml" ContentType="application/vnd.openxmlformats-officedocument.drawingml.chart+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8535" windowWidth="19260" windowHeight="2925"/>
  </bookViews>
  <sheets>
    <sheet name="Introduction" sheetId="9" r:id="rId1"/>
    <sheet name="MetaData" sheetId="8" r:id="rId2"/>
    <sheet name="UK" sheetId="1" r:id="rId3"/>
    <sheet name="England" sheetId="2" r:id="rId4"/>
    <sheet name="Scotland" sheetId="3" r:id="rId5"/>
    <sheet name="Wales" sheetId="4" r:id="rId6"/>
    <sheet name="Northern Ireland" sheetId="5" r:id="rId7"/>
    <sheet name="check" sheetId="6" state="hidden" r:id="rId8"/>
  </sheets>
  <definedNames>
    <definedName name="_xlnm._FilterDatabase" localSheetId="3" hidden="1">England!$A$1:$BZ$55</definedName>
    <definedName name="_xlnm._FilterDatabase" localSheetId="6" hidden="1">'Northern Ireland'!$A$1:$XEL$54</definedName>
    <definedName name="_xlnm._FilterDatabase" localSheetId="4" hidden="1">Scotland!$A$1:$XEL$54</definedName>
    <definedName name="_xlnm._FilterDatabase" localSheetId="2" hidden="1">UK!$A$1:$XEL$55</definedName>
    <definedName name="_xlnm._FilterDatabase" localSheetId="5" hidden="1">Wales!$A$1:$XEL$54</definedName>
  </definedNames>
  <calcPr calcId="125725"/>
</workbook>
</file>

<file path=xl/calcChain.xml><?xml version="1.0" encoding="utf-8"?>
<calcChain xmlns="http://schemas.openxmlformats.org/spreadsheetml/2006/main">
  <c r="AM79" i="1"/>
  <c r="AM88"/>
  <c r="AM89"/>
  <c r="AM90"/>
  <c r="AM91"/>
  <c r="AM92"/>
  <c r="AM93"/>
  <c r="R79"/>
  <c r="D24" i="6" s="1"/>
  <c r="S79" i="1"/>
  <c r="E24" i="6" s="1"/>
  <c r="T79" i="1"/>
  <c r="F24" i="6" s="1"/>
  <c r="U79" i="1"/>
  <c r="V79"/>
  <c r="H24" i="6" s="1"/>
  <c r="W79" i="1"/>
  <c r="I24" i="6" s="1"/>
  <c r="X79" i="1"/>
  <c r="J24" i="6" s="1"/>
  <c r="Y79" i="1"/>
  <c r="Z79"/>
  <c r="L24" i="6" s="1"/>
  <c r="AA79" i="1"/>
  <c r="M24" i="6" s="1"/>
  <c r="AB79" i="1"/>
  <c r="N24" i="6" s="1"/>
  <c r="AC79" i="1"/>
  <c r="AD79"/>
  <c r="P24" i="6" s="1"/>
  <c r="AE79" i="1"/>
  <c r="Q24" i="6" s="1"/>
  <c r="AF79" i="1"/>
  <c r="R24" i="6" s="1"/>
  <c r="AG79" i="1"/>
  <c r="AH79"/>
  <c r="T24" i="6" s="1"/>
  <c r="AI79" i="1"/>
  <c r="U24" i="6" s="1"/>
  <c r="AJ79" i="1"/>
  <c r="V24" i="6" s="1"/>
  <c r="AK79" i="1"/>
  <c r="AL79"/>
  <c r="X24" i="6" s="1"/>
  <c r="R88" i="1"/>
  <c r="S88"/>
  <c r="T88"/>
  <c r="U88"/>
  <c r="V88"/>
  <c r="W88"/>
  <c r="X88"/>
  <c r="Y88"/>
  <c r="Z88"/>
  <c r="AA88"/>
  <c r="AB88"/>
  <c r="AC88"/>
  <c r="AD88"/>
  <c r="AE88"/>
  <c r="AF88"/>
  <c r="AG88"/>
  <c r="AH88"/>
  <c r="AI88"/>
  <c r="AJ88"/>
  <c r="AK88"/>
  <c r="AL88"/>
  <c r="R89"/>
  <c r="S89"/>
  <c r="T89"/>
  <c r="U89"/>
  <c r="V89"/>
  <c r="W89"/>
  <c r="X89"/>
  <c r="Y89"/>
  <c r="Z89"/>
  <c r="AA89"/>
  <c r="AB89"/>
  <c r="AC89"/>
  <c r="AD89"/>
  <c r="AE89"/>
  <c r="AF89"/>
  <c r="AG89"/>
  <c r="AH89"/>
  <c r="AI89"/>
  <c r="AJ89"/>
  <c r="AK89"/>
  <c r="AL89"/>
  <c r="R90"/>
  <c r="S90"/>
  <c r="T90"/>
  <c r="U90"/>
  <c r="V90"/>
  <c r="W90"/>
  <c r="X90"/>
  <c r="Y90"/>
  <c r="Z90"/>
  <c r="AA90"/>
  <c r="AB90"/>
  <c r="AC90"/>
  <c r="AD90"/>
  <c r="AE90"/>
  <c r="AF90"/>
  <c r="AG90"/>
  <c r="AH90"/>
  <c r="AI90"/>
  <c r="AJ90"/>
  <c r="AK90"/>
  <c r="AL90"/>
  <c r="R91"/>
  <c r="S91"/>
  <c r="T91"/>
  <c r="U91"/>
  <c r="V91"/>
  <c r="W91"/>
  <c r="X91"/>
  <c r="Y91"/>
  <c r="Z91"/>
  <c r="AA91"/>
  <c r="AB91"/>
  <c r="AC91"/>
  <c r="AD91"/>
  <c r="AE91"/>
  <c r="AF91"/>
  <c r="AG91"/>
  <c r="AH91"/>
  <c r="AI91"/>
  <c r="AJ91"/>
  <c r="AK91"/>
  <c r="AL91"/>
  <c r="R92"/>
  <c r="S92"/>
  <c r="T92"/>
  <c r="U92"/>
  <c r="V92"/>
  <c r="W92"/>
  <c r="X92"/>
  <c r="Y92"/>
  <c r="Z92"/>
  <c r="AA92"/>
  <c r="AB92"/>
  <c r="AC92"/>
  <c r="AD92"/>
  <c r="AE92"/>
  <c r="AF92"/>
  <c r="AG92"/>
  <c r="AH92"/>
  <c r="AI92"/>
  <c r="AJ92"/>
  <c r="AK92"/>
  <c r="AL92"/>
  <c r="R93"/>
  <c r="S93"/>
  <c r="T93"/>
  <c r="U93"/>
  <c r="V93"/>
  <c r="W93"/>
  <c r="X93"/>
  <c r="Y93"/>
  <c r="Z93"/>
  <c r="AA93"/>
  <c r="AB93"/>
  <c r="AC93"/>
  <c r="AD93"/>
  <c r="AE93"/>
  <c r="AF93"/>
  <c r="AG93"/>
  <c r="AH93"/>
  <c r="AI93"/>
  <c r="AJ93"/>
  <c r="AK93"/>
  <c r="AL93"/>
  <c r="G24" i="6"/>
  <c r="K24"/>
  <c r="O24"/>
  <c r="S24"/>
  <c r="W24"/>
  <c r="S64" i="3"/>
  <c r="T64"/>
  <c r="U64"/>
  <c r="V64"/>
  <c r="W64"/>
  <c r="X64"/>
  <c r="Y64"/>
  <c r="Z64"/>
  <c r="AA64"/>
  <c r="AB64"/>
  <c r="AC64"/>
  <c r="AD64"/>
  <c r="AE64"/>
  <c r="AF64"/>
  <c r="AG64"/>
  <c r="AH64"/>
  <c r="AI64"/>
  <c r="AJ64"/>
  <c r="AK64"/>
  <c r="AL64"/>
  <c r="AM64"/>
  <c r="R64"/>
  <c r="S63" i="4"/>
  <c r="T63"/>
  <c r="U63"/>
  <c r="V63"/>
  <c r="W63"/>
  <c r="X63"/>
  <c r="Y63"/>
  <c r="Z63"/>
  <c r="AA63"/>
  <c r="AB63"/>
  <c r="AC63"/>
  <c r="AD63"/>
  <c r="AE63"/>
  <c r="AF63"/>
  <c r="AG63"/>
  <c r="AH63"/>
  <c r="AI63"/>
  <c r="AJ63"/>
  <c r="AK63"/>
  <c r="AL63"/>
  <c r="AM63"/>
  <c r="R63"/>
  <c r="S63" i="5"/>
  <c r="T63"/>
  <c r="U63"/>
  <c r="V63"/>
  <c r="W63"/>
  <c r="X63"/>
  <c r="Y63"/>
  <c r="Z63"/>
  <c r="AA63"/>
  <c r="AB63"/>
  <c r="AC63"/>
  <c r="AD63"/>
  <c r="AE63"/>
  <c r="AF63"/>
  <c r="AG63"/>
  <c r="AH63"/>
  <c r="AI63"/>
  <c r="AJ63"/>
  <c r="AK63"/>
  <c r="AL63"/>
  <c r="AM63"/>
  <c r="R63"/>
  <c r="AM56"/>
  <c r="AM58"/>
  <c r="AM59"/>
  <c r="AM60"/>
  <c r="AM61"/>
  <c r="AM62"/>
  <c r="AM65"/>
  <c r="AM66"/>
  <c r="AM67"/>
  <c r="AM68"/>
  <c r="AM69"/>
  <c r="AM70"/>
  <c r="AM72"/>
  <c r="AM73"/>
  <c r="AM74"/>
  <c r="AM75"/>
  <c r="AM76"/>
  <c r="AM77"/>
  <c r="AM79"/>
  <c r="AM81"/>
  <c r="AM82"/>
  <c r="AM83"/>
  <c r="AM84"/>
  <c r="AM85"/>
  <c r="AM56" i="4"/>
  <c r="AM58"/>
  <c r="AM59"/>
  <c r="AM60"/>
  <c r="AM61"/>
  <c r="AM62"/>
  <c r="AM65"/>
  <c r="AM66"/>
  <c r="AM67"/>
  <c r="AM68"/>
  <c r="AM69"/>
  <c r="AM70"/>
  <c r="AM72"/>
  <c r="AM73"/>
  <c r="AM74"/>
  <c r="AM75"/>
  <c r="AM76"/>
  <c r="AM77"/>
  <c r="AM79"/>
  <c r="AM81"/>
  <c r="AM82"/>
  <c r="AM83"/>
  <c r="AM84"/>
  <c r="AM85"/>
  <c r="AM57" i="3"/>
  <c r="AM59"/>
  <c r="AM60"/>
  <c r="AM61"/>
  <c r="AM62"/>
  <c r="AM63"/>
  <c r="AM66"/>
  <c r="AM67"/>
  <c r="AM68"/>
  <c r="AM69"/>
  <c r="AM70"/>
  <c r="AM71"/>
  <c r="AM73"/>
  <c r="AM74"/>
  <c r="AM75"/>
  <c r="AM76"/>
  <c r="AM77"/>
  <c r="AM78"/>
  <c r="AM80"/>
  <c r="AM82"/>
  <c r="AM83"/>
  <c r="AM84"/>
  <c r="AM85"/>
  <c r="AM86"/>
  <c r="AM57" i="2"/>
  <c r="AM57" i="1" s="1"/>
  <c r="AM59" i="2"/>
  <c r="AM59" i="1" s="1"/>
  <c r="AM60" i="2"/>
  <c r="AM60" i="1" s="1"/>
  <c r="AM61" i="2"/>
  <c r="AM61" i="1" s="1"/>
  <c r="AM62" i="2"/>
  <c r="AM62" i="1" s="1"/>
  <c r="AM63" i="2"/>
  <c r="AM63" i="1" s="1"/>
  <c r="AM64" i="2"/>
  <c r="AM66"/>
  <c r="AM67"/>
  <c r="AM68"/>
  <c r="AM69"/>
  <c r="AM70"/>
  <c r="AM71"/>
  <c r="AM73"/>
  <c r="AM74"/>
  <c r="AM75"/>
  <c r="AM76"/>
  <c r="AM77"/>
  <c r="AM78"/>
  <c r="AM80"/>
  <c r="AM82"/>
  <c r="AM83"/>
  <c r="AM84"/>
  <c r="AM85"/>
  <c r="AM86"/>
  <c r="S64"/>
  <c r="T64"/>
  <c r="U64"/>
  <c r="V64"/>
  <c r="W64"/>
  <c r="X64"/>
  <c r="Y64"/>
  <c r="Z64"/>
  <c r="AA64"/>
  <c r="AB64"/>
  <c r="AC64"/>
  <c r="AD64"/>
  <c r="AE64"/>
  <c r="AF64"/>
  <c r="AG64"/>
  <c r="AH64"/>
  <c r="AI64"/>
  <c r="AJ64"/>
  <c r="AK64"/>
  <c r="AL64"/>
  <c r="R64"/>
  <c r="S56" i="5"/>
  <c r="T56"/>
  <c r="U56"/>
  <c r="V56"/>
  <c r="W56"/>
  <c r="X56"/>
  <c r="Y56"/>
  <c r="Z56"/>
  <c r="AA56"/>
  <c r="AB56"/>
  <c r="AC56"/>
  <c r="AD56"/>
  <c r="AE56"/>
  <c r="AF56"/>
  <c r="AG56"/>
  <c r="AH56"/>
  <c r="AI56"/>
  <c r="AJ56"/>
  <c r="AK56"/>
  <c r="AL56"/>
  <c r="S58"/>
  <c r="T58"/>
  <c r="U58"/>
  <c r="V58"/>
  <c r="W58"/>
  <c r="X58"/>
  <c r="Y58"/>
  <c r="Z58"/>
  <c r="AA58"/>
  <c r="AB58"/>
  <c r="AC58"/>
  <c r="AD58"/>
  <c r="AE58"/>
  <c r="AF58"/>
  <c r="AG58"/>
  <c r="AH58"/>
  <c r="AI58"/>
  <c r="AJ58"/>
  <c r="AK58"/>
  <c r="AL58"/>
  <c r="S59"/>
  <c r="T59"/>
  <c r="U59"/>
  <c r="V59"/>
  <c r="W59"/>
  <c r="X59"/>
  <c r="Y59"/>
  <c r="Z59"/>
  <c r="AA59"/>
  <c r="AB59"/>
  <c r="AC59"/>
  <c r="AD59"/>
  <c r="AE59"/>
  <c r="AF59"/>
  <c r="AG59"/>
  <c r="AH59"/>
  <c r="AI59"/>
  <c r="AJ59"/>
  <c r="AK59"/>
  <c r="AL59"/>
  <c r="S60"/>
  <c r="T60"/>
  <c r="U60"/>
  <c r="V60"/>
  <c r="W60"/>
  <c r="X60"/>
  <c r="Y60"/>
  <c r="Z60"/>
  <c r="AA60"/>
  <c r="AB60"/>
  <c r="AC60"/>
  <c r="AD60"/>
  <c r="AE60"/>
  <c r="AF60"/>
  <c r="AG60"/>
  <c r="AH60"/>
  <c r="AI60"/>
  <c r="AJ60"/>
  <c r="AK60"/>
  <c r="AL60"/>
  <c r="S61"/>
  <c r="T61"/>
  <c r="U61"/>
  <c r="V61"/>
  <c r="W61"/>
  <c r="X61"/>
  <c r="Y61"/>
  <c r="Z61"/>
  <c r="AA61"/>
  <c r="AB61"/>
  <c r="AC61"/>
  <c r="AD61"/>
  <c r="AE61"/>
  <c r="AF61"/>
  <c r="AG61"/>
  <c r="AH61"/>
  <c r="AI61"/>
  <c r="AJ61"/>
  <c r="AK61"/>
  <c r="AL61"/>
  <c r="S62"/>
  <c r="T62"/>
  <c r="U62"/>
  <c r="V62"/>
  <c r="W62"/>
  <c r="X62"/>
  <c r="Y62"/>
  <c r="Z62"/>
  <c r="AA62"/>
  <c r="AB62"/>
  <c r="AC62"/>
  <c r="AD62"/>
  <c r="AE62"/>
  <c r="AF62"/>
  <c r="AG62"/>
  <c r="AH62"/>
  <c r="AI62"/>
  <c r="AJ62"/>
  <c r="AK62"/>
  <c r="AL62"/>
  <c r="S65"/>
  <c r="T65"/>
  <c r="U65"/>
  <c r="V65"/>
  <c r="W65"/>
  <c r="X65"/>
  <c r="Y65"/>
  <c r="Z65"/>
  <c r="AA65"/>
  <c r="AB65"/>
  <c r="AC65"/>
  <c r="AD65"/>
  <c r="AE65"/>
  <c r="AF65"/>
  <c r="AG65"/>
  <c r="AH65"/>
  <c r="AI65"/>
  <c r="AJ65"/>
  <c r="AK65"/>
  <c r="AL65"/>
  <c r="S66"/>
  <c r="T66"/>
  <c r="U66"/>
  <c r="V66"/>
  <c r="W66"/>
  <c r="X66"/>
  <c r="Y66"/>
  <c r="Z66"/>
  <c r="AA66"/>
  <c r="AB66"/>
  <c r="AC66"/>
  <c r="AD66"/>
  <c r="AE66"/>
  <c r="AF66"/>
  <c r="AG66"/>
  <c r="AH66"/>
  <c r="AI66"/>
  <c r="AJ66"/>
  <c r="AK66"/>
  <c r="AL66"/>
  <c r="S67"/>
  <c r="T67"/>
  <c r="U67"/>
  <c r="V67"/>
  <c r="W67"/>
  <c r="X67"/>
  <c r="Y67"/>
  <c r="Z67"/>
  <c r="AA67"/>
  <c r="AB67"/>
  <c r="AC67"/>
  <c r="AD67"/>
  <c r="AE67"/>
  <c r="AF67"/>
  <c r="AG67"/>
  <c r="AH67"/>
  <c r="AI67"/>
  <c r="AJ67"/>
  <c r="AK67"/>
  <c r="AL67"/>
  <c r="S68"/>
  <c r="T68"/>
  <c r="U68"/>
  <c r="V68"/>
  <c r="W68"/>
  <c r="X68"/>
  <c r="Y68"/>
  <c r="Z68"/>
  <c r="AA68"/>
  <c r="AB68"/>
  <c r="AC68"/>
  <c r="AD68"/>
  <c r="AE68"/>
  <c r="AF68"/>
  <c r="AG68"/>
  <c r="AH68"/>
  <c r="AI68"/>
  <c r="AJ68"/>
  <c r="AK68"/>
  <c r="AL68"/>
  <c r="S69"/>
  <c r="T69"/>
  <c r="U69"/>
  <c r="V69"/>
  <c r="W69"/>
  <c r="X69"/>
  <c r="Y69"/>
  <c r="Z69"/>
  <c r="AA69"/>
  <c r="AB69"/>
  <c r="AC69"/>
  <c r="AD69"/>
  <c r="AE69"/>
  <c r="AF69"/>
  <c r="AG69"/>
  <c r="AH69"/>
  <c r="AI69"/>
  <c r="AJ69"/>
  <c r="AK69"/>
  <c r="AL69"/>
  <c r="S70"/>
  <c r="T70"/>
  <c r="U70"/>
  <c r="V70"/>
  <c r="W70"/>
  <c r="X70"/>
  <c r="Y70"/>
  <c r="Z70"/>
  <c r="AA70"/>
  <c r="AB70"/>
  <c r="AC70"/>
  <c r="AD70"/>
  <c r="AE70"/>
  <c r="AF70"/>
  <c r="AG70"/>
  <c r="AH70"/>
  <c r="AI70"/>
  <c r="AJ70"/>
  <c r="AK70"/>
  <c r="AL70"/>
  <c r="S72"/>
  <c r="T72"/>
  <c r="U72"/>
  <c r="V72"/>
  <c r="W72"/>
  <c r="X72"/>
  <c r="Y72"/>
  <c r="Z72"/>
  <c r="AA72"/>
  <c r="AB72"/>
  <c r="AC72"/>
  <c r="AD72"/>
  <c r="AE72"/>
  <c r="AF72"/>
  <c r="AG72"/>
  <c r="AH72"/>
  <c r="AI72"/>
  <c r="AJ72"/>
  <c r="AK72"/>
  <c r="AL72"/>
  <c r="S73"/>
  <c r="T73"/>
  <c r="U73"/>
  <c r="V73"/>
  <c r="W73"/>
  <c r="X73"/>
  <c r="Y73"/>
  <c r="Z73"/>
  <c r="AA73"/>
  <c r="AB73"/>
  <c r="AC73"/>
  <c r="AD73"/>
  <c r="AE73"/>
  <c r="AF73"/>
  <c r="AG73"/>
  <c r="AH73"/>
  <c r="AI73"/>
  <c r="AJ73"/>
  <c r="AK73"/>
  <c r="AL73"/>
  <c r="S74"/>
  <c r="T74"/>
  <c r="U74"/>
  <c r="V74"/>
  <c r="W74"/>
  <c r="X74"/>
  <c r="Y74"/>
  <c r="Z74"/>
  <c r="AA74"/>
  <c r="AB74"/>
  <c r="AC74"/>
  <c r="AD74"/>
  <c r="AE74"/>
  <c r="AF74"/>
  <c r="AG74"/>
  <c r="AH74"/>
  <c r="AI74"/>
  <c r="AJ74"/>
  <c r="AK74"/>
  <c r="AL74"/>
  <c r="S75"/>
  <c r="T75"/>
  <c r="U75"/>
  <c r="V75"/>
  <c r="W75"/>
  <c r="X75"/>
  <c r="Y75"/>
  <c r="Z75"/>
  <c r="AA75"/>
  <c r="AB75"/>
  <c r="AC75"/>
  <c r="AD75"/>
  <c r="AE75"/>
  <c r="AF75"/>
  <c r="AG75"/>
  <c r="AH75"/>
  <c r="AI75"/>
  <c r="AJ75"/>
  <c r="AK75"/>
  <c r="AL75"/>
  <c r="S76"/>
  <c r="T76"/>
  <c r="U76"/>
  <c r="V76"/>
  <c r="W76"/>
  <c r="X76"/>
  <c r="Y76"/>
  <c r="Z76"/>
  <c r="AA76"/>
  <c r="AB76"/>
  <c r="AC76"/>
  <c r="AD76"/>
  <c r="AE76"/>
  <c r="AF76"/>
  <c r="AG76"/>
  <c r="AH76"/>
  <c r="AI76"/>
  <c r="AJ76"/>
  <c r="AK76"/>
  <c r="AL76"/>
  <c r="S77"/>
  <c r="T77"/>
  <c r="U77"/>
  <c r="V77"/>
  <c r="W77"/>
  <c r="X77"/>
  <c r="Y77"/>
  <c r="Z77"/>
  <c r="AA77"/>
  <c r="AB77"/>
  <c r="AC77"/>
  <c r="AD77"/>
  <c r="AE77"/>
  <c r="AF77"/>
  <c r="AG77"/>
  <c r="AH77"/>
  <c r="AI77"/>
  <c r="AJ77"/>
  <c r="AK77"/>
  <c r="AL77"/>
  <c r="S79"/>
  <c r="T79"/>
  <c r="U79"/>
  <c r="V79"/>
  <c r="W79"/>
  <c r="X79"/>
  <c r="Y79"/>
  <c r="Z79"/>
  <c r="AA79"/>
  <c r="AB79"/>
  <c r="AC79"/>
  <c r="AD79"/>
  <c r="AE79"/>
  <c r="AF79"/>
  <c r="AG79"/>
  <c r="AH79"/>
  <c r="AI79"/>
  <c r="AJ79"/>
  <c r="AK79"/>
  <c r="AL79"/>
  <c r="S81"/>
  <c r="T81"/>
  <c r="U81"/>
  <c r="V81"/>
  <c r="W81"/>
  <c r="X81"/>
  <c r="Y81"/>
  <c r="Z81"/>
  <c r="AA81"/>
  <c r="AB81"/>
  <c r="AC81"/>
  <c r="AD81"/>
  <c r="AE81"/>
  <c r="AF81"/>
  <c r="AG81"/>
  <c r="AH81"/>
  <c r="AI81"/>
  <c r="AJ81"/>
  <c r="AK81"/>
  <c r="AL81"/>
  <c r="S82"/>
  <c r="T82"/>
  <c r="U82"/>
  <c r="V82"/>
  <c r="W82"/>
  <c r="X82"/>
  <c r="Y82"/>
  <c r="Z82"/>
  <c r="AA82"/>
  <c r="AB82"/>
  <c r="AC82"/>
  <c r="AD82"/>
  <c r="AE82"/>
  <c r="AF82"/>
  <c r="AG82"/>
  <c r="AH82"/>
  <c r="AI82"/>
  <c r="AJ82"/>
  <c r="AK82"/>
  <c r="AL82"/>
  <c r="S83"/>
  <c r="T83"/>
  <c r="U83"/>
  <c r="V83"/>
  <c r="W83"/>
  <c r="X83"/>
  <c r="Y83"/>
  <c r="Z83"/>
  <c r="AA83"/>
  <c r="AB83"/>
  <c r="AC83"/>
  <c r="AD83"/>
  <c r="AE83"/>
  <c r="AF83"/>
  <c r="AG83"/>
  <c r="AH83"/>
  <c r="AI83"/>
  <c r="AJ83"/>
  <c r="AK83"/>
  <c r="AL83"/>
  <c r="S84"/>
  <c r="T84"/>
  <c r="U84"/>
  <c r="V84"/>
  <c r="W84"/>
  <c r="X84"/>
  <c r="Y84"/>
  <c r="Z84"/>
  <c r="AA84"/>
  <c r="AB84"/>
  <c r="AC84"/>
  <c r="AD84"/>
  <c r="AE84"/>
  <c r="AF84"/>
  <c r="AG84"/>
  <c r="AH84"/>
  <c r="AI84"/>
  <c r="AJ84"/>
  <c r="AK84"/>
  <c r="AL84"/>
  <c r="S85"/>
  <c r="T85"/>
  <c r="U85"/>
  <c r="V85"/>
  <c r="W85"/>
  <c r="X85"/>
  <c r="Y85"/>
  <c r="Z85"/>
  <c r="AA85"/>
  <c r="AB85"/>
  <c r="AC85"/>
  <c r="AD85"/>
  <c r="AE85"/>
  <c r="AF85"/>
  <c r="AG85"/>
  <c r="AH85"/>
  <c r="AI85"/>
  <c r="AJ85"/>
  <c r="AK85"/>
  <c r="AL85"/>
  <c r="R85"/>
  <c r="R84"/>
  <c r="R83"/>
  <c r="R82"/>
  <c r="R81"/>
  <c r="R79"/>
  <c r="R77"/>
  <c r="R70"/>
  <c r="R56"/>
  <c r="S56" i="4"/>
  <c r="T56"/>
  <c r="U56"/>
  <c r="V56"/>
  <c r="W56"/>
  <c r="X56"/>
  <c r="Y56"/>
  <c r="Z56"/>
  <c r="AA56"/>
  <c r="AB56"/>
  <c r="AC56"/>
  <c r="AD56"/>
  <c r="AE56"/>
  <c r="AF56"/>
  <c r="AG56"/>
  <c r="AH56"/>
  <c r="AI56"/>
  <c r="AJ56"/>
  <c r="AK56"/>
  <c r="AL56"/>
  <c r="S58"/>
  <c r="T58"/>
  <c r="U58"/>
  <c r="V58"/>
  <c r="W58"/>
  <c r="X58"/>
  <c r="Y58"/>
  <c r="Z58"/>
  <c r="AA58"/>
  <c r="AB58"/>
  <c r="AC58"/>
  <c r="AD58"/>
  <c r="AE58"/>
  <c r="AF58"/>
  <c r="AG58"/>
  <c r="AH58"/>
  <c r="AI58"/>
  <c r="AJ58"/>
  <c r="AK58"/>
  <c r="AL58"/>
  <c r="S59"/>
  <c r="T59"/>
  <c r="U59"/>
  <c r="V59"/>
  <c r="W59"/>
  <c r="X59"/>
  <c r="Y59"/>
  <c r="Z59"/>
  <c r="AA59"/>
  <c r="AB59"/>
  <c r="AC59"/>
  <c r="AD59"/>
  <c r="AE59"/>
  <c r="AF59"/>
  <c r="AG59"/>
  <c r="AH59"/>
  <c r="AI59"/>
  <c r="AJ59"/>
  <c r="AK59"/>
  <c r="AL59"/>
  <c r="S60"/>
  <c r="T60"/>
  <c r="U60"/>
  <c r="V60"/>
  <c r="W60"/>
  <c r="X60"/>
  <c r="Y60"/>
  <c r="Z60"/>
  <c r="AA60"/>
  <c r="AB60"/>
  <c r="AC60"/>
  <c r="AD60"/>
  <c r="AE60"/>
  <c r="AF60"/>
  <c r="AG60"/>
  <c r="AH60"/>
  <c r="AI60"/>
  <c r="AJ60"/>
  <c r="AK60"/>
  <c r="AL60"/>
  <c r="S61"/>
  <c r="T61"/>
  <c r="U61"/>
  <c r="V61"/>
  <c r="W61"/>
  <c r="X61"/>
  <c r="Y61"/>
  <c r="Z61"/>
  <c r="AA61"/>
  <c r="AB61"/>
  <c r="AC61"/>
  <c r="AD61"/>
  <c r="AE61"/>
  <c r="AF61"/>
  <c r="AG61"/>
  <c r="AH61"/>
  <c r="AI61"/>
  <c r="AJ61"/>
  <c r="AK61"/>
  <c r="AL61"/>
  <c r="S62"/>
  <c r="T62"/>
  <c r="U62"/>
  <c r="V62"/>
  <c r="W62"/>
  <c r="X62"/>
  <c r="Y62"/>
  <c r="Z62"/>
  <c r="AA62"/>
  <c r="AB62"/>
  <c r="AC62"/>
  <c r="AD62"/>
  <c r="AE62"/>
  <c r="AF62"/>
  <c r="AG62"/>
  <c r="AH62"/>
  <c r="AI62"/>
  <c r="AJ62"/>
  <c r="AK62"/>
  <c r="AL62"/>
  <c r="S65"/>
  <c r="T65"/>
  <c r="U65"/>
  <c r="V65"/>
  <c r="W65"/>
  <c r="X65"/>
  <c r="Y65"/>
  <c r="Z65"/>
  <c r="AA65"/>
  <c r="AB65"/>
  <c r="AC65"/>
  <c r="AD65"/>
  <c r="AE65"/>
  <c r="AF65"/>
  <c r="AG65"/>
  <c r="AH65"/>
  <c r="AI65"/>
  <c r="AJ65"/>
  <c r="AK65"/>
  <c r="AL65"/>
  <c r="S66"/>
  <c r="T66"/>
  <c r="U66"/>
  <c r="V66"/>
  <c r="W66"/>
  <c r="X66"/>
  <c r="Y66"/>
  <c r="Z66"/>
  <c r="AA66"/>
  <c r="AB66"/>
  <c r="AC66"/>
  <c r="AD66"/>
  <c r="AE66"/>
  <c r="AF66"/>
  <c r="AG66"/>
  <c r="AH66"/>
  <c r="AI66"/>
  <c r="AJ66"/>
  <c r="AK66"/>
  <c r="AL66"/>
  <c r="S67"/>
  <c r="T67"/>
  <c r="U67"/>
  <c r="V67"/>
  <c r="W67"/>
  <c r="X67"/>
  <c r="Y67"/>
  <c r="Z67"/>
  <c r="AA67"/>
  <c r="AB67"/>
  <c r="AC67"/>
  <c r="AD67"/>
  <c r="AE67"/>
  <c r="AF67"/>
  <c r="AG67"/>
  <c r="AH67"/>
  <c r="AI67"/>
  <c r="AJ67"/>
  <c r="AK67"/>
  <c r="AL67"/>
  <c r="S68"/>
  <c r="T68"/>
  <c r="U68"/>
  <c r="V68"/>
  <c r="W68"/>
  <c r="X68"/>
  <c r="Y68"/>
  <c r="Z68"/>
  <c r="AA68"/>
  <c r="AB68"/>
  <c r="AC68"/>
  <c r="AD68"/>
  <c r="AE68"/>
  <c r="AF68"/>
  <c r="AG68"/>
  <c r="AH68"/>
  <c r="AI68"/>
  <c r="AJ68"/>
  <c r="AK68"/>
  <c r="AL68"/>
  <c r="S69"/>
  <c r="T69"/>
  <c r="U69"/>
  <c r="V69"/>
  <c r="W69"/>
  <c r="X69"/>
  <c r="Y69"/>
  <c r="Z69"/>
  <c r="AA69"/>
  <c r="AB69"/>
  <c r="AC69"/>
  <c r="AD69"/>
  <c r="AE69"/>
  <c r="AF69"/>
  <c r="AG69"/>
  <c r="AH69"/>
  <c r="AI69"/>
  <c r="AJ69"/>
  <c r="AK69"/>
  <c r="AL69"/>
  <c r="S70"/>
  <c r="T70"/>
  <c r="U70"/>
  <c r="V70"/>
  <c r="W70"/>
  <c r="X70"/>
  <c r="Y70"/>
  <c r="Z70"/>
  <c r="AA70"/>
  <c r="AB70"/>
  <c r="AC70"/>
  <c r="AD70"/>
  <c r="AE70"/>
  <c r="AF70"/>
  <c r="AG70"/>
  <c r="AH70"/>
  <c r="AI70"/>
  <c r="AJ70"/>
  <c r="AK70"/>
  <c r="AL70"/>
  <c r="S72"/>
  <c r="T72"/>
  <c r="U72"/>
  <c r="V72"/>
  <c r="W72"/>
  <c r="X72"/>
  <c r="Y72"/>
  <c r="Z72"/>
  <c r="AA72"/>
  <c r="AB72"/>
  <c r="AC72"/>
  <c r="AD72"/>
  <c r="AE72"/>
  <c r="AF72"/>
  <c r="AG72"/>
  <c r="AH72"/>
  <c r="AI72"/>
  <c r="AJ72"/>
  <c r="AK72"/>
  <c r="AL72"/>
  <c r="S73"/>
  <c r="T73"/>
  <c r="U73"/>
  <c r="V73"/>
  <c r="W73"/>
  <c r="X73"/>
  <c r="Y73"/>
  <c r="Z73"/>
  <c r="AA73"/>
  <c r="AB73"/>
  <c r="AC73"/>
  <c r="AD73"/>
  <c r="AE73"/>
  <c r="AF73"/>
  <c r="AG73"/>
  <c r="AH73"/>
  <c r="AI73"/>
  <c r="AJ73"/>
  <c r="AK73"/>
  <c r="AL73"/>
  <c r="S74"/>
  <c r="T74"/>
  <c r="U74"/>
  <c r="V74"/>
  <c r="W74"/>
  <c r="X74"/>
  <c r="Y74"/>
  <c r="Z74"/>
  <c r="AA74"/>
  <c r="AB74"/>
  <c r="AC74"/>
  <c r="AD74"/>
  <c r="AE74"/>
  <c r="AF74"/>
  <c r="AG74"/>
  <c r="AH74"/>
  <c r="AI74"/>
  <c r="AJ74"/>
  <c r="AK74"/>
  <c r="AL74"/>
  <c r="S75"/>
  <c r="T75"/>
  <c r="U75"/>
  <c r="V75"/>
  <c r="W75"/>
  <c r="X75"/>
  <c r="Y75"/>
  <c r="Z75"/>
  <c r="AA75"/>
  <c r="AB75"/>
  <c r="AC75"/>
  <c r="AD75"/>
  <c r="AE75"/>
  <c r="AF75"/>
  <c r="AG75"/>
  <c r="AH75"/>
  <c r="AI75"/>
  <c r="AJ75"/>
  <c r="AK75"/>
  <c r="AL75"/>
  <c r="S76"/>
  <c r="T76"/>
  <c r="U76"/>
  <c r="V76"/>
  <c r="W76"/>
  <c r="X76"/>
  <c r="Y76"/>
  <c r="Z76"/>
  <c r="AA76"/>
  <c r="AB76"/>
  <c r="AC76"/>
  <c r="AD76"/>
  <c r="AE76"/>
  <c r="AF76"/>
  <c r="AG76"/>
  <c r="AH76"/>
  <c r="AI76"/>
  <c r="AJ76"/>
  <c r="AK76"/>
  <c r="AL76"/>
  <c r="S77"/>
  <c r="T77"/>
  <c r="U77"/>
  <c r="V77"/>
  <c r="W77"/>
  <c r="X77"/>
  <c r="Y77"/>
  <c r="Z77"/>
  <c r="AA77"/>
  <c r="AB77"/>
  <c r="AC77"/>
  <c r="AD77"/>
  <c r="AE77"/>
  <c r="AF77"/>
  <c r="AG77"/>
  <c r="AH77"/>
  <c r="AI77"/>
  <c r="AJ77"/>
  <c r="AK77"/>
  <c r="AL77"/>
  <c r="S79"/>
  <c r="T79"/>
  <c r="U79"/>
  <c r="V79"/>
  <c r="W79"/>
  <c r="X79"/>
  <c r="Y79"/>
  <c r="Z79"/>
  <c r="AA79"/>
  <c r="AB79"/>
  <c r="AC79"/>
  <c r="AD79"/>
  <c r="AE79"/>
  <c r="AF79"/>
  <c r="AG79"/>
  <c r="AH79"/>
  <c r="AI79"/>
  <c r="AJ79"/>
  <c r="AK79"/>
  <c r="AL79"/>
  <c r="S81"/>
  <c r="T81"/>
  <c r="U81"/>
  <c r="V81"/>
  <c r="W81"/>
  <c r="X81"/>
  <c r="Y81"/>
  <c r="Z81"/>
  <c r="AA81"/>
  <c r="AB81"/>
  <c r="AC81"/>
  <c r="AD81"/>
  <c r="AE81"/>
  <c r="AF81"/>
  <c r="AG81"/>
  <c r="AH81"/>
  <c r="AI81"/>
  <c r="AJ81"/>
  <c r="AK81"/>
  <c r="AL81"/>
  <c r="S82"/>
  <c r="T82"/>
  <c r="U82"/>
  <c r="V82"/>
  <c r="W82"/>
  <c r="X82"/>
  <c r="Y82"/>
  <c r="Z82"/>
  <c r="AA82"/>
  <c r="AB82"/>
  <c r="AC82"/>
  <c r="AD82"/>
  <c r="AE82"/>
  <c r="AF82"/>
  <c r="AG82"/>
  <c r="AH82"/>
  <c r="AI82"/>
  <c r="AJ82"/>
  <c r="AK82"/>
  <c r="AL82"/>
  <c r="S83"/>
  <c r="T83"/>
  <c r="U83"/>
  <c r="V83"/>
  <c r="W83"/>
  <c r="X83"/>
  <c r="Y83"/>
  <c r="Z83"/>
  <c r="AA83"/>
  <c r="AB83"/>
  <c r="AC83"/>
  <c r="AD83"/>
  <c r="AE83"/>
  <c r="AF83"/>
  <c r="AG83"/>
  <c r="AH83"/>
  <c r="AI83"/>
  <c r="AJ83"/>
  <c r="AK83"/>
  <c r="AL83"/>
  <c r="S84"/>
  <c r="T84"/>
  <c r="U84"/>
  <c r="V84"/>
  <c r="W84"/>
  <c r="X84"/>
  <c r="Y84"/>
  <c r="Z84"/>
  <c r="AA84"/>
  <c r="AB84"/>
  <c r="AC84"/>
  <c r="AD84"/>
  <c r="AE84"/>
  <c r="AF84"/>
  <c r="AG84"/>
  <c r="AH84"/>
  <c r="AI84"/>
  <c r="AJ84"/>
  <c r="AK84"/>
  <c r="AL84"/>
  <c r="S85"/>
  <c r="T85"/>
  <c r="U85"/>
  <c r="V85"/>
  <c r="W85"/>
  <c r="X85"/>
  <c r="Y85"/>
  <c r="Z85"/>
  <c r="AA85"/>
  <c r="AB85"/>
  <c r="AC85"/>
  <c r="AD85"/>
  <c r="AE85"/>
  <c r="AF85"/>
  <c r="AG85"/>
  <c r="AH85"/>
  <c r="AI85"/>
  <c r="AJ85"/>
  <c r="AK85"/>
  <c r="AL85"/>
  <c r="R85"/>
  <c r="R84"/>
  <c r="R83"/>
  <c r="R82"/>
  <c r="R81"/>
  <c r="R79"/>
  <c r="R77"/>
  <c r="R70"/>
  <c r="R58"/>
  <c r="R56"/>
  <c r="S57" i="3"/>
  <c r="T57"/>
  <c r="U57"/>
  <c r="V57"/>
  <c r="W57"/>
  <c r="X57"/>
  <c r="Y57"/>
  <c r="Z57"/>
  <c r="AA57"/>
  <c r="AB57"/>
  <c r="AC57"/>
  <c r="AD57"/>
  <c r="AE57"/>
  <c r="AF57"/>
  <c r="AG57"/>
  <c r="AH57"/>
  <c r="AI57"/>
  <c r="AJ57"/>
  <c r="AK57"/>
  <c r="AL57"/>
  <c r="S59"/>
  <c r="T59"/>
  <c r="U59"/>
  <c r="V59"/>
  <c r="W59"/>
  <c r="X59"/>
  <c r="Y59"/>
  <c r="Z59"/>
  <c r="AA59"/>
  <c r="AB59"/>
  <c r="AC59"/>
  <c r="AD59"/>
  <c r="AE59"/>
  <c r="AF59"/>
  <c r="AG59"/>
  <c r="AH59"/>
  <c r="AI59"/>
  <c r="AJ59"/>
  <c r="AK59"/>
  <c r="AL59"/>
  <c r="S60"/>
  <c r="T60"/>
  <c r="U60"/>
  <c r="V60"/>
  <c r="W60"/>
  <c r="X60"/>
  <c r="Y60"/>
  <c r="Z60"/>
  <c r="AA60"/>
  <c r="AB60"/>
  <c r="AC60"/>
  <c r="AD60"/>
  <c r="AE60"/>
  <c r="AF60"/>
  <c r="AG60"/>
  <c r="AH60"/>
  <c r="AI60"/>
  <c r="AJ60"/>
  <c r="AK60"/>
  <c r="AL60"/>
  <c r="S61"/>
  <c r="T61"/>
  <c r="U61"/>
  <c r="V61"/>
  <c r="W61"/>
  <c r="X61"/>
  <c r="Y61"/>
  <c r="Z61"/>
  <c r="AA61"/>
  <c r="AB61"/>
  <c r="AC61"/>
  <c r="AD61"/>
  <c r="AE61"/>
  <c r="AF61"/>
  <c r="AG61"/>
  <c r="AH61"/>
  <c r="AI61"/>
  <c r="AJ61"/>
  <c r="AK61"/>
  <c r="AL61"/>
  <c r="S62"/>
  <c r="T62"/>
  <c r="U62"/>
  <c r="V62"/>
  <c r="W62"/>
  <c r="X62"/>
  <c r="Y62"/>
  <c r="Z62"/>
  <c r="AA62"/>
  <c r="AB62"/>
  <c r="AC62"/>
  <c r="AD62"/>
  <c r="AE62"/>
  <c r="AF62"/>
  <c r="AG62"/>
  <c r="AH62"/>
  <c r="AI62"/>
  <c r="AJ62"/>
  <c r="AK62"/>
  <c r="AL62"/>
  <c r="S63"/>
  <c r="T63"/>
  <c r="U63"/>
  <c r="V63"/>
  <c r="W63"/>
  <c r="X63"/>
  <c r="Y63"/>
  <c r="Z63"/>
  <c r="AA63"/>
  <c r="AB63"/>
  <c r="AC63"/>
  <c r="AD63"/>
  <c r="AE63"/>
  <c r="AF63"/>
  <c r="AG63"/>
  <c r="AH63"/>
  <c r="AI63"/>
  <c r="AJ63"/>
  <c r="AK63"/>
  <c r="AL63"/>
  <c r="S66"/>
  <c r="T66"/>
  <c r="U66"/>
  <c r="V66"/>
  <c r="W66"/>
  <c r="X66"/>
  <c r="Y66"/>
  <c r="Z66"/>
  <c r="AA66"/>
  <c r="AB66"/>
  <c r="AC66"/>
  <c r="AD66"/>
  <c r="AE66"/>
  <c r="AF66"/>
  <c r="AG66"/>
  <c r="AH66"/>
  <c r="AI66"/>
  <c r="AJ66"/>
  <c r="AK66"/>
  <c r="AL66"/>
  <c r="S67"/>
  <c r="T67"/>
  <c r="U67"/>
  <c r="V67"/>
  <c r="W67"/>
  <c r="X67"/>
  <c r="Y67"/>
  <c r="Z67"/>
  <c r="AA67"/>
  <c r="AB67"/>
  <c r="AC67"/>
  <c r="AD67"/>
  <c r="AE67"/>
  <c r="AF67"/>
  <c r="AG67"/>
  <c r="AH67"/>
  <c r="AI67"/>
  <c r="AJ67"/>
  <c r="AK67"/>
  <c r="AL67"/>
  <c r="S68"/>
  <c r="T68"/>
  <c r="U68"/>
  <c r="V68"/>
  <c r="W68"/>
  <c r="X68"/>
  <c r="Y68"/>
  <c r="Z68"/>
  <c r="AA68"/>
  <c r="AB68"/>
  <c r="AC68"/>
  <c r="AD68"/>
  <c r="AE68"/>
  <c r="AF68"/>
  <c r="AG68"/>
  <c r="AH68"/>
  <c r="AI68"/>
  <c r="AJ68"/>
  <c r="AK68"/>
  <c r="AL68"/>
  <c r="S69"/>
  <c r="T69"/>
  <c r="U69"/>
  <c r="V69"/>
  <c r="W69"/>
  <c r="X69"/>
  <c r="Y69"/>
  <c r="Z69"/>
  <c r="AA69"/>
  <c r="AB69"/>
  <c r="AC69"/>
  <c r="AD69"/>
  <c r="AE69"/>
  <c r="AF69"/>
  <c r="AG69"/>
  <c r="AH69"/>
  <c r="AI69"/>
  <c r="AJ69"/>
  <c r="AK69"/>
  <c r="AL69"/>
  <c r="S70"/>
  <c r="T70"/>
  <c r="U70"/>
  <c r="V70"/>
  <c r="W70"/>
  <c r="X70"/>
  <c r="Y70"/>
  <c r="Z70"/>
  <c r="AA70"/>
  <c r="AB70"/>
  <c r="AC70"/>
  <c r="AD70"/>
  <c r="AE70"/>
  <c r="AF70"/>
  <c r="AG70"/>
  <c r="AH70"/>
  <c r="AI70"/>
  <c r="AJ70"/>
  <c r="AK70"/>
  <c r="AL70"/>
  <c r="S71"/>
  <c r="T71"/>
  <c r="U71"/>
  <c r="V71"/>
  <c r="W71"/>
  <c r="X71"/>
  <c r="Y71"/>
  <c r="Z71"/>
  <c r="AA71"/>
  <c r="AB71"/>
  <c r="AC71"/>
  <c r="AD71"/>
  <c r="AE71"/>
  <c r="AF71"/>
  <c r="AG71"/>
  <c r="AH71"/>
  <c r="AI71"/>
  <c r="AJ71"/>
  <c r="AK71"/>
  <c r="AL71"/>
  <c r="S73"/>
  <c r="T73"/>
  <c r="U73"/>
  <c r="V73"/>
  <c r="W73"/>
  <c r="X73"/>
  <c r="Y73"/>
  <c r="Z73"/>
  <c r="AA73"/>
  <c r="AB73"/>
  <c r="AC73"/>
  <c r="AD73"/>
  <c r="AE73"/>
  <c r="AF73"/>
  <c r="AG73"/>
  <c r="AH73"/>
  <c r="AI73"/>
  <c r="AJ73"/>
  <c r="AK73"/>
  <c r="AL73"/>
  <c r="S74"/>
  <c r="T74"/>
  <c r="U74"/>
  <c r="V74"/>
  <c r="W74"/>
  <c r="X74"/>
  <c r="Y74"/>
  <c r="Z74"/>
  <c r="AA74"/>
  <c r="AB74"/>
  <c r="AC74"/>
  <c r="AD74"/>
  <c r="AE74"/>
  <c r="AF74"/>
  <c r="AG74"/>
  <c r="AH74"/>
  <c r="AI74"/>
  <c r="AJ74"/>
  <c r="AK74"/>
  <c r="AL74"/>
  <c r="S75"/>
  <c r="T75"/>
  <c r="U75"/>
  <c r="V75"/>
  <c r="W75"/>
  <c r="X75"/>
  <c r="Y75"/>
  <c r="Z75"/>
  <c r="AA75"/>
  <c r="AB75"/>
  <c r="AC75"/>
  <c r="AD75"/>
  <c r="AE75"/>
  <c r="AF75"/>
  <c r="AG75"/>
  <c r="AH75"/>
  <c r="AI75"/>
  <c r="AJ75"/>
  <c r="AK75"/>
  <c r="AL75"/>
  <c r="S76"/>
  <c r="T76"/>
  <c r="U76"/>
  <c r="V76"/>
  <c r="W76"/>
  <c r="X76"/>
  <c r="Y76"/>
  <c r="Z76"/>
  <c r="AA76"/>
  <c r="AB76"/>
  <c r="AC76"/>
  <c r="AD76"/>
  <c r="AE76"/>
  <c r="AF76"/>
  <c r="AG76"/>
  <c r="AH76"/>
  <c r="AI76"/>
  <c r="AJ76"/>
  <c r="AK76"/>
  <c r="AL76"/>
  <c r="S77"/>
  <c r="T77"/>
  <c r="U77"/>
  <c r="V77"/>
  <c r="W77"/>
  <c r="X77"/>
  <c r="Y77"/>
  <c r="Z77"/>
  <c r="AA77"/>
  <c r="AB77"/>
  <c r="AC77"/>
  <c r="AD77"/>
  <c r="AE77"/>
  <c r="AF77"/>
  <c r="AG77"/>
  <c r="AH77"/>
  <c r="AI77"/>
  <c r="AJ77"/>
  <c r="AK77"/>
  <c r="AL77"/>
  <c r="S78"/>
  <c r="T78"/>
  <c r="U78"/>
  <c r="V78"/>
  <c r="W78"/>
  <c r="X78"/>
  <c r="Y78"/>
  <c r="Z78"/>
  <c r="AA78"/>
  <c r="AB78"/>
  <c r="AC78"/>
  <c r="AD78"/>
  <c r="AE78"/>
  <c r="AF78"/>
  <c r="AG78"/>
  <c r="AH78"/>
  <c r="AI78"/>
  <c r="AJ78"/>
  <c r="AK78"/>
  <c r="AL78"/>
  <c r="S80"/>
  <c r="T80"/>
  <c r="U80"/>
  <c r="V80"/>
  <c r="W80"/>
  <c r="X80"/>
  <c r="Y80"/>
  <c r="Z80"/>
  <c r="AA80"/>
  <c r="AB80"/>
  <c r="AC80"/>
  <c r="AD80"/>
  <c r="AE80"/>
  <c r="AF80"/>
  <c r="AG80"/>
  <c r="AH80"/>
  <c r="AI80"/>
  <c r="AJ80"/>
  <c r="AK80"/>
  <c r="AL80"/>
  <c r="S82"/>
  <c r="T82"/>
  <c r="U82"/>
  <c r="V82"/>
  <c r="W82"/>
  <c r="X82"/>
  <c r="Y82"/>
  <c r="Z82"/>
  <c r="AA82"/>
  <c r="AB82"/>
  <c r="AC82"/>
  <c r="AD82"/>
  <c r="AE82"/>
  <c r="AF82"/>
  <c r="AG82"/>
  <c r="AH82"/>
  <c r="AI82"/>
  <c r="AJ82"/>
  <c r="AK82"/>
  <c r="AL82"/>
  <c r="S83"/>
  <c r="T83"/>
  <c r="U83"/>
  <c r="V83"/>
  <c r="W83"/>
  <c r="X83"/>
  <c r="Y83"/>
  <c r="Z83"/>
  <c r="AA83"/>
  <c r="AB83"/>
  <c r="AC83"/>
  <c r="AD83"/>
  <c r="AE83"/>
  <c r="AF83"/>
  <c r="AG83"/>
  <c r="AH83"/>
  <c r="AI83"/>
  <c r="AJ83"/>
  <c r="AK83"/>
  <c r="AL83"/>
  <c r="S84"/>
  <c r="T84"/>
  <c r="U84"/>
  <c r="V84"/>
  <c r="W84"/>
  <c r="X84"/>
  <c r="Y84"/>
  <c r="Z84"/>
  <c r="AA84"/>
  <c r="AB84"/>
  <c r="AC84"/>
  <c r="AD84"/>
  <c r="AE84"/>
  <c r="AF84"/>
  <c r="AG84"/>
  <c r="AH84"/>
  <c r="AI84"/>
  <c r="AJ84"/>
  <c r="AK84"/>
  <c r="AL84"/>
  <c r="S85"/>
  <c r="T85"/>
  <c r="U85"/>
  <c r="V85"/>
  <c r="W85"/>
  <c r="X85"/>
  <c r="Y85"/>
  <c r="Z85"/>
  <c r="AA85"/>
  <c r="AB85"/>
  <c r="AC85"/>
  <c r="AD85"/>
  <c r="AE85"/>
  <c r="AF85"/>
  <c r="AG85"/>
  <c r="AH85"/>
  <c r="AI85"/>
  <c r="AJ85"/>
  <c r="AK85"/>
  <c r="AL85"/>
  <c r="S86"/>
  <c r="T86"/>
  <c r="U86"/>
  <c r="V86"/>
  <c r="W86"/>
  <c r="X86"/>
  <c r="Y86"/>
  <c r="Z86"/>
  <c r="AA86"/>
  <c r="AB86"/>
  <c r="AC86"/>
  <c r="AD86"/>
  <c r="AE86"/>
  <c r="AF86"/>
  <c r="AG86"/>
  <c r="AH86"/>
  <c r="AI86"/>
  <c r="AJ86"/>
  <c r="AK86"/>
  <c r="AL86"/>
  <c r="R86"/>
  <c r="R85"/>
  <c r="R84"/>
  <c r="R83"/>
  <c r="R82"/>
  <c r="R80"/>
  <c r="R78"/>
  <c r="R71"/>
  <c r="R57"/>
  <c r="S57" i="2"/>
  <c r="T57"/>
  <c r="U57"/>
  <c r="V57"/>
  <c r="W57"/>
  <c r="X57"/>
  <c r="Y57"/>
  <c r="Z57"/>
  <c r="AA57"/>
  <c r="AB57"/>
  <c r="AC57"/>
  <c r="AD57"/>
  <c r="AE57"/>
  <c r="AF57"/>
  <c r="AG57"/>
  <c r="AH57"/>
  <c r="AI57"/>
  <c r="AJ57"/>
  <c r="AK57"/>
  <c r="AL57"/>
  <c r="S59"/>
  <c r="T59"/>
  <c r="U59"/>
  <c r="V59"/>
  <c r="W59"/>
  <c r="X59"/>
  <c r="Y59"/>
  <c r="Z59"/>
  <c r="AA59"/>
  <c r="AB59"/>
  <c r="AC59"/>
  <c r="AD59"/>
  <c r="AE59"/>
  <c r="AF59"/>
  <c r="AG59"/>
  <c r="AH59"/>
  <c r="AI59"/>
  <c r="AJ59"/>
  <c r="AK59"/>
  <c r="AL59"/>
  <c r="S60"/>
  <c r="T60"/>
  <c r="U60"/>
  <c r="V60"/>
  <c r="W60"/>
  <c r="X60"/>
  <c r="Y60"/>
  <c r="Z60"/>
  <c r="AA60"/>
  <c r="AB60"/>
  <c r="AC60"/>
  <c r="AD60"/>
  <c r="AE60"/>
  <c r="AF60"/>
  <c r="AG60"/>
  <c r="AH60"/>
  <c r="AI60"/>
  <c r="AJ60"/>
  <c r="AK60"/>
  <c r="AL60"/>
  <c r="S61"/>
  <c r="T61"/>
  <c r="U61"/>
  <c r="V61"/>
  <c r="W61"/>
  <c r="X61"/>
  <c r="Y61"/>
  <c r="Z61"/>
  <c r="AA61"/>
  <c r="AB61"/>
  <c r="AC61"/>
  <c r="AD61"/>
  <c r="AE61"/>
  <c r="AF61"/>
  <c r="AG61"/>
  <c r="AH61"/>
  <c r="AI61"/>
  <c r="AJ61"/>
  <c r="AK61"/>
  <c r="AL61"/>
  <c r="S62"/>
  <c r="T62"/>
  <c r="U62"/>
  <c r="V62"/>
  <c r="W62"/>
  <c r="X62"/>
  <c r="Y62"/>
  <c r="Z62"/>
  <c r="AA62"/>
  <c r="AB62"/>
  <c r="AC62"/>
  <c r="AD62"/>
  <c r="AE62"/>
  <c r="AF62"/>
  <c r="AG62"/>
  <c r="AH62"/>
  <c r="AI62"/>
  <c r="AJ62"/>
  <c r="AK62"/>
  <c r="AL62"/>
  <c r="S63"/>
  <c r="T63"/>
  <c r="U63"/>
  <c r="V63"/>
  <c r="W63"/>
  <c r="X63"/>
  <c r="Y63"/>
  <c r="Z63"/>
  <c r="AA63"/>
  <c r="AB63"/>
  <c r="AC63"/>
  <c r="AD63"/>
  <c r="AE63"/>
  <c r="AF63"/>
  <c r="AG63"/>
  <c r="AH63"/>
  <c r="AI63"/>
  <c r="AJ63"/>
  <c r="AK63"/>
  <c r="AL63"/>
  <c r="S66"/>
  <c r="T66"/>
  <c r="U66"/>
  <c r="V66"/>
  <c r="W66"/>
  <c r="X66"/>
  <c r="Y66"/>
  <c r="Z66"/>
  <c r="AA66"/>
  <c r="AB66"/>
  <c r="AC66"/>
  <c r="AD66"/>
  <c r="AE66"/>
  <c r="AF66"/>
  <c r="AG66"/>
  <c r="AH66"/>
  <c r="AI66"/>
  <c r="AJ66"/>
  <c r="AK66"/>
  <c r="AL66"/>
  <c r="S67"/>
  <c r="T67"/>
  <c r="U67"/>
  <c r="V67"/>
  <c r="W67"/>
  <c r="X67"/>
  <c r="Y67"/>
  <c r="Z67"/>
  <c r="AA67"/>
  <c r="AB67"/>
  <c r="AC67"/>
  <c r="AD67"/>
  <c r="AE67"/>
  <c r="AF67"/>
  <c r="AG67"/>
  <c r="AH67"/>
  <c r="AI67"/>
  <c r="AJ67"/>
  <c r="AK67"/>
  <c r="AL67"/>
  <c r="S68"/>
  <c r="T68"/>
  <c r="U68"/>
  <c r="V68"/>
  <c r="W68"/>
  <c r="X68"/>
  <c r="Y68"/>
  <c r="Z68"/>
  <c r="AA68"/>
  <c r="AB68"/>
  <c r="AC68"/>
  <c r="AD68"/>
  <c r="AE68"/>
  <c r="AF68"/>
  <c r="AG68"/>
  <c r="AH68"/>
  <c r="AI68"/>
  <c r="AJ68"/>
  <c r="AK68"/>
  <c r="AL68"/>
  <c r="S69"/>
  <c r="T69"/>
  <c r="U69"/>
  <c r="V69"/>
  <c r="W69"/>
  <c r="X69"/>
  <c r="Y69"/>
  <c r="Z69"/>
  <c r="AA69"/>
  <c r="AB69"/>
  <c r="AC69"/>
  <c r="AD69"/>
  <c r="AE69"/>
  <c r="AF69"/>
  <c r="AG69"/>
  <c r="AH69"/>
  <c r="AI69"/>
  <c r="AJ69"/>
  <c r="AK69"/>
  <c r="AL69"/>
  <c r="S70"/>
  <c r="T70"/>
  <c r="U70"/>
  <c r="V70"/>
  <c r="W70"/>
  <c r="X70"/>
  <c r="Y70"/>
  <c r="Z70"/>
  <c r="AA70"/>
  <c r="AB70"/>
  <c r="AC70"/>
  <c r="AD70"/>
  <c r="AE70"/>
  <c r="AF70"/>
  <c r="AG70"/>
  <c r="AH70"/>
  <c r="AI70"/>
  <c r="AJ70"/>
  <c r="AK70"/>
  <c r="AL70"/>
  <c r="S71"/>
  <c r="T71"/>
  <c r="U71"/>
  <c r="V71"/>
  <c r="W71"/>
  <c r="X71"/>
  <c r="Y71"/>
  <c r="Z71"/>
  <c r="AA71"/>
  <c r="AB71"/>
  <c r="AC71"/>
  <c r="AD71"/>
  <c r="AE71"/>
  <c r="AF71"/>
  <c r="AG71"/>
  <c r="AH71"/>
  <c r="AI71"/>
  <c r="AJ71"/>
  <c r="AK71"/>
  <c r="AL71"/>
  <c r="S73"/>
  <c r="T73"/>
  <c r="U73"/>
  <c r="V73"/>
  <c r="W73"/>
  <c r="X73"/>
  <c r="Y73"/>
  <c r="Z73"/>
  <c r="AA73"/>
  <c r="AB73"/>
  <c r="AC73"/>
  <c r="AD73"/>
  <c r="AE73"/>
  <c r="AF73"/>
  <c r="AG73"/>
  <c r="AH73"/>
  <c r="AI73"/>
  <c r="AJ73"/>
  <c r="AK73"/>
  <c r="AL73"/>
  <c r="S74"/>
  <c r="T74"/>
  <c r="U74"/>
  <c r="V74"/>
  <c r="W74"/>
  <c r="X74"/>
  <c r="Y74"/>
  <c r="Z74"/>
  <c r="AA74"/>
  <c r="AB74"/>
  <c r="AC74"/>
  <c r="AD74"/>
  <c r="AE74"/>
  <c r="AF74"/>
  <c r="AG74"/>
  <c r="AH74"/>
  <c r="AI74"/>
  <c r="AJ74"/>
  <c r="AK74"/>
  <c r="AL74"/>
  <c r="S75"/>
  <c r="T75"/>
  <c r="U75"/>
  <c r="V75"/>
  <c r="W75"/>
  <c r="X75"/>
  <c r="Y75"/>
  <c r="Z75"/>
  <c r="AA75"/>
  <c r="AB75"/>
  <c r="AC75"/>
  <c r="AD75"/>
  <c r="AE75"/>
  <c r="AF75"/>
  <c r="AG75"/>
  <c r="AH75"/>
  <c r="AI75"/>
  <c r="AJ75"/>
  <c r="AK75"/>
  <c r="AL75"/>
  <c r="S76"/>
  <c r="T76"/>
  <c r="U76"/>
  <c r="V76"/>
  <c r="W76"/>
  <c r="X76"/>
  <c r="Y76"/>
  <c r="Z76"/>
  <c r="AA76"/>
  <c r="AB76"/>
  <c r="AC76"/>
  <c r="AD76"/>
  <c r="AE76"/>
  <c r="AF76"/>
  <c r="AG76"/>
  <c r="AH76"/>
  <c r="AI76"/>
  <c r="AJ76"/>
  <c r="AK76"/>
  <c r="AL76"/>
  <c r="S77"/>
  <c r="T77"/>
  <c r="U77"/>
  <c r="V77"/>
  <c r="W77"/>
  <c r="X77"/>
  <c r="Y77"/>
  <c r="Z77"/>
  <c r="AA77"/>
  <c r="AB77"/>
  <c r="AC77"/>
  <c r="AD77"/>
  <c r="AE77"/>
  <c r="AF77"/>
  <c r="AG77"/>
  <c r="AH77"/>
  <c r="AI77"/>
  <c r="AJ77"/>
  <c r="AK77"/>
  <c r="AL77"/>
  <c r="S78"/>
  <c r="T78"/>
  <c r="U78"/>
  <c r="V78"/>
  <c r="W78"/>
  <c r="X78"/>
  <c r="Y78"/>
  <c r="Z78"/>
  <c r="AA78"/>
  <c r="AB78"/>
  <c r="AC78"/>
  <c r="AD78"/>
  <c r="AE78"/>
  <c r="AF78"/>
  <c r="AG78"/>
  <c r="AH78"/>
  <c r="AI78"/>
  <c r="AJ78"/>
  <c r="AK78"/>
  <c r="AL78"/>
  <c r="S80"/>
  <c r="T80"/>
  <c r="U80"/>
  <c r="V80"/>
  <c r="W80"/>
  <c r="X80"/>
  <c r="Y80"/>
  <c r="Z80"/>
  <c r="AA80"/>
  <c r="AB80"/>
  <c r="AC80"/>
  <c r="AD80"/>
  <c r="AE80"/>
  <c r="AF80"/>
  <c r="AG80"/>
  <c r="AH80"/>
  <c r="AI80"/>
  <c r="AJ80"/>
  <c r="AK80"/>
  <c r="AL80"/>
  <c r="S82"/>
  <c r="T82"/>
  <c r="U82"/>
  <c r="V82"/>
  <c r="W82"/>
  <c r="X82"/>
  <c r="Y82"/>
  <c r="Z82"/>
  <c r="AA82"/>
  <c r="AB82"/>
  <c r="AC82"/>
  <c r="AD82"/>
  <c r="AE82"/>
  <c r="AF82"/>
  <c r="AG82"/>
  <c r="AH82"/>
  <c r="AI82"/>
  <c r="AJ82"/>
  <c r="AK82"/>
  <c r="AL82"/>
  <c r="S83"/>
  <c r="T83"/>
  <c r="U83"/>
  <c r="V83"/>
  <c r="W83"/>
  <c r="X83"/>
  <c r="Y83"/>
  <c r="Z83"/>
  <c r="AA83"/>
  <c r="AB83"/>
  <c r="AC83"/>
  <c r="AD83"/>
  <c r="AE83"/>
  <c r="AF83"/>
  <c r="AG83"/>
  <c r="AH83"/>
  <c r="AI83"/>
  <c r="AJ83"/>
  <c r="AK83"/>
  <c r="AL83"/>
  <c r="S84"/>
  <c r="T84"/>
  <c r="U84"/>
  <c r="V84"/>
  <c r="W84"/>
  <c r="X84"/>
  <c r="Y84"/>
  <c r="Z84"/>
  <c r="AA84"/>
  <c r="AB84"/>
  <c r="AC84"/>
  <c r="AD84"/>
  <c r="AE84"/>
  <c r="AF84"/>
  <c r="AG84"/>
  <c r="AH84"/>
  <c r="AI84"/>
  <c r="AJ84"/>
  <c r="AK84"/>
  <c r="AL84"/>
  <c r="S85"/>
  <c r="T85"/>
  <c r="U85"/>
  <c r="V85"/>
  <c r="W85"/>
  <c r="X85"/>
  <c r="Y85"/>
  <c r="Z85"/>
  <c r="AA85"/>
  <c r="AB85"/>
  <c r="AC85"/>
  <c r="AD85"/>
  <c r="AE85"/>
  <c r="AF85"/>
  <c r="AG85"/>
  <c r="AH85"/>
  <c r="AI85"/>
  <c r="AJ85"/>
  <c r="AK85"/>
  <c r="AL85"/>
  <c r="S86"/>
  <c r="T86"/>
  <c r="U86"/>
  <c r="V86"/>
  <c r="W86"/>
  <c r="X86"/>
  <c r="Y86"/>
  <c r="Z86"/>
  <c r="AA86"/>
  <c r="AB86"/>
  <c r="AC86"/>
  <c r="AD86"/>
  <c r="AE86"/>
  <c r="AF86"/>
  <c r="AG86"/>
  <c r="AH86"/>
  <c r="AI86"/>
  <c r="AJ86"/>
  <c r="AK86"/>
  <c r="AL86"/>
  <c r="R86"/>
  <c r="R85"/>
  <c r="R84"/>
  <c r="R83"/>
  <c r="R82"/>
  <c r="R80"/>
  <c r="R78"/>
  <c r="R71"/>
  <c r="R67"/>
  <c r="R57"/>
  <c r="R76" i="5"/>
  <c r="R75"/>
  <c r="R74"/>
  <c r="R73"/>
  <c r="R72"/>
  <c r="R69"/>
  <c r="R68"/>
  <c r="R67"/>
  <c r="R66"/>
  <c r="R65"/>
  <c r="R62"/>
  <c r="R61"/>
  <c r="R60"/>
  <c r="R59"/>
  <c r="R58"/>
  <c r="R76" i="4"/>
  <c r="R75"/>
  <c r="R74"/>
  <c r="R73"/>
  <c r="R72"/>
  <c r="R69"/>
  <c r="R68"/>
  <c r="R67"/>
  <c r="R66"/>
  <c r="R65"/>
  <c r="R62"/>
  <c r="R61"/>
  <c r="R60"/>
  <c r="R59"/>
  <c r="R77" i="3"/>
  <c r="R76"/>
  <c r="R75"/>
  <c r="R74"/>
  <c r="R73"/>
  <c r="R70"/>
  <c r="R69"/>
  <c r="R68"/>
  <c r="R67"/>
  <c r="R66"/>
  <c r="R63"/>
  <c r="R62"/>
  <c r="R61"/>
  <c r="R60"/>
  <c r="R59"/>
  <c r="R77" i="2"/>
  <c r="R76"/>
  <c r="R75"/>
  <c r="R74"/>
  <c r="R73"/>
  <c r="R70"/>
  <c r="R69"/>
  <c r="R68"/>
  <c r="R66"/>
  <c r="R63"/>
  <c r="R62"/>
  <c r="R61"/>
  <c r="R60"/>
  <c r="R59"/>
  <c r="AM85" i="1" l="1"/>
  <c r="AM75"/>
  <c r="AM70"/>
  <c r="AM66"/>
  <c r="R73"/>
  <c r="D18" i="6" s="1"/>
  <c r="R77" i="1"/>
  <c r="D22" i="6" s="1"/>
  <c r="R67" i="1"/>
  <c r="D12" i="6" s="1"/>
  <c r="AM76" i="1"/>
  <c r="AG86"/>
  <c r="S31" i="6" s="1"/>
  <c r="Y86" i="1"/>
  <c r="K31" i="6" s="1"/>
  <c r="AC82" i="1"/>
  <c r="O27" i="6" s="1"/>
  <c r="AK78" i="1"/>
  <c r="W23" i="6" s="1"/>
  <c r="U78" i="1"/>
  <c r="G23" i="6" s="1"/>
  <c r="AK74" i="1"/>
  <c r="W19" i="6" s="1"/>
  <c r="U74" i="1"/>
  <c r="AG70"/>
  <c r="S15" i="6" s="1"/>
  <c r="Y70" i="1"/>
  <c r="K15" i="6" s="1"/>
  <c r="AC66" i="1"/>
  <c r="O11" i="6" s="1"/>
  <c r="AK62" i="1"/>
  <c r="W7" i="6" s="1"/>
  <c r="Y62" i="1"/>
  <c r="K7" i="6" s="1"/>
  <c r="Y57" i="1"/>
  <c r="K2" i="6" s="1"/>
  <c r="U70" i="1"/>
  <c r="G15" i="6" s="1"/>
  <c r="AH85" i="1"/>
  <c r="T30" i="6" s="1"/>
  <c r="V85" i="1"/>
  <c r="H30" i="6" s="1"/>
  <c r="AH77" i="1"/>
  <c r="T22" i="6" s="1"/>
  <c r="Z77" i="1"/>
  <c r="L22" i="6" s="1"/>
  <c r="AL73" i="1"/>
  <c r="X18" i="6" s="1"/>
  <c r="AD73" i="1"/>
  <c r="P18" i="6" s="1"/>
  <c r="V73" i="1"/>
  <c r="H18" i="6" s="1"/>
  <c r="AH69" i="1"/>
  <c r="T14" i="6" s="1"/>
  <c r="Z69" i="1"/>
  <c r="AL61"/>
  <c r="X6" i="6" s="1"/>
  <c r="AD61" i="1"/>
  <c r="P6" i="6" s="1"/>
  <c r="Z61" i="1"/>
  <c r="L6" i="6" s="1"/>
  <c r="R84" i="1"/>
  <c r="D29" i="6" s="1"/>
  <c r="AK85" i="1"/>
  <c r="W30" i="6" s="1"/>
  <c r="AC85" i="1"/>
  <c r="O30" i="6" s="1"/>
  <c r="U85" i="1"/>
  <c r="G30" i="6" s="1"/>
  <c r="AG84" i="1"/>
  <c r="S29" i="6" s="1"/>
  <c r="Y84" i="1"/>
  <c r="K29" i="6" s="1"/>
  <c r="AK83" i="1"/>
  <c r="W28" i="6" s="1"/>
  <c r="AG83" i="1"/>
  <c r="S28" i="6" s="1"/>
  <c r="Y83" i="1"/>
  <c r="K28" i="6" s="1"/>
  <c r="U83" i="1"/>
  <c r="G28" i="6" s="1"/>
  <c r="AK82" i="1"/>
  <c r="W27" i="6" s="1"/>
  <c r="AK80" i="1"/>
  <c r="W25" i="6" s="1"/>
  <c r="AG80" i="1"/>
  <c r="S25" i="6" s="1"/>
  <c r="AC80" i="1"/>
  <c r="O25" i="6" s="1"/>
  <c r="Y80" i="1"/>
  <c r="K25" i="6" s="1"/>
  <c r="U80" i="1"/>
  <c r="G25" i="6" s="1"/>
  <c r="AC78" i="1"/>
  <c r="O23" i="6" s="1"/>
  <c r="AK77" i="1"/>
  <c r="W22" i="6" s="1"/>
  <c r="AG77" i="1"/>
  <c r="S22" i="6" s="1"/>
  <c r="AC77" i="1"/>
  <c r="O22" i="6" s="1"/>
  <c r="Y77" i="1"/>
  <c r="K22" i="6" s="1"/>
  <c r="U77" i="1"/>
  <c r="G22" i="6" s="1"/>
  <c r="AG76" i="1"/>
  <c r="S21" i="6" s="1"/>
  <c r="AC76" i="1"/>
  <c r="O21" i="6" s="1"/>
  <c r="Y76" i="1"/>
  <c r="K21" i="6" s="1"/>
  <c r="U76" i="1"/>
  <c r="G21" i="6" s="1"/>
  <c r="AK75" i="1"/>
  <c r="W20" i="6" s="1"/>
  <c r="AG75" i="1"/>
  <c r="S20" i="6" s="1"/>
  <c r="AC75" i="1"/>
  <c r="O20" i="6" s="1"/>
  <c r="Y75" i="1"/>
  <c r="K20" i="6" s="1"/>
  <c r="U75" i="1"/>
  <c r="G20" i="6" s="1"/>
  <c r="Y74" i="1"/>
  <c r="K19" i="6" s="1"/>
  <c r="AK73" i="1"/>
  <c r="W18" i="6" s="1"/>
  <c r="AG73" i="1"/>
  <c r="S18" i="6" s="1"/>
  <c r="AC73" i="1"/>
  <c r="O18" i="6" s="1"/>
  <c r="Y73" i="1"/>
  <c r="K18" i="6" s="1"/>
  <c r="U73" i="1"/>
  <c r="G18" i="6" s="1"/>
  <c r="AK71" i="1"/>
  <c r="W16" i="6" s="1"/>
  <c r="AG71" i="1"/>
  <c r="S16" i="6" s="1"/>
  <c r="AC71" i="1"/>
  <c r="O16" i="6" s="1"/>
  <c r="Y71" i="1"/>
  <c r="K16" i="6" s="1"/>
  <c r="U71" i="1"/>
  <c r="G16" i="6" s="1"/>
  <c r="AK70" i="1"/>
  <c r="W15" i="6" s="1"/>
  <c r="AK69" i="1"/>
  <c r="W14" i="6" s="1"/>
  <c r="AG69" i="1"/>
  <c r="S14" i="6" s="1"/>
  <c r="AC69" i="1"/>
  <c r="O14" i="6" s="1"/>
  <c r="Y69" i="1"/>
  <c r="K14" i="6" s="1"/>
  <c r="U69" i="1"/>
  <c r="G14" i="6" s="1"/>
  <c r="AK68" i="1"/>
  <c r="W13" i="6" s="1"/>
  <c r="AG68" i="1"/>
  <c r="S13" i="6" s="1"/>
  <c r="AC68" i="1"/>
  <c r="O13" i="6" s="1"/>
  <c r="Y68" i="1"/>
  <c r="K13" i="6" s="1"/>
  <c r="U68" i="1"/>
  <c r="G13" i="6" s="1"/>
  <c r="AK67" i="1"/>
  <c r="W12" i="6" s="1"/>
  <c r="AG67" i="1"/>
  <c r="S12" i="6" s="1"/>
  <c r="AC67" i="1"/>
  <c r="O12" i="6" s="1"/>
  <c r="Y67" i="1"/>
  <c r="K12" i="6" s="1"/>
  <c r="U67" i="1"/>
  <c r="AK66"/>
  <c r="W11" i="6" s="1"/>
  <c r="U66" i="1"/>
  <c r="G11" i="6" s="1"/>
  <c r="AK63" i="1"/>
  <c r="AG63"/>
  <c r="S8" i="6" s="1"/>
  <c r="AC63" i="1"/>
  <c r="O8" i="6" s="1"/>
  <c r="Y63" i="1"/>
  <c r="K8" i="6" s="1"/>
  <c r="U63" i="1"/>
  <c r="G8" i="6" s="1"/>
  <c r="AG62" i="1"/>
  <c r="S7" i="6" s="1"/>
  <c r="AK61" i="1"/>
  <c r="W6" i="6" s="1"/>
  <c r="AG61" i="1"/>
  <c r="S6" i="6" s="1"/>
  <c r="AC61" i="1"/>
  <c r="O6" i="6" s="1"/>
  <c r="Y61" i="1"/>
  <c r="K6" i="6" s="1"/>
  <c r="U61" i="1"/>
  <c r="G6" i="6" s="1"/>
  <c r="AK60" i="1"/>
  <c r="W5" i="6" s="1"/>
  <c r="AG60" i="1"/>
  <c r="S5" i="6" s="1"/>
  <c r="AC60" i="1"/>
  <c r="O5" i="6" s="1"/>
  <c r="Y60" i="1"/>
  <c r="K5" i="6" s="1"/>
  <c r="U60" i="1"/>
  <c r="G5" i="6" s="1"/>
  <c r="AK59" i="1"/>
  <c r="W4" i="6" s="1"/>
  <c r="AG59" i="1"/>
  <c r="S4" i="6" s="1"/>
  <c r="AC59" i="1"/>
  <c r="O4" i="6" s="1"/>
  <c r="Y59" i="1"/>
  <c r="K4" i="6" s="1"/>
  <c r="U59" i="1"/>
  <c r="G4" i="6" s="1"/>
  <c r="AK57" i="1"/>
  <c r="W2" i="6" s="1"/>
  <c r="AG57" i="1"/>
  <c r="S2" i="6" s="1"/>
  <c r="AC57" i="1"/>
  <c r="O2" i="6" s="1"/>
  <c r="U57" i="1"/>
  <c r="G2" i="6" s="1"/>
  <c r="AM84" i="1"/>
  <c r="AC86"/>
  <c r="O31" i="6" s="1"/>
  <c r="AG82" i="1"/>
  <c r="S27" i="6" s="1"/>
  <c r="Y82" i="1"/>
  <c r="K27" i="6" s="1"/>
  <c r="AG78" i="1"/>
  <c r="S23" i="6" s="1"/>
  <c r="Y78" i="1"/>
  <c r="K23" i="6" s="1"/>
  <c r="AG74" i="1"/>
  <c r="S19" i="6" s="1"/>
  <c r="AC74" i="1"/>
  <c r="O19" i="6" s="1"/>
  <c r="AC70" i="1"/>
  <c r="O15" i="6" s="1"/>
  <c r="AG66" i="1"/>
  <c r="S11" i="6" s="1"/>
  <c r="Y66" i="1"/>
  <c r="K11" i="6" s="1"/>
  <c r="AC62" i="1"/>
  <c r="O7" i="6" s="1"/>
  <c r="U62" i="1"/>
  <c r="G7" i="6" s="1"/>
  <c r="AK86" i="1"/>
  <c r="W31" i="6" s="1"/>
  <c r="U82" i="1"/>
  <c r="G27" i="6" s="1"/>
  <c r="R75" i="1"/>
  <c r="D20" i="6" s="1"/>
  <c r="AL85" i="1"/>
  <c r="X30" i="6" s="1"/>
  <c r="AD85" i="1"/>
  <c r="P30" i="6" s="1"/>
  <c r="Z85" i="1"/>
  <c r="L30" i="6" s="1"/>
  <c r="AL77" i="1"/>
  <c r="X22" i="6" s="1"/>
  <c r="AD77" i="1"/>
  <c r="P22" i="6" s="1"/>
  <c r="V77" i="1"/>
  <c r="H22" i="6" s="1"/>
  <c r="AH73" i="1"/>
  <c r="T18" i="6" s="1"/>
  <c r="Z73" i="1"/>
  <c r="L18" i="6" s="1"/>
  <c r="AL69" i="1"/>
  <c r="X14" i="6" s="1"/>
  <c r="AD69" i="1"/>
  <c r="P14" i="6" s="1"/>
  <c r="V69" i="1"/>
  <c r="H14" i="6" s="1"/>
  <c r="AH61" i="1"/>
  <c r="T6" i="6" s="1"/>
  <c r="V61" i="1"/>
  <c r="H6" i="6" s="1"/>
  <c r="R78" i="1"/>
  <c r="D23" i="6" s="1"/>
  <c r="U86" i="1"/>
  <c r="G31" i="6" s="1"/>
  <c r="AG85" i="1"/>
  <c r="S30" i="6" s="1"/>
  <c r="Y85" i="1"/>
  <c r="K30" i="6" s="1"/>
  <c r="AK84" i="1"/>
  <c r="W29" i="6" s="1"/>
  <c r="AC84" i="1"/>
  <c r="O29" i="6" s="1"/>
  <c r="U84" i="1"/>
  <c r="G29" i="6" s="1"/>
  <c r="AC83" i="1"/>
  <c r="O28" i="6" s="1"/>
  <c r="AK76" i="1"/>
  <c r="W21" i="6" s="1"/>
  <c r="AM80" i="1"/>
  <c r="AF83"/>
  <c r="R28" i="6" s="1"/>
  <c r="AJ75" i="1"/>
  <c r="V20" i="6" s="1"/>
  <c r="T75" i="1"/>
  <c r="F20" i="6" s="1"/>
  <c r="AF71" i="1"/>
  <c r="R16" i="6" s="1"/>
  <c r="AF67" i="1"/>
  <c r="R12" i="6" s="1"/>
  <c r="AB63" i="1"/>
  <c r="N8" i="6" s="1"/>
  <c r="X59" i="1"/>
  <c r="J4" i="6" s="1"/>
  <c r="AM86" i="1"/>
  <c r="AM82"/>
  <c r="AM71"/>
  <c r="AM67"/>
  <c r="AM64"/>
  <c r="AJ64"/>
  <c r="V9" i="6" s="1"/>
  <c r="AF64" i="1"/>
  <c r="R9" i="6" s="1"/>
  <c r="AB64" i="1"/>
  <c r="N9" i="6" s="1"/>
  <c r="X64" i="1"/>
  <c r="J9" i="6" s="1"/>
  <c r="T64" i="1"/>
  <c r="F9" i="6" s="1"/>
  <c r="AE64" i="1"/>
  <c r="Q9" i="6" s="1"/>
  <c r="W64" i="1"/>
  <c r="I9" i="6" s="1"/>
  <c r="S64" i="1"/>
  <c r="E9" i="6" s="1"/>
  <c r="AM77" i="1"/>
  <c r="AM73"/>
  <c r="AM68"/>
  <c r="R69"/>
  <c r="D14" i="6" s="1"/>
  <c r="AM78" i="1"/>
  <c r="AM74"/>
  <c r="AM69"/>
  <c r="AI64"/>
  <c r="U9" i="6" s="1"/>
  <c r="AA64" i="1"/>
  <c r="M9" i="6" s="1"/>
  <c r="AM83" i="1"/>
  <c r="R85"/>
  <c r="D30" i="6" s="1"/>
  <c r="AJ83" i="1"/>
  <c r="V28" i="6" s="1"/>
  <c r="AB83" i="1"/>
  <c r="N28" i="6" s="1"/>
  <c r="X83" i="1"/>
  <c r="J28" i="6" s="1"/>
  <c r="T83" i="1"/>
  <c r="F28" i="6" s="1"/>
  <c r="AF75" i="1"/>
  <c r="R20" i="6" s="1"/>
  <c r="AB75" i="1"/>
  <c r="N20" i="6" s="1"/>
  <c r="X75" i="1"/>
  <c r="J20" i="6" s="1"/>
  <c r="AJ71" i="1"/>
  <c r="V16" i="6" s="1"/>
  <c r="AB71" i="1"/>
  <c r="N16" i="6" s="1"/>
  <c r="X71" i="1"/>
  <c r="J16" i="6" s="1"/>
  <c r="T71" i="1"/>
  <c r="F16" i="6" s="1"/>
  <c r="AJ67" i="1"/>
  <c r="V12" i="6" s="1"/>
  <c r="AB67" i="1"/>
  <c r="N12" i="6" s="1"/>
  <c r="X67" i="1"/>
  <c r="J12" i="6" s="1"/>
  <c r="T67" i="1"/>
  <c r="F12" i="6" s="1"/>
  <c r="AJ63" i="1"/>
  <c r="V8" i="6" s="1"/>
  <c r="AF63" i="1"/>
  <c r="X63"/>
  <c r="J8" i="6" s="1"/>
  <c r="T63" i="1"/>
  <c r="F8" i="6" s="1"/>
  <c r="AJ59" i="1"/>
  <c r="V4" i="6" s="1"/>
  <c r="AF59" i="1"/>
  <c r="R4" i="6" s="1"/>
  <c r="AB59" i="1"/>
  <c r="N4" i="6" s="1"/>
  <c r="T59" i="1"/>
  <c r="F4" i="6" s="1"/>
  <c r="AF57" i="1"/>
  <c r="R2" i="6" s="1"/>
  <c r="X57" i="1"/>
  <c r="J2" i="6" s="1"/>
  <c r="R64" i="1"/>
  <c r="D9" i="6" s="1"/>
  <c r="R62" i="1"/>
  <c r="D7" i="6" s="1"/>
  <c r="R68" i="1"/>
  <c r="D13" i="6" s="1"/>
  <c r="R74" i="1"/>
  <c r="D19" i="6" s="1"/>
  <c r="R71" i="1"/>
  <c r="D16" i="6" s="1"/>
  <c r="R83" i="1"/>
  <c r="D28" i="6" s="1"/>
  <c r="AL86" i="1"/>
  <c r="X31" i="6" s="1"/>
  <c r="AH86" i="1"/>
  <c r="T31" i="6" s="1"/>
  <c r="AD86" i="1"/>
  <c r="P31" i="6" s="1"/>
  <c r="Z86" i="1"/>
  <c r="L31" i="6" s="1"/>
  <c r="V86" i="1"/>
  <c r="H31" i="6" s="1"/>
  <c r="AL84" i="1"/>
  <c r="X29" i="6" s="1"/>
  <c r="AH84" i="1"/>
  <c r="T29" i="6" s="1"/>
  <c r="AD84" i="1"/>
  <c r="P29" i="6" s="1"/>
  <c r="Z84" i="1"/>
  <c r="L29" i="6" s="1"/>
  <c r="V84" i="1"/>
  <c r="H29" i="6" s="1"/>
  <c r="AL83" i="1"/>
  <c r="X28" i="6" s="1"/>
  <c r="AH83" i="1"/>
  <c r="T28" i="6" s="1"/>
  <c r="AD83" i="1"/>
  <c r="P28" i="6" s="1"/>
  <c r="Z83" i="1"/>
  <c r="L28" i="6" s="1"/>
  <c r="V83" i="1"/>
  <c r="H28" i="6" s="1"/>
  <c r="AL82" i="1"/>
  <c r="X27" i="6" s="1"/>
  <c r="AH82" i="1"/>
  <c r="T27" i="6" s="1"/>
  <c r="AD82" i="1"/>
  <c r="P27" i="6" s="1"/>
  <c r="Z82" i="1"/>
  <c r="L27" i="6" s="1"/>
  <c r="V82" i="1"/>
  <c r="H27" i="6" s="1"/>
  <c r="AL80" i="1"/>
  <c r="X25" i="6" s="1"/>
  <c r="AH80" i="1"/>
  <c r="T25" i="6" s="1"/>
  <c r="AD80" i="1"/>
  <c r="P25" i="6" s="1"/>
  <c r="Z80" i="1"/>
  <c r="L25" i="6" s="1"/>
  <c r="V80" i="1"/>
  <c r="H25" i="6" s="1"/>
  <c r="AL78" i="1"/>
  <c r="X23" i="6" s="1"/>
  <c r="AH78" i="1"/>
  <c r="T23" i="6" s="1"/>
  <c r="AD78" i="1"/>
  <c r="P23" i="6" s="1"/>
  <c r="Z78" i="1"/>
  <c r="L23" i="6" s="1"/>
  <c r="V78" i="1"/>
  <c r="H23" i="6" s="1"/>
  <c r="AL76" i="1"/>
  <c r="X21" i="6" s="1"/>
  <c r="AH76" i="1"/>
  <c r="T21" i="6" s="1"/>
  <c r="AD76" i="1"/>
  <c r="P21" i="6" s="1"/>
  <c r="Z76" i="1"/>
  <c r="L21" i="6" s="1"/>
  <c r="V76" i="1"/>
  <c r="H21" i="6" s="1"/>
  <c r="AL75" i="1"/>
  <c r="X20" i="6" s="1"/>
  <c r="AH75" i="1"/>
  <c r="T20" i="6" s="1"/>
  <c r="AD75" i="1"/>
  <c r="P20" i="6" s="1"/>
  <c r="Z75" i="1"/>
  <c r="L20" i="6" s="1"/>
  <c r="V75" i="1"/>
  <c r="H20" i="6" s="1"/>
  <c r="AL74" i="1"/>
  <c r="X19" i="6" s="1"/>
  <c r="AH74" i="1"/>
  <c r="T19" i="6" s="1"/>
  <c r="AD74" i="1"/>
  <c r="P19" i="6" s="1"/>
  <c r="Z74" i="1"/>
  <c r="L19" i="6" s="1"/>
  <c r="V74" i="1"/>
  <c r="H19" i="6" s="1"/>
  <c r="AL71" i="1"/>
  <c r="X16" i="6" s="1"/>
  <c r="AH71" i="1"/>
  <c r="T16" i="6" s="1"/>
  <c r="AD71" i="1"/>
  <c r="P16" i="6" s="1"/>
  <c r="Z71" i="1"/>
  <c r="L16" i="6" s="1"/>
  <c r="V71" i="1"/>
  <c r="H16" i="6" s="1"/>
  <c r="AL70" i="1"/>
  <c r="X15" i="6" s="1"/>
  <c r="AH70" i="1"/>
  <c r="T15" i="6" s="1"/>
  <c r="AD70" i="1"/>
  <c r="P15" i="6" s="1"/>
  <c r="Z70" i="1"/>
  <c r="L15" i="6" s="1"/>
  <c r="V70" i="1"/>
  <c r="H15" i="6" s="1"/>
  <c r="AL68" i="1"/>
  <c r="X13" i="6" s="1"/>
  <c r="AH68" i="1"/>
  <c r="T13" i="6" s="1"/>
  <c r="AD68" i="1"/>
  <c r="P13" i="6" s="1"/>
  <c r="Z68" i="1"/>
  <c r="L13" i="6" s="1"/>
  <c r="V68" i="1"/>
  <c r="H13" i="6" s="1"/>
  <c r="AL67" i="1"/>
  <c r="X12" i="6" s="1"/>
  <c r="AH67" i="1"/>
  <c r="T12" i="6" s="1"/>
  <c r="AD67" i="1"/>
  <c r="P12" i="6" s="1"/>
  <c r="Z67" i="1"/>
  <c r="L12" i="6" s="1"/>
  <c r="V67" i="1"/>
  <c r="H12" i="6" s="1"/>
  <c r="AL66" i="1"/>
  <c r="X11" i="6" s="1"/>
  <c r="AH66" i="1"/>
  <c r="T11" i="6" s="1"/>
  <c r="AD66" i="1"/>
  <c r="P11" i="6" s="1"/>
  <c r="Z66" i="1"/>
  <c r="L11" i="6" s="1"/>
  <c r="V66" i="1"/>
  <c r="H11" i="6" s="1"/>
  <c r="AL63" i="1"/>
  <c r="X8" i="6" s="1"/>
  <c r="AH63" i="1"/>
  <c r="T8" i="6" s="1"/>
  <c r="AD63" i="1"/>
  <c r="P8" i="6" s="1"/>
  <c r="Z63" i="1"/>
  <c r="L8" i="6" s="1"/>
  <c r="V63" i="1"/>
  <c r="H8" i="6" s="1"/>
  <c r="AL62" i="1"/>
  <c r="X7" i="6" s="1"/>
  <c r="AH62" i="1"/>
  <c r="T7" i="6" s="1"/>
  <c r="AD62" i="1"/>
  <c r="P7" i="6" s="1"/>
  <c r="Z62" i="1"/>
  <c r="L7" i="6" s="1"/>
  <c r="V62" i="1"/>
  <c r="H7" i="6" s="1"/>
  <c r="AL60" i="1"/>
  <c r="X5" i="6" s="1"/>
  <c r="AH60" i="1"/>
  <c r="T5" i="6" s="1"/>
  <c r="AD60" i="1"/>
  <c r="P5" i="6" s="1"/>
  <c r="Z60" i="1"/>
  <c r="L5" i="6" s="1"/>
  <c r="V60" i="1"/>
  <c r="H5" i="6" s="1"/>
  <c r="AL59" i="1"/>
  <c r="X4" i="6" s="1"/>
  <c r="AH59" i="1"/>
  <c r="T4" i="6" s="1"/>
  <c r="AD59" i="1"/>
  <c r="P4" i="6" s="1"/>
  <c r="Z59" i="1"/>
  <c r="L4" i="6" s="1"/>
  <c r="V59" i="1"/>
  <c r="H4" i="6" s="1"/>
  <c r="AL57" i="1"/>
  <c r="X2" i="6" s="1"/>
  <c r="AH57" i="1"/>
  <c r="T2" i="6" s="1"/>
  <c r="AD57" i="1"/>
  <c r="P2" i="6" s="1"/>
  <c r="Z57" i="1"/>
  <c r="L2" i="6" s="1"/>
  <c r="V57" i="1"/>
  <c r="H2" i="6" s="1"/>
  <c r="AK64" i="1"/>
  <c r="W9" i="6" s="1"/>
  <c r="AG64" i="1"/>
  <c r="S9" i="6" s="1"/>
  <c r="AC64" i="1"/>
  <c r="O9" i="6" s="1"/>
  <c r="Y64" i="1"/>
  <c r="K9" i="6" s="1"/>
  <c r="U64" i="1"/>
  <c r="G9" i="6" s="1"/>
  <c r="R63" i="1"/>
  <c r="D8" i="6" s="1"/>
  <c r="R59" i="1"/>
  <c r="D4" i="6" s="1"/>
  <c r="R82" i="1"/>
  <c r="D27" i="6" s="1"/>
  <c r="R86" i="1"/>
  <c r="D31" i="6" s="1"/>
  <c r="AI86" i="1"/>
  <c r="U31" i="6" s="1"/>
  <c r="AE86" i="1"/>
  <c r="Q31" i="6" s="1"/>
  <c r="AA86" i="1"/>
  <c r="M31" i="6" s="1"/>
  <c r="W86" i="1"/>
  <c r="I31" i="6" s="1"/>
  <c r="S86" i="1"/>
  <c r="E31" i="6" s="1"/>
  <c r="AI85" i="1"/>
  <c r="U30" i="6" s="1"/>
  <c r="AE85" i="1"/>
  <c r="Q30" i="6" s="1"/>
  <c r="AA85" i="1"/>
  <c r="M30" i="6" s="1"/>
  <c r="W85" i="1"/>
  <c r="I30" i="6" s="1"/>
  <c r="S85" i="1"/>
  <c r="E30" i="6" s="1"/>
  <c r="AI84" i="1"/>
  <c r="U29" i="6" s="1"/>
  <c r="AE84" i="1"/>
  <c r="Q29" i="6" s="1"/>
  <c r="AA84" i="1"/>
  <c r="M29" i="6" s="1"/>
  <c r="W84" i="1"/>
  <c r="I29" i="6" s="1"/>
  <c r="S84" i="1"/>
  <c r="E29" i="6" s="1"/>
  <c r="AI83" i="1"/>
  <c r="U28" i="6" s="1"/>
  <c r="AE83" i="1"/>
  <c r="Q28" i="6" s="1"/>
  <c r="AA83" i="1"/>
  <c r="M28" i="6" s="1"/>
  <c r="W83" i="1"/>
  <c r="I28" i="6" s="1"/>
  <c r="S83" i="1"/>
  <c r="E28" i="6" s="1"/>
  <c r="AI82" i="1"/>
  <c r="U27" i="6" s="1"/>
  <c r="AE82" i="1"/>
  <c r="Q27" i="6" s="1"/>
  <c r="AA82" i="1"/>
  <c r="M27" i="6" s="1"/>
  <c r="W82" i="1"/>
  <c r="I27" i="6" s="1"/>
  <c r="S82" i="1"/>
  <c r="E27" i="6" s="1"/>
  <c r="AI80" i="1"/>
  <c r="U25" i="6" s="1"/>
  <c r="AE80" i="1"/>
  <c r="Q25" i="6" s="1"/>
  <c r="AA80" i="1"/>
  <c r="M25" i="6" s="1"/>
  <c r="W80" i="1"/>
  <c r="I25" i="6" s="1"/>
  <c r="S80" i="1"/>
  <c r="E25" i="6" s="1"/>
  <c r="AI78" i="1"/>
  <c r="U23" i="6" s="1"/>
  <c r="AE78" i="1"/>
  <c r="Q23" i="6" s="1"/>
  <c r="AA78" i="1"/>
  <c r="M23" i="6" s="1"/>
  <c r="W78" i="1"/>
  <c r="I23" i="6" s="1"/>
  <c r="S78" i="1"/>
  <c r="E23" i="6" s="1"/>
  <c r="AI77" i="1"/>
  <c r="U22" i="6" s="1"/>
  <c r="AE77" i="1"/>
  <c r="Q22" i="6" s="1"/>
  <c r="AA77" i="1"/>
  <c r="M22" i="6" s="1"/>
  <c r="W77" i="1"/>
  <c r="I22" i="6" s="1"/>
  <c r="S77" i="1"/>
  <c r="E22" i="6" s="1"/>
  <c r="AI76" i="1"/>
  <c r="U21" i="6" s="1"/>
  <c r="AE76" i="1"/>
  <c r="Q21" i="6" s="1"/>
  <c r="AA76" i="1"/>
  <c r="M21" i="6" s="1"/>
  <c r="W76" i="1"/>
  <c r="I21" i="6" s="1"/>
  <c r="S76" i="1"/>
  <c r="E21" i="6" s="1"/>
  <c r="AI75" i="1"/>
  <c r="U20" i="6" s="1"/>
  <c r="AE75" i="1"/>
  <c r="Q20" i="6" s="1"/>
  <c r="AA75" i="1"/>
  <c r="M20" i="6" s="1"/>
  <c r="W75" i="1"/>
  <c r="I20" i="6" s="1"/>
  <c r="S75" i="1"/>
  <c r="E20" i="6" s="1"/>
  <c r="AI74" i="1"/>
  <c r="U19" i="6" s="1"/>
  <c r="AE74" i="1"/>
  <c r="Q19" i="6" s="1"/>
  <c r="AA74" i="1"/>
  <c r="M19" i="6" s="1"/>
  <c r="W74" i="1"/>
  <c r="I19" i="6" s="1"/>
  <c r="S74" i="1"/>
  <c r="E19" i="6" s="1"/>
  <c r="AI73" i="1"/>
  <c r="U18" i="6" s="1"/>
  <c r="AE73" i="1"/>
  <c r="Q18" i="6" s="1"/>
  <c r="AA73" i="1"/>
  <c r="M18" i="6" s="1"/>
  <c r="W73" i="1"/>
  <c r="I18" i="6" s="1"/>
  <c r="S73" i="1"/>
  <c r="E18" i="6" s="1"/>
  <c r="AI71" i="1"/>
  <c r="U16" i="6" s="1"/>
  <c r="AE71" i="1"/>
  <c r="Q16" i="6" s="1"/>
  <c r="AA71" i="1"/>
  <c r="M16" i="6" s="1"/>
  <c r="W71" i="1"/>
  <c r="I16" i="6" s="1"/>
  <c r="S71" i="1"/>
  <c r="E16" i="6" s="1"/>
  <c r="AI70" i="1"/>
  <c r="U15" i="6" s="1"/>
  <c r="AE70" i="1"/>
  <c r="Q15" i="6" s="1"/>
  <c r="AA70" i="1"/>
  <c r="M15" i="6" s="1"/>
  <c r="W70" i="1"/>
  <c r="I15" i="6" s="1"/>
  <c r="S70" i="1"/>
  <c r="E15" i="6" s="1"/>
  <c r="AI69" i="1"/>
  <c r="U14" i="6" s="1"/>
  <c r="AE69" i="1"/>
  <c r="Q14" i="6" s="1"/>
  <c r="AA69" i="1"/>
  <c r="M14" i="6" s="1"/>
  <c r="W69" i="1"/>
  <c r="I14" i="6" s="1"/>
  <c r="S69" i="1"/>
  <c r="E14" i="6" s="1"/>
  <c r="AI68" i="1"/>
  <c r="U13" i="6" s="1"/>
  <c r="AE68" i="1"/>
  <c r="Q13" i="6" s="1"/>
  <c r="AA68" i="1"/>
  <c r="M13" i="6" s="1"/>
  <c r="W68" i="1"/>
  <c r="I13" i="6" s="1"/>
  <c r="S68" i="1"/>
  <c r="E13" i="6" s="1"/>
  <c r="AI67" i="1"/>
  <c r="U12" i="6" s="1"/>
  <c r="AE67" i="1"/>
  <c r="Q12" i="6" s="1"/>
  <c r="AA67" i="1"/>
  <c r="M12" i="6" s="1"/>
  <c r="W67" i="1"/>
  <c r="I12" i="6" s="1"/>
  <c r="S67" i="1"/>
  <c r="E12" i="6" s="1"/>
  <c r="AI66" i="1"/>
  <c r="U11" i="6" s="1"/>
  <c r="AE66" i="1"/>
  <c r="Q11" i="6" s="1"/>
  <c r="AA66" i="1"/>
  <c r="M11" i="6" s="1"/>
  <c r="W66" i="1"/>
  <c r="I11" i="6" s="1"/>
  <c r="S66" i="1"/>
  <c r="E11" i="6" s="1"/>
  <c r="AI63" i="1"/>
  <c r="U8" i="6" s="1"/>
  <c r="AE63" i="1"/>
  <c r="Q8" i="6" s="1"/>
  <c r="AA63" i="1"/>
  <c r="M8" i="6" s="1"/>
  <c r="W63" i="1"/>
  <c r="I8" i="6" s="1"/>
  <c r="S63" i="1"/>
  <c r="E8" i="6" s="1"/>
  <c r="AI62" i="1"/>
  <c r="U7" i="6" s="1"/>
  <c r="AE62" i="1"/>
  <c r="Q7" i="6" s="1"/>
  <c r="AA62" i="1"/>
  <c r="M7" i="6" s="1"/>
  <c r="W62" i="1"/>
  <c r="I7" i="6" s="1"/>
  <c r="S62" i="1"/>
  <c r="E7" i="6" s="1"/>
  <c r="AI61" i="1"/>
  <c r="U6" i="6" s="1"/>
  <c r="AE61" i="1"/>
  <c r="Q6" i="6" s="1"/>
  <c r="AA61" i="1"/>
  <c r="M6" i="6" s="1"/>
  <c r="W61" i="1"/>
  <c r="I6" i="6" s="1"/>
  <c r="S61" i="1"/>
  <c r="E6" i="6" s="1"/>
  <c r="AI60" i="1"/>
  <c r="U5" i="6" s="1"/>
  <c r="AE60" i="1"/>
  <c r="Q5" i="6" s="1"/>
  <c r="AA60" i="1"/>
  <c r="M5" i="6" s="1"/>
  <c r="W60" i="1"/>
  <c r="I5" i="6" s="1"/>
  <c r="S60" i="1"/>
  <c r="E5" i="6" s="1"/>
  <c r="AI59" i="1"/>
  <c r="U4" i="6" s="1"/>
  <c r="AE59" i="1"/>
  <c r="Q4" i="6" s="1"/>
  <c r="AA59" i="1"/>
  <c r="M4" i="6" s="1"/>
  <c r="W59" i="1"/>
  <c r="I4" i="6" s="1"/>
  <c r="S59" i="1"/>
  <c r="E4" i="6" s="1"/>
  <c r="AI57" i="1"/>
  <c r="U2" i="6" s="1"/>
  <c r="AE57" i="1"/>
  <c r="Q2" i="6" s="1"/>
  <c r="AA57" i="1"/>
  <c r="M2" i="6" s="1"/>
  <c r="W57" i="1"/>
  <c r="I2" i="6" s="1"/>
  <c r="S57" i="1"/>
  <c r="E2" i="6" s="1"/>
  <c r="AL64" i="1"/>
  <c r="X9" i="6" s="1"/>
  <c r="AH64" i="1"/>
  <c r="T9" i="6" s="1"/>
  <c r="AD64" i="1"/>
  <c r="P9" i="6" s="1"/>
  <c r="Z64" i="1"/>
  <c r="L9" i="6" s="1"/>
  <c r="V64" i="1"/>
  <c r="H9" i="6" s="1"/>
  <c r="R61" i="1"/>
  <c r="D6" i="6" s="1"/>
  <c r="R60" i="1"/>
  <c r="D5" i="6" s="1"/>
  <c r="R66" i="1"/>
  <c r="D11" i="6" s="1"/>
  <c r="R70" i="1"/>
  <c r="D15" i="6" s="1"/>
  <c r="R76" i="1"/>
  <c r="D21" i="6" s="1"/>
  <c r="R57" i="1"/>
  <c r="D2" i="6" s="1"/>
  <c r="R80" i="1"/>
  <c r="D25" i="6" s="1"/>
  <c r="AJ86" i="1"/>
  <c r="V31" i="6" s="1"/>
  <c r="AF86" i="1"/>
  <c r="R31" i="6" s="1"/>
  <c r="AB86" i="1"/>
  <c r="N31" i="6" s="1"/>
  <c r="X86" i="1"/>
  <c r="J31" i="6" s="1"/>
  <c r="T86" i="1"/>
  <c r="F31" i="6" s="1"/>
  <c r="AJ85" i="1"/>
  <c r="V30" i="6" s="1"/>
  <c r="AF85" i="1"/>
  <c r="R30" i="6" s="1"/>
  <c r="AB85" i="1"/>
  <c r="N30" i="6" s="1"/>
  <c r="X85" i="1"/>
  <c r="J30" i="6" s="1"/>
  <c r="T85" i="1"/>
  <c r="F30" i="6" s="1"/>
  <c r="AJ84" i="1"/>
  <c r="V29" i="6" s="1"/>
  <c r="AF84" i="1"/>
  <c r="R29" i="6" s="1"/>
  <c r="AB84" i="1"/>
  <c r="N29" i="6" s="1"/>
  <c r="X84" i="1"/>
  <c r="J29" i="6" s="1"/>
  <c r="T84" i="1"/>
  <c r="F29" i="6" s="1"/>
  <c r="AJ82" i="1"/>
  <c r="V27" i="6" s="1"/>
  <c r="AF82" i="1"/>
  <c r="R27" i="6" s="1"/>
  <c r="AB82" i="1"/>
  <c r="N27" i="6" s="1"/>
  <c r="X82" i="1"/>
  <c r="J27" i="6" s="1"/>
  <c r="T82" i="1"/>
  <c r="AJ80"/>
  <c r="V25" i="6" s="1"/>
  <c r="AF80" i="1"/>
  <c r="R25" i="6" s="1"/>
  <c r="AB80" i="1"/>
  <c r="N25" i="6" s="1"/>
  <c r="X80" i="1"/>
  <c r="J25" i="6" s="1"/>
  <c r="T80" i="1"/>
  <c r="F25" i="6" s="1"/>
  <c r="AJ78" i="1"/>
  <c r="V23" i="6" s="1"/>
  <c r="AF78" i="1"/>
  <c r="R23" i="6" s="1"/>
  <c r="AB78" i="1"/>
  <c r="N23" i="6" s="1"/>
  <c r="X78" i="1"/>
  <c r="J23" i="6" s="1"/>
  <c r="T78" i="1"/>
  <c r="F23" i="6" s="1"/>
  <c r="AJ77" i="1"/>
  <c r="V22" i="6" s="1"/>
  <c r="AF77" i="1"/>
  <c r="R22" i="6" s="1"/>
  <c r="AB77" i="1"/>
  <c r="N22" i="6" s="1"/>
  <c r="X77" i="1"/>
  <c r="J22" i="6" s="1"/>
  <c r="T77" i="1"/>
  <c r="F22" i="6" s="1"/>
  <c r="AJ76" i="1"/>
  <c r="V21" i="6" s="1"/>
  <c r="AF76" i="1"/>
  <c r="R21" i="6" s="1"/>
  <c r="AB76" i="1"/>
  <c r="N21" i="6" s="1"/>
  <c r="X76" i="1"/>
  <c r="J21" i="6" s="1"/>
  <c r="T76" i="1"/>
  <c r="F21" i="6" s="1"/>
  <c r="AJ74" i="1"/>
  <c r="V19" i="6" s="1"/>
  <c r="AF74" i="1"/>
  <c r="R19" i="6" s="1"/>
  <c r="AB74" i="1"/>
  <c r="N19" i="6" s="1"/>
  <c r="X74" i="1"/>
  <c r="J19" i="6" s="1"/>
  <c r="T74" i="1"/>
  <c r="F19" i="6" s="1"/>
  <c r="AJ73" i="1"/>
  <c r="V18" i="6" s="1"/>
  <c r="AF73" i="1"/>
  <c r="R18" i="6" s="1"/>
  <c r="AB73" i="1"/>
  <c r="N18" i="6" s="1"/>
  <c r="X73" i="1"/>
  <c r="J18" i="6" s="1"/>
  <c r="T73" i="1"/>
  <c r="F18" i="6" s="1"/>
  <c r="AJ70" i="1"/>
  <c r="V15" i="6" s="1"/>
  <c r="AF70" i="1"/>
  <c r="R15" i="6" s="1"/>
  <c r="AB70" i="1"/>
  <c r="N15" i="6" s="1"/>
  <c r="X70" i="1"/>
  <c r="J15" i="6" s="1"/>
  <c r="T70" i="1"/>
  <c r="F15" i="6" s="1"/>
  <c r="AJ69" i="1"/>
  <c r="V14" i="6" s="1"/>
  <c r="AF69" i="1"/>
  <c r="R14" i="6" s="1"/>
  <c r="AB69" i="1"/>
  <c r="N14" i="6" s="1"/>
  <c r="X69" i="1"/>
  <c r="J14" i="6" s="1"/>
  <c r="T69" i="1"/>
  <c r="F14" i="6" s="1"/>
  <c r="AJ68" i="1"/>
  <c r="V13" i="6" s="1"/>
  <c r="AF68" i="1"/>
  <c r="R13" i="6" s="1"/>
  <c r="AB68" i="1"/>
  <c r="N13" i="6" s="1"/>
  <c r="X68" i="1"/>
  <c r="J13" i="6" s="1"/>
  <c r="T68" i="1"/>
  <c r="F13" i="6" s="1"/>
  <c r="AJ66" i="1"/>
  <c r="V11" i="6" s="1"/>
  <c r="AF66" i="1"/>
  <c r="R11" i="6" s="1"/>
  <c r="AB66" i="1"/>
  <c r="N11" i="6" s="1"/>
  <c r="X66" i="1"/>
  <c r="J11" i="6" s="1"/>
  <c r="T66" i="1"/>
  <c r="F11" i="6" s="1"/>
  <c r="AJ62" i="1"/>
  <c r="V7" i="6" s="1"/>
  <c r="AF62" i="1"/>
  <c r="R7" i="6" s="1"/>
  <c r="AB62" i="1"/>
  <c r="N7" i="6" s="1"/>
  <c r="X62" i="1"/>
  <c r="J7" i="6" s="1"/>
  <c r="T62" i="1"/>
  <c r="F7" i="6" s="1"/>
  <c r="AJ61" i="1"/>
  <c r="V6" i="6" s="1"/>
  <c r="AF61" i="1"/>
  <c r="R6" i="6" s="1"/>
  <c r="AB61" i="1"/>
  <c r="N6" i="6" s="1"/>
  <c r="X61" i="1"/>
  <c r="J6" i="6" s="1"/>
  <c r="T61" i="1"/>
  <c r="F6" i="6" s="1"/>
  <c r="AJ60" i="1"/>
  <c r="V5" i="6" s="1"/>
  <c r="AF60" i="1"/>
  <c r="R5" i="6" s="1"/>
  <c r="AB60" i="1"/>
  <c r="N5" i="6" s="1"/>
  <c r="X60" i="1"/>
  <c r="J5" i="6" s="1"/>
  <c r="T60" i="1"/>
  <c r="F5" i="6" s="1"/>
  <c r="AJ57" i="1"/>
  <c r="V2" i="6" s="1"/>
  <c r="AB57" i="1"/>
  <c r="N2" i="6" s="1"/>
  <c r="T57" i="1"/>
  <c r="F2" i="6" s="1"/>
  <c r="AM72" i="3"/>
  <c r="AM64" i="5"/>
  <c r="AM80"/>
  <c r="AM71"/>
  <c r="R80"/>
  <c r="AM57"/>
  <c r="R64"/>
  <c r="R80" i="4"/>
  <c r="AM64"/>
  <c r="AM57"/>
  <c r="AM80"/>
  <c r="AM71"/>
  <c r="R57"/>
  <c r="R64"/>
  <c r="AM65" i="3"/>
  <c r="AM81"/>
  <c r="AM58"/>
  <c r="R81"/>
  <c r="AM58" i="2"/>
  <c r="AM81"/>
  <c r="AM72"/>
  <c r="AM65"/>
  <c r="R58" i="3"/>
  <c r="R72"/>
  <c r="R65"/>
  <c r="R81" i="2"/>
  <c r="R57" i="5"/>
  <c r="R71" i="4"/>
  <c r="R65" i="2"/>
  <c r="R72"/>
  <c r="F27" i="6"/>
  <c r="AL80" i="5"/>
  <c r="AJ80"/>
  <c r="AH80"/>
  <c r="AF80"/>
  <c r="AD80"/>
  <c r="AB80"/>
  <c r="Z80"/>
  <c r="X80"/>
  <c r="V80"/>
  <c r="T80"/>
  <c r="AL71"/>
  <c r="AJ71"/>
  <c r="AH71"/>
  <c r="AF71"/>
  <c r="AD71"/>
  <c r="AB71"/>
  <c r="Z71"/>
  <c r="X71"/>
  <c r="V71"/>
  <c r="T71"/>
  <c r="AL64"/>
  <c r="AJ64"/>
  <c r="AH64"/>
  <c r="AF64"/>
  <c r="AD64"/>
  <c r="AB64"/>
  <c r="Z64"/>
  <c r="X64"/>
  <c r="V64"/>
  <c r="T64"/>
  <c r="AL57"/>
  <c r="AJ57"/>
  <c r="AH57"/>
  <c r="AF57"/>
  <c r="AD57"/>
  <c r="AB57"/>
  <c r="Z57"/>
  <c r="X57"/>
  <c r="V57"/>
  <c r="T57"/>
  <c r="R71"/>
  <c r="AK80"/>
  <c r="AI80"/>
  <c r="AG80"/>
  <c r="AE80"/>
  <c r="AC80"/>
  <c r="AA80"/>
  <c r="Y80"/>
  <c r="W80"/>
  <c r="U80"/>
  <c r="S80"/>
  <c r="AK71"/>
  <c r="AI71"/>
  <c r="AG71"/>
  <c r="AE71"/>
  <c r="AC71"/>
  <c r="AA71"/>
  <c r="Y71"/>
  <c r="W71"/>
  <c r="U71"/>
  <c r="S71"/>
  <c r="AK64"/>
  <c r="AI64"/>
  <c r="AG64"/>
  <c r="AE64"/>
  <c r="AC64"/>
  <c r="AA64"/>
  <c r="Y64"/>
  <c r="W64"/>
  <c r="U64"/>
  <c r="S64"/>
  <c r="AK57"/>
  <c r="AI57"/>
  <c r="AG57"/>
  <c r="AE57"/>
  <c r="AC57"/>
  <c r="AA57"/>
  <c r="Y57"/>
  <c r="W57"/>
  <c r="U57"/>
  <c r="S57"/>
  <c r="AL80" i="4"/>
  <c r="AJ80"/>
  <c r="AH80"/>
  <c r="AF80"/>
  <c r="AD80"/>
  <c r="AB80"/>
  <c r="Z80"/>
  <c r="X80"/>
  <c r="V80"/>
  <c r="T80"/>
  <c r="AL71"/>
  <c r="AJ71"/>
  <c r="AH71"/>
  <c r="AF71"/>
  <c r="AD71"/>
  <c r="AB71"/>
  <c r="Z71"/>
  <c r="X71"/>
  <c r="V71"/>
  <c r="T71"/>
  <c r="AL64"/>
  <c r="AJ64"/>
  <c r="AH64"/>
  <c r="AF64"/>
  <c r="AD64"/>
  <c r="AB64"/>
  <c r="Z64"/>
  <c r="X64"/>
  <c r="V64"/>
  <c r="T64"/>
  <c r="AL57"/>
  <c r="AJ57"/>
  <c r="AH57"/>
  <c r="AF57"/>
  <c r="AD57"/>
  <c r="AB57"/>
  <c r="Z57"/>
  <c r="X57"/>
  <c r="V57"/>
  <c r="T57"/>
  <c r="AK80"/>
  <c r="AI80"/>
  <c r="AG80"/>
  <c r="AE80"/>
  <c r="AC80"/>
  <c r="AA80"/>
  <c r="Y80"/>
  <c r="W80"/>
  <c r="U80"/>
  <c r="S80"/>
  <c r="AK71"/>
  <c r="AI71"/>
  <c r="AG71"/>
  <c r="AE71"/>
  <c r="AC71"/>
  <c r="AA71"/>
  <c r="Y71"/>
  <c r="W71"/>
  <c r="U71"/>
  <c r="S71"/>
  <c r="AK64"/>
  <c r="AI64"/>
  <c r="AG64"/>
  <c r="AE64"/>
  <c r="AC64"/>
  <c r="AA64"/>
  <c r="Y64"/>
  <c r="W64"/>
  <c r="U64"/>
  <c r="S64"/>
  <c r="AK57"/>
  <c r="AI57"/>
  <c r="AG57"/>
  <c r="AE57"/>
  <c r="AC57"/>
  <c r="AA57"/>
  <c r="Y57"/>
  <c r="W57"/>
  <c r="U57"/>
  <c r="S57"/>
  <c r="AK81" i="3"/>
  <c r="AI81"/>
  <c r="AG81"/>
  <c r="AE81"/>
  <c r="AC81"/>
  <c r="AA81"/>
  <c r="Y81"/>
  <c r="W81"/>
  <c r="U81"/>
  <c r="S81"/>
  <c r="AK72"/>
  <c r="AI72"/>
  <c r="AG72"/>
  <c r="AE72"/>
  <c r="AC72"/>
  <c r="AA72"/>
  <c r="Y72"/>
  <c r="W72"/>
  <c r="U72"/>
  <c r="S72"/>
  <c r="AK65"/>
  <c r="AI65"/>
  <c r="AG65"/>
  <c r="AE65"/>
  <c r="AC65"/>
  <c r="AA65"/>
  <c r="Y65"/>
  <c r="W65"/>
  <c r="U65"/>
  <c r="S65"/>
  <c r="AK58"/>
  <c r="AI58"/>
  <c r="AG58"/>
  <c r="AE58"/>
  <c r="AC58"/>
  <c r="AA58"/>
  <c r="Y58"/>
  <c r="W58"/>
  <c r="U58"/>
  <c r="S58"/>
  <c r="AL81"/>
  <c r="AJ81"/>
  <c r="AH81"/>
  <c r="AF81"/>
  <c r="AD81"/>
  <c r="AB81"/>
  <c r="Z81"/>
  <c r="X81"/>
  <c r="V81"/>
  <c r="T81"/>
  <c r="AL72"/>
  <c r="AJ72"/>
  <c r="AH72"/>
  <c r="AF72"/>
  <c r="AD72"/>
  <c r="AB72"/>
  <c r="Z72"/>
  <c r="X72"/>
  <c r="V72"/>
  <c r="T72"/>
  <c r="AL65"/>
  <c r="AJ65"/>
  <c r="AH65"/>
  <c r="AF65"/>
  <c r="AD65"/>
  <c r="AB65"/>
  <c r="Z65"/>
  <c r="X65"/>
  <c r="V65"/>
  <c r="T65"/>
  <c r="AL58"/>
  <c r="AJ58"/>
  <c r="AH58"/>
  <c r="AF58"/>
  <c r="AD58"/>
  <c r="AB58"/>
  <c r="Z58"/>
  <c r="X58"/>
  <c r="V58"/>
  <c r="T58"/>
  <c r="R58" i="2"/>
  <c r="AK81"/>
  <c r="AI81"/>
  <c r="AG81"/>
  <c r="AE81"/>
  <c r="AC81"/>
  <c r="AA81"/>
  <c r="Y81"/>
  <c r="W81"/>
  <c r="U81"/>
  <c r="S81"/>
  <c r="AK72"/>
  <c r="AI72"/>
  <c r="AG72"/>
  <c r="AE72"/>
  <c r="AC72"/>
  <c r="AA72"/>
  <c r="Y72"/>
  <c r="W72"/>
  <c r="U72"/>
  <c r="S72"/>
  <c r="AK65"/>
  <c r="AI65"/>
  <c r="AG65"/>
  <c r="AE65"/>
  <c r="AC65"/>
  <c r="AA65"/>
  <c r="Y65"/>
  <c r="W65"/>
  <c r="U65"/>
  <c r="S65"/>
  <c r="AK58"/>
  <c r="AI58"/>
  <c r="AG58"/>
  <c r="AE58"/>
  <c r="AC58"/>
  <c r="AA58"/>
  <c r="Y58"/>
  <c r="W58"/>
  <c r="U58"/>
  <c r="S58"/>
  <c r="AL81"/>
  <c r="AJ81"/>
  <c r="AH81"/>
  <c r="AF81"/>
  <c r="AD81"/>
  <c r="AB81"/>
  <c r="Z81"/>
  <c r="X81"/>
  <c r="V81"/>
  <c r="T81"/>
  <c r="AL72"/>
  <c r="AJ72"/>
  <c r="AH72"/>
  <c r="AF72"/>
  <c r="AD72"/>
  <c r="AB72"/>
  <c r="Z72"/>
  <c r="X72"/>
  <c r="V72"/>
  <c r="T72"/>
  <c r="AL65"/>
  <c r="AJ65"/>
  <c r="AH65"/>
  <c r="AF65"/>
  <c r="AD65"/>
  <c r="AB65"/>
  <c r="Z65"/>
  <c r="X65"/>
  <c r="V65"/>
  <c r="T65"/>
  <c r="AL58"/>
  <c r="AJ58"/>
  <c r="AH58"/>
  <c r="AF58"/>
  <c r="AD58"/>
  <c r="AB58"/>
  <c r="Z58"/>
  <c r="X58"/>
  <c r="V58"/>
  <c r="T58"/>
  <c r="R8" i="6"/>
  <c r="W8"/>
  <c r="G12"/>
  <c r="L14"/>
  <c r="G19"/>
  <c r="U58" i="1" l="1"/>
  <c r="G3" i="6" s="1"/>
  <c r="AC58" i="1"/>
  <c r="O3" i="6" s="1"/>
  <c r="AK58" i="1"/>
  <c r="W3" i="6" s="1"/>
  <c r="Y65" i="1"/>
  <c r="K10" i="6" s="1"/>
  <c r="AG65" i="1"/>
  <c r="S10" i="6" s="1"/>
  <c r="U72" i="1"/>
  <c r="G17" i="6" s="1"/>
  <c r="AC72" i="1"/>
  <c r="O17" i="6" s="1"/>
  <c r="AK72" i="1"/>
  <c r="W17" i="6" s="1"/>
  <c r="Y81" i="1"/>
  <c r="K26" i="6" s="1"/>
  <c r="AG81" i="1"/>
  <c r="S26" i="6" s="1"/>
  <c r="V58" i="1"/>
  <c r="H3" i="6" s="1"/>
  <c r="AD58" i="1"/>
  <c r="P3" i="6" s="1"/>
  <c r="AL58" i="1"/>
  <c r="X3" i="6" s="1"/>
  <c r="Z65" i="1"/>
  <c r="L10" i="6" s="1"/>
  <c r="AH65" i="1"/>
  <c r="T10" i="6" s="1"/>
  <c r="V72" i="1"/>
  <c r="H17" i="6" s="1"/>
  <c r="AD72" i="1"/>
  <c r="P17" i="6" s="1"/>
  <c r="AL72" i="1"/>
  <c r="X17" i="6" s="1"/>
  <c r="Z81" i="1"/>
  <c r="L26" i="6" s="1"/>
  <c r="AH81" i="1"/>
  <c r="S58"/>
  <c r="E3" i="6" s="1"/>
  <c r="AA58" i="1"/>
  <c r="M3" i="6" s="1"/>
  <c r="AI58" i="1"/>
  <c r="U3" i="6" s="1"/>
  <c r="W65" i="1"/>
  <c r="I10" i="6" s="1"/>
  <c r="AE65" i="1"/>
  <c r="Q10" i="6" s="1"/>
  <c r="S72" i="1"/>
  <c r="E17" i="6" s="1"/>
  <c r="AA72" i="1"/>
  <c r="M17" i="6" s="1"/>
  <c r="AI72" i="1"/>
  <c r="U17" i="6" s="1"/>
  <c r="W81" i="1"/>
  <c r="I26" i="6" s="1"/>
  <c r="AE81" i="1"/>
  <c r="Q26" i="6" s="1"/>
  <c r="AM58" i="1"/>
  <c r="R72"/>
  <c r="D17" i="6" s="1"/>
  <c r="AM81" i="1"/>
  <c r="R81"/>
  <c r="D26" i="6" s="1"/>
  <c r="T58" i="1"/>
  <c r="F3" i="6" s="1"/>
  <c r="AB58" i="1"/>
  <c r="N3" i="6" s="1"/>
  <c r="AJ58" i="1"/>
  <c r="V3" i="6" s="1"/>
  <c r="X65" i="1"/>
  <c r="J10" i="6" s="1"/>
  <c r="AF65" i="1"/>
  <c r="R10" i="6" s="1"/>
  <c r="T72" i="1"/>
  <c r="F17" i="6" s="1"/>
  <c r="AB72" i="1"/>
  <c r="N17" i="6" s="1"/>
  <c r="AJ72" i="1"/>
  <c r="V17" i="6" s="1"/>
  <c r="X81" i="1"/>
  <c r="AM65"/>
  <c r="AM72"/>
  <c r="AF81"/>
  <c r="R26" i="6" s="1"/>
  <c r="Y58" i="1"/>
  <c r="K3" i="6" s="1"/>
  <c r="AG58" i="1"/>
  <c r="S3" i="6" s="1"/>
  <c r="U65" i="1"/>
  <c r="G10" i="6" s="1"/>
  <c r="AC65" i="1"/>
  <c r="O10" i="6" s="1"/>
  <c r="AK65" i="1"/>
  <c r="W10" i="6" s="1"/>
  <c r="Y72" i="1"/>
  <c r="K17" i="6" s="1"/>
  <c r="AG72" i="1"/>
  <c r="S17" i="6" s="1"/>
  <c r="U81" i="1"/>
  <c r="G26" i="6" s="1"/>
  <c r="AC81" i="1"/>
  <c r="O26" i="6" s="1"/>
  <c r="AK81" i="1"/>
  <c r="W26" i="6" s="1"/>
  <c r="Z58" i="1"/>
  <c r="L3" i="6" s="1"/>
  <c r="AH58" i="1"/>
  <c r="T3" i="6" s="1"/>
  <c r="V65" i="1"/>
  <c r="H10" i="6" s="1"/>
  <c r="AD65" i="1"/>
  <c r="P10" i="6" s="1"/>
  <c r="AL65" i="1"/>
  <c r="X10" i="6" s="1"/>
  <c r="Z72" i="1"/>
  <c r="L17" i="6" s="1"/>
  <c r="AH72" i="1"/>
  <c r="V81"/>
  <c r="H26" i="6" s="1"/>
  <c r="AD81" i="1"/>
  <c r="P26" i="6" s="1"/>
  <c r="AL81" i="1"/>
  <c r="X26" i="6" s="1"/>
  <c r="R58" i="1"/>
  <c r="D3" i="6" s="1"/>
  <c r="W58" i="1"/>
  <c r="I3" i="6" s="1"/>
  <c r="AE58" i="1"/>
  <c r="Q3" i="6" s="1"/>
  <c r="S65" i="1"/>
  <c r="E10" i="6" s="1"/>
  <c r="AA65" i="1"/>
  <c r="M10" i="6" s="1"/>
  <c r="AI65" i="1"/>
  <c r="U10" i="6" s="1"/>
  <c r="W72" i="1"/>
  <c r="I17" i="6" s="1"/>
  <c r="AE72" i="1"/>
  <c r="Q17" i="6" s="1"/>
  <c r="S81" i="1"/>
  <c r="E26" i="6" s="1"/>
  <c r="AA81" i="1"/>
  <c r="M26" i="6" s="1"/>
  <c r="AI81" i="1"/>
  <c r="U26" i="6" s="1"/>
  <c r="X58" i="1"/>
  <c r="J3" i="6" s="1"/>
  <c r="AF58" i="1"/>
  <c r="R3" i="6" s="1"/>
  <c r="T65" i="1"/>
  <c r="F10" i="6" s="1"/>
  <c r="AB65" i="1"/>
  <c r="N10" i="6" s="1"/>
  <c r="AJ65" i="1"/>
  <c r="V10" i="6" s="1"/>
  <c r="X72" i="1"/>
  <c r="J17" i="6" s="1"/>
  <c r="AF72" i="1"/>
  <c r="R17" i="6" s="1"/>
  <c r="T81" i="1"/>
  <c r="F26" i="6" s="1"/>
  <c r="AB81" i="1"/>
  <c r="N26" i="6" s="1"/>
  <c r="AJ81" i="1"/>
  <c r="V26" i="6" s="1"/>
  <c r="R65" i="1"/>
  <c r="D10" i="6" s="1"/>
  <c r="T26"/>
  <c r="J26"/>
  <c r="T17"/>
</calcChain>
</file>

<file path=xl/sharedStrings.xml><?xml version="1.0" encoding="utf-8"?>
<sst xmlns="http://schemas.openxmlformats.org/spreadsheetml/2006/main" count="11674" uniqueCount="214">
  <si>
    <t>UK</t>
  </si>
  <si>
    <t>A. Forest Land</t>
  </si>
  <si>
    <t>A2. Land converted to Forest Land</t>
  </si>
  <si>
    <t>A2.1. Cropland converted to Forest Land</t>
  </si>
  <si>
    <t>Carbon stock change</t>
  </si>
  <si>
    <t>Area</t>
  </si>
  <si>
    <t>20 year transition</t>
  </si>
  <si>
    <t>Afforestation</t>
  </si>
  <si>
    <t/>
  </si>
  <si>
    <t>kha</t>
  </si>
  <si>
    <t>A2.2. Grassland converted to Forest Land</t>
  </si>
  <si>
    <t>Pasture</t>
  </si>
  <si>
    <t>Semi-natural</t>
  </si>
  <si>
    <t>A2.3. Wetlands converted to Forest Land</t>
  </si>
  <si>
    <t>IE</t>
  </si>
  <si>
    <t>A2.4. Settlements converted to Forest Land</t>
  </si>
  <si>
    <t>A2.5. Other Land converted to Forest Land</t>
  </si>
  <si>
    <t>B. Cropland</t>
  </si>
  <si>
    <t>B2. Land converted to Cropland</t>
  </si>
  <si>
    <t>B2.1. Forest Land converted to Cropland</t>
  </si>
  <si>
    <t>Land Use Change</t>
  </si>
  <si>
    <t>pre-1990</t>
  </si>
  <si>
    <t>NO</t>
  </si>
  <si>
    <t>B2.2. Grassland converted to Cropland</t>
  </si>
  <si>
    <t>B2.3. Wetlands converted to Cropland</t>
  </si>
  <si>
    <t>B2.4. Settlements converted to Cropland</t>
  </si>
  <si>
    <t>B2.5. Other Land converted to Cropland</t>
  </si>
  <si>
    <t>C. Grassland</t>
  </si>
  <si>
    <t>C2. Land converted to Grassland</t>
  </si>
  <si>
    <t>C2.1. Forest Land converted to Grassland</t>
  </si>
  <si>
    <t>C2.2. Cropland converted to Grassland</t>
  </si>
  <si>
    <t>C2.3. Wetlands converted to Grassland</t>
  </si>
  <si>
    <t>All soils</t>
  </si>
  <si>
    <t>C2.4. Settlements converted to Grassland</t>
  </si>
  <si>
    <t>C2.5. Other Land converted to Grassland</t>
  </si>
  <si>
    <t>D. Wetlands</t>
  </si>
  <si>
    <t>D2. Land converted to Wetlands</t>
  </si>
  <si>
    <t>D2.1. Forest Land converted to Wetlands</t>
  </si>
  <si>
    <t>D2.2. Cropland converted to Wetlands</t>
  </si>
  <si>
    <t>D2.3. Grassland converted to Wetlands</t>
  </si>
  <si>
    <t>D2.4. Settlements converted to Wetlands</t>
  </si>
  <si>
    <t>D2.5. Other Land converted to Wetlands</t>
  </si>
  <si>
    <t>E. Settlements</t>
  </si>
  <si>
    <t>E2. Land converted to Settlements</t>
  </si>
  <si>
    <t>E2.1. Forest Land converted to Settlements</t>
  </si>
  <si>
    <t>E2.2. Cropland converted to Settlements</t>
  </si>
  <si>
    <t>E2.3. Grassland converted to Settlements</t>
  </si>
  <si>
    <t>E2.4. Wetlands converted to Settlements</t>
  </si>
  <si>
    <t>E2.5. Other Land converted to Settlements</t>
  </si>
  <si>
    <t>F. Other Land</t>
  </si>
  <si>
    <t>F2. Land converted to Other Land</t>
  </si>
  <si>
    <t>F2.1. Forest Land converted to Other Land</t>
  </si>
  <si>
    <t>F2.2. Cropland converted to Other Land</t>
  </si>
  <si>
    <t>F2.3. Grassland converted to Other Land</t>
  </si>
  <si>
    <t>F2.4. Wetlands converted to Other Land</t>
  </si>
  <si>
    <t>F2.5. Settlements converted to Other Land</t>
  </si>
  <si>
    <t>A1. Forest Land remaining Forest Land</t>
  </si>
  <si>
    <t>Land afforested since 1921</t>
  </si>
  <si>
    <t>B1. Cropland remaining Cropland</t>
  </si>
  <si>
    <t>Yield Improvement</t>
  </si>
  <si>
    <t>Non-forest biomass</t>
  </si>
  <si>
    <t>D1. Wetlands remaining Wetlands</t>
  </si>
  <si>
    <t>Peat Extraction</t>
  </si>
  <si>
    <t>On-site emissions</t>
  </si>
  <si>
    <t>D</t>
  </si>
  <si>
    <t>E1. Settlements remaining Settlements</t>
  </si>
  <si>
    <t>Historic land use change</t>
  </si>
  <si>
    <t>F1. Other Land remaining Other Land</t>
  </si>
  <si>
    <t xml:space="preserve">Area  </t>
  </si>
  <si>
    <t>Off-site emissions from horticultural peat</t>
  </si>
  <si>
    <t>Pre-1920 forest</t>
  </si>
  <si>
    <t>Undisturbed cropland</t>
  </si>
  <si>
    <t>C1. Grassland remaining Grassland</t>
  </si>
  <si>
    <t>Undisturbed grassland</t>
  </si>
  <si>
    <t>Inland water</t>
  </si>
  <si>
    <t>Undisturbed settlements</t>
  </si>
  <si>
    <t>Region</t>
  </si>
  <si>
    <t>SubRegion</t>
  </si>
  <si>
    <t>Category-1</t>
  </si>
  <si>
    <t>Category-2</t>
  </si>
  <si>
    <t>Category-3</t>
  </si>
  <si>
    <t>Category-4</t>
  </si>
  <si>
    <t>Category-5</t>
  </si>
  <si>
    <t>Category-6</t>
  </si>
  <si>
    <t>Activity-1</t>
  </si>
  <si>
    <t>Activity-2</t>
  </si>
  <si>
    <t>EF Used</t>
  </si>
  <si>
    <t>Method Applied</t>
  </si>
  <si>
    <t>Type</t>
  </si>
  <si>
    <t>Units</t>
  </si>
  <si>
    <t>CRF</t>
  </si>
  <si>
    <t>SubmissionYear</t>
  </si>
  <si>
    <t>InventoryYear</t>
  </si>
  <si>
    <t>Total area</t>
  </si>
  <si>
    <t>Total</t>
  </si>
  <si>
    <t>Area of Organic Soil</t>
  </si>
  <si>
    <t>Lowland Drainage</t>
  </si>
  <si>
    <t>E</t>
  </si>
  <si>
    <t>S</t>
  </si>
  <si>
    <t>W</t>
  </si>
  <si>
    <t>NI</t>
  </si>
  <si>
    <t>Land afforested since 1900</t>
  </si>
  <si>
    <t>Pre-1900 forest</t>
  </si>
  <si>
    <t>Uk</t>
  </si>
  <si>
    <t>Metadata describing the contents of this workbook:</t>
  </si>
  <si>
    <t>Responsible Party</t>
  </si>
  <si>
    <t>Data Sheetname</t>
  </si>
  <si>
    <t>Abstract</t>
  </si>
  <si>
    <t>Lineage</t>
  </si>
  <si>
    <t>Amanda Thomson</t>
  </si>
  <si>
    <t xml:space="preserve">Resource  Identification </t>
  </si>
  <si>
    <t xml:space="preserve">Resource Title </t>
  </si>
  <si>
    <t>UK Greenhouse gas inventory</t>
  </si>
  <si>
    <t xml:space="preserve">Reference Date </t>
  </si>
  <si>
    <t xml:space="preserve">Reference Date Type </t>
  </si>
  <si>
    <t>last revision</t>
  </si>
  <si>
    <t xml:space="preserve">Unique Resource Identifier </t>
  </si>
  <si>
    <t>URI Codespace</t>
  </si>
  <si>
    <t>The UK is committed under the United Nations Framework Convention on Climate Change and the EU Monitoring Mechanism to produce national inventories of emissions by sources and removals by sinks of greenhouse gases. CEH delivers the data for annual inventories and projections into the future for the Land Use, Land Use Change and Forestry Sector.</t>
  </si>
  <si>
    <t>Sector 5, Land Use, Land Use Change and Forestry</t>
  </si>
  <si>
    <t xml:space="preserve">Status </t>
  </si>
  <si>
    <t>Organisation</t>
  </si>
  <si>
    <t>Centre for Ecology &amp; Hydrology</t>
  </si>
  <si>
    <t>Organisation Role</t>
  </si>
  <si>
    <t>Originator</t>
  </si>
  <si>
    <t>Email Address</t>
  </si>
  <si>
    <t>Keywords</t>
  </si>
  <si>
    <t>INSPIRE Themes</t>
  </si>
  <si>
    <t>Land Use</t>
  </si>
  <si>
    <t>Discipline</t>
  </si>
  <si>
    <t>Biogeochemistry, Land Use, Land Use Change, Forestry</t>
  </si>
  <si>
    <t>Place</t>
  </si>
  <si>
    <t>United Kingdom</t>
  </si>
  <si>
    <t>Stratum</t>
  </si>
  <si>
    <t>vegetation, soil</t>
  </si>
  <si>
    <t>Temporal</t>
  </si>
  <si>
    <t>1990-2010, annual</t>
  </si>
  <si>
    <t>Theme</t>
  </si>
  <si>
    <t>Other</t>
  </si>
  <si>
    <t>Inventory, Sector 5 LULUCF</t>
  </si>
  <si>
    <t>Constraints</t>
  </si>
  <si>
    <t>Use Limitation</t>
  </si>
  <si>
    <t>Use within project only, until published by AEA</t>
  </si>
  <si>
    <t>Access Constraints</t>
  </si>
  <si>
    <t>Restricted</t>
  </si>
  <si>
    <t>Other Constraints</t>
  </si>
  <si>
    <t>Figures are confidential between CEH and AEA until the official release date</t>
  </si>
  <si>
    <t xml:space="preserve">Spatial Data Information  </t>
  </si>
  <si>
    <t>Spatial Representation Type</t>
  </si>
  <si>
    <t>Text table</t>
  </si>
  <si>
    <t>Spatial Referencing System</t>
  </si>
  <si>
    <t>country names</t>
  </si>
  <si>
    <t>Equivalent Scale Denominator</t>
  </si>
  <si>
    <t>Ground Sample Distance + Unit of Measure</t>
  </si>
  <si>
    <t>Resource Language &amp; Character Set</t>
  </si>
  <si>
    <t>Resource Language</t>
  </si>
  <si>
    <t>English</t>
  </si>
  <si>
    <t>Thematic Classification</t>
  </si>
  <si>
    <t>Topic Category</t>
  </si>
  <si>
    <t>Farming, Biota, Environment</t>
  </si>
  <si>
    <t>Temporal Extent (O)</t>
  </si>
  <si>
    <t>1990 - 2010</t>
  </si>
  <si>
    <t>Geographic Location</t>
  </si>
  <si>
    <t>West Bounding Longitude + South Bounding Latitude + East Bounding Longitude + North Bounding Latitude</t>
  </si>
  <si>
    <t>-9.00, 49.75, 2.00, 60.8</t>
  </si>
  <si>
    <t>Distribution Information</t>
  </si>
  <si>
    <t>Format Name and Version</t>
  </si>
  <si>
    <t>Microsoft Excel 2007</t>
  </si>
  <si>
    <t>Online Resource (Web Service)</t>
  </si>
  <si>
    <t>Online Resource (File Download)</t>
  </si>
  <si>
    <t>Online Resource (Further Information)</t>
  </si>
  <si>
    <t>http://www.edinburgh.ceh.ac.uk/ukcarbon</t>
  </si>
  <si>
    <t>Data Quality Information</t>
  </si>
  <si>
    <t>NEC03761</t>
  </si>
  <si>
    <t>Metadata describing this metadata sheet:</t>
  </si>
  <si>
    <t>Metadata Reference Information</t>
  </si>
  <si>
    <t>Metadata Language</t>
  </si>
  <si>
    <t>Metadata Resource Type</t>
  </si>
  <si>
    <t>dataset</t>
  </si>
  <si>
    <t>Metadata Date</t>
  </si>
  <si>
    <t>Metadata Standard Name</t>
  </si>
  <si>
    <t>ISO19115</t>
  </si>
  <si>
    <t>Metadata Standard Version</t>
  </si>
  <si>
    <t>Metadata Point of Contact</t>
  </si>
  <si>
    <t>Author</t>
  </si>
  <si>
    <t>Author role</t>
  </si>
  <si>
    <t>Project scientist</t>
  </si>
  <si>
    <t>amath@ceh.ac.uk</t>
  </si>
  <si>
    <t>England</t>
  </si>
  <si>
    <t>Scotland</t>
  </si>
  <si>
    <t>Wales</t>
  </si>
  <si>
    <t>Northern Ireland</t>
  </si>
  <si>
    <t>Areas of land use transitions, disagregated to subcategories: Forest Land Cropland, Grassland, Wetlands and Settlements for England.</t>
  </si>
  <si>
    <t>Areas of land use transitions, disagregated to subcategories: Forest Land Cropland, Grassland, Wetlands and Settlements for Scotland.</t>
  </si>
  <si>
    <t>Areas of land use transitions, disagregated to subcategories: Forest Land Cropland, Grassland, Wetlands and Settlements for Wales.</t>
  </si>
  <si>
    <t>Areas of land use transitions, disagregated to subcategories: Forest Land Cropland, Grassland, Wetlands and Settlements for Northern Ireland.</t>
  </si>
  <si>
    <t>Areas of land use transitions, disagregated to subcategories: Forest Land Cropland, Grassland, Wetlands, Settlements and Other land for the UK.</t>
  </si>
  <si>
    <t>Transitions for all land uses except Forest land derived from Countryside surveys 1998 and 2007. Afforestation and deforestation from Forestry commission data</t>
  </si>
  <si>
    <t>Title</t>
  </si>
  <si>
    <t>Weblink</t>
  </si>
  <si>
    <t>Date</t>
  </si>
  <si>
    <t>Corporate author</t>
  </si>
  <si>
    <t>Contact person</t>
  </si>
  <si>
    <t>Stephen Hallsworth/Amanda Thomson/Heath Malcolm</t>
  </si>
  <si>
    <t>Contact email</t>
  </si>
  <si>
    <t>lulucf@ceh.ac.uk</t>
  </si>
  <si>
    <t>Contact telephone</t>
  </si>
  <si>
    <t>Description</t>
  </si>
  <si>
    <t xml:space="preserve">This workbook provides data on areas of land use transitions in kha for each country. It was created in Microsoft Office 2003. </t>
  </si>
  <si>
    <t>11th April 2013</t>
  </si>
  <si>
    <t>12th April 2013</t>
  </si>
  <si>
    <r>
      <t>Supporting land use area data for the report "</t>
    </r>
    <r>
      <rPr>
        <b/>
        <sz val="10"/>
        <rFont val="Arial"/>
        <family val="2"/>
      </rPr>
      <t>Emissions and Removals of Greenhouse Gases from Land Use, Land Use Change and Forestry (LULUCF) for England, Scotland, Wales and Northern Ireland: 1990-2011</t>
    </r>
    <r>
      <rPr>
        <sz val="11"/>
        <color theme="1"/>
        <rFont val="Calibri"/>
        <family val="2"/>
        <scheme val="minor"/>
      </rPr>
      <t>"</t>
    </r>
  </si>
  <si>
    <t>http://naei.defra.gov.uk/report_link.php?report_id=734</t>
  </si>
  <si>
    <t>+44 (0) 131 445 8584 (Stephen Hallsworth) or 0131 445 8554 Heath Malcolm)'</t>
  </si>
</sst>
</file>

<file path=xl/styles.xml><?xml version="1.0" encoding="utf-8"?>
<styleSheet xmlns="http://schemas.openxmlformats.org/spreadsheetml/2006/main">
  <numFmts count="3">
    <numFmt numFmtId="43" formatCode="_-* #,##0.00_-;\-* #,##0.00_-;_-* &quot;-&quot;??_-;_-@_-"/>
    <numFmt numFmtId="164" formatCode="0.0"/>
    <numFmt numFmtId="165" formatCode="0.000"/>
  </numFmts>
  <fonts count="2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0"/>
      <color rgb="FFFF0000"/>
      <name val="Arial"/>
      <family val="2"/>
    </font>
    <font>
      <i/>
      <sz val="11"/>
      <color theme="1"/>
      <name val="Calibri"/>
      <family val="2"/>
      <scheme val="minor"/>
    </font>
    <font>
      <i/>
      <sz val="10"/>
      <name val="Arial"/>
      <family val="2"/>
    </font>
    <font>
      <b/>
      <sz val="12"/>
      <name val="Arial"/>
      <family val="2"/>
    </font>
    <font>
      <sz val="12"/>
      <name val="Arial"/>
      <family val="2"/>
    </font>
    <font>
      <sz val="10"/>
      <color indexed="10"/>
      <name val="Arial"/>
      <family val="2"/>
    </font>
    <font>
      <u/>
      <sz val="10"/>
      <color indexed="12"/>
      <name val="Arial"/>
      <family val="2"/>
    </font>
    <font>
      <b/>
      <sz val="10"/>
      <color indexed="55"/>
      <name val="Arial"/>
      <family val="2"/>
    </font>
    <font>
      <sz val="10"/>
      <color indexed="55"/>
      <name val="Arial"/>
      <family val="2"/>
    </font>
    <font>
      <sz val="11"/>
      <name val="Calibri"/>
      <family val="2"/>
    </font>
    <font>
      <sz val="11"/>
      <color indexed="8"/>
      <name val="Calibri"/>
      <family val="2"/>
    </font>
    <font>
      <sz val="10"/>
      <color indexed="8"/>
      <name val="Arial"/>
      <family val="2"/>
    </font>
    <font>
      <sz val="11"/>
      <name val="Calibri"/>
      <family val="2"/>
      <scheme val="minor"/>
    </font>
    <font>
      <b/>
      <sz val="12"/>
      <name val="Times New Roman"/>
      <family val="1"/>
    </font>
    <font>
      <sz val="8"/>
      <name val="Helvetica"/>
      <family val="2"/>
    </font>
    <font>
      <sz val="9"/>
      <name val="Times New Roman"/>
      <family val="1"/>
    </font>
  </fonts>
  <fills count="7">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indexed="55"/>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16" fillId="0" borderId="0"/>
    <xf numFmtId="43" fontId="3" fillId="0" borderId="0" applyFont="0" applyFill="0" applyBorder="0" applyAlignment="0" applyProtection="0"/>
    <xf numFmtId="0" fontId="18" fillId="0" borderId="0" applyNumberFormat="0" applyFill="0" applyBorder="0" applyAlignment="0" applyProtection="0"/>
    <xf numFmtId="0" fontId="19" fillId="6" borderId="0" applyNumberFormat="0" applyFont="0" applyBorder="0" applyAlignment="0" applyProtection="0"/>
    <xf numFmtId="9" fontId="3" fillId="0" borderId="0" applyFont="0" applyFill="0" applyBorder="0" applyAlignment="0" applyProtection="0"/>
    <xf numFmtId="0" fontId="3" fillId="0" borderId="0"/>
    <xf numFmtId="0" fontId="20" fillId="0" borderId="0"/>
  </cellStyleXfs>
  <cellXfs count="127">
    <xf numFmtId="0" fontId="0" fillId="0" borderId="0" xfId="0"/>
    <xf numFmtId="0" fontId="3" fillId="0" borderId="0" xfId="0" applyFont="1" applyFill="1" applyBorder="1" applyAlignment="1">
      <alignment horizontal="left"/>
    </xf>
    <xf numFmtId="0" fontId="3" fillId="0" borderId="0" xfId="0" applyFont="1"/>
    <xf numFmtId="0" fontId="4" fillId="2" borderId="0" xfId="0" applyFont="1" applyFill="1" applyBorder="1" applyAlignment="1">
      <alignment horizontal="center" vertical="top" textRotation="90"/>
    </xf>
    <xf numFmtId="1" fontId="4" fillId="2" borderId="0" xfId="0" applyNumberFormat="1" applyFont="1" applyFill="1" applyBorder="1" applyAlignment="1">
      <alignment horizontal="center" vertical="top" textRotation="90"/>
    </xf>
    <xf numFmtId="1" fontId="5" fillId="2" borderId="0" xfId="0" applyNumberFormat="1" applyFont="1" applyFill="1" applyBorder="1" applyAlignment="1">
      <alignment horizontal="center" vertical="top" textRotation="90"/>
    </xf>
    <xf numFmtId="164" fontId="3" fillId="0" borderId="0" xfId="0" applyNumberFormat="1" applyFont="1" applyFill="1" applyBorder="1" applyAlignment="1">
      <alignment horizontal="right" vertical="center"/>
    </xf>
    <xf numFmtId="164" fontId="0" fillId="0" borderId="0" xfId="0" applyNumberFormat="1"/>
    <xf numFmtId="1" fontId="0" fillId="0" borderId="0" xfId="0" applyNumberFormat="1"/>
    <xf numFmtId="0" fontId="2" fillId="0" borderId="0" xfId="0" applyFont="1"/>
    <xf numFmtId="0" fontId="4" fillId="0" borderId="0" xfId="0" applyFont="1" applyFill="1" applyBorder="1" applyAlignment="1">
      <alignment horizontal="left"/>
    </xf>
    <xf numFmtId="1" fontId="2" fillId="0" borderId="0" xfId="0" applyNumberFormat="1" applyFont="1" applyAlignment="1">
      <alignment horizontal="right"/>
    </xf>
    <xf numFmtId="1" fontId="2" fillId="0" borderId="0" xfId="0" applyNumberFormat="1" applyFont="1"/>
    <xf numFmtId="0" fontId="6" fillId="0" borderId="0" xfId="0" applyFont="1"/>
    <xf numFmtId="0" fontId="7" fillId="0" borderId="0" xfId="0" applyFont="1" applyFill="1" applyBorder="1" applyAlignment="1">
      <alignment horizontal="left"/>
    </xf>
    <xf numFmtId="1" fontId="6" fillId="0" borderId="0" xfId="0" applyNumberFormat="1" applyFont="1" applyAlignment="1">
      <alignment horizontal="right"/>
    </xf>
    <xf numFmtId="1" fontId="6" fillId="0" borderId="0" xfId="0" applyNumberFormat="1" applyFont="1"/>
    <xf numFmtId="165" fontId="0" fillId="0" borderId="0" xfId="0" applyNumberFormat="1"/>
    <xf numFmtId="164" fontId="3" fillId="0" borderId="0" xfId="0" applyNumberFormat="1" applyFont="1"/>
    <xf numFmtId="9" fontId="0" fillId="0" borderId="0" xfId="1" applyFont="1"/>
    <xf numFmtId="2" fontId="0" fillId="0" borderId="0" xfId="1" applyNumberFormat="1" applyFont="1"/>
    <xf numFmtId="0" fontId="4" fillId="2" borderId="0" xfId="0" applyFont="1" applyFill="1" applyBorder="1" applyAlignment="1">
      <alignment horizontal="center" vertical="top"/>
    </xf>
    <xf numFmtId="1" fontId="4" fillId="2" borderId="0" xfId="0" applyNumberFormat="1" applyFont="1" applyFill="1" applyBorder="1" applyAlignment="1">
      <alignment horizontal="center" vertical="top"/>
    </xf>
    <xf numFmtId="1" fontId="5" fillId="2" borderId="0" xfId="0" applyNumberFormat="1" applyFont="1" applyFill="1" applyBorder="1" applyAlignment="1">
      <alignment horizontal="center" vertical="top"/>
    </xf>
    <xf numFmtId="0" fontId="0" fillId="0" borderId="0" xfId="0" applyAlignment="1"/>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xf>
    <xf numFmtId="0" fontId="3" fillId="4" borderId="0" xfId="0" applyFont="1" applyFill="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0" fillId="5" borderId="0" xfId="0" applyFill="1" applyAlignment="1">
      <alignment wrapText="1"/>
    </xf>
    <xf numFmtId="0" fontId="4" fillId="5" borderId="0" xfId="0" applyFont="1" applyFill="1" applyAlignment="1">
      <alignment wrapText="1"/>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quotePrefix="1" applyFont="1" applyBorder="1" applyAlignment="1">
      <alignment horizontal="left" vertical="center" wrapText="1"/>
    </xf>
    <xf numFmtId="0" fontId="11" fillId="0" borderId="0" xfId="2" applyBorder="1" applyAlignment="1" applyProtection="1">
      <alignment horizontal="left" vertical="center" wrapText="1"/>
    </xf>
    <xf numFmtId="0" fontId="12" fillId="0" borderId="1" xfId="0" applyFont="1" applyBorder="1" applyAlignment="1">
      <alignment horizontal="left" vertical="center"/>
    </xf>
    <xf numFmtId="0" fontId="13" fillId="0" borderId="2" xfId="0" applyFont="1" applyBorder="1" applyAlignment="1">
      <alignment vertical="center"/>
    </xf>
    <xf numFmtId="0" fontId="3" fillId="0" borderId="0" xfId="0" applyFont="1" applyBorder="1" applyAlignment="1">
      <alignment vertical="center"/>
    </xf>
    <xf numFmtId="0" fontId="12" fillId="0" borderId="4" xfId="0" applyFont="1" applyBorder="1" applyAlignment="1">
      <alignment horizontal="left" vertical="center" wrapText="1"/>
    </xf>
    <xf numFmtId="0" fontId="13" fillId="0" borderId="0" xfId="0" applyFont="1" applyBorder="1" applyAlignment="1">
      <alignment vertical="center" wrapText="1"/>
    </xf>
    <xf numFmtId="0" fontId="13" fillId="0" borderId="5" xfId="0" applyFont="1" applyBorder="1" applyAlignment="1">
      <alignment horizontal="left" vertical="center" wrapText="1"/>
    </xf>
    <xf numFmtId="14" fontId="13" fillId="0" borderId="5" xfId="0" applyNumberFormat="1" applyFont="1" applyBorder="1" applyAlignment="1">
      <alignment horizontal="left" vertical="center" wrapText="1"/>
    </xf>
    <xf numFmtId="0" fontId="13" fillId="0" borderId="7" xfId="0" applyFont="1" applyBorder="1" applyAlignment="1">
      <alignment vertical="center" wrapText="1"/>
    </xf>
    <xf numFmtId="0" fontId="11" fillId="0" borderId="8" xfId="2" applyBorder="1" applyAlignment="1" applyProtection="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8" fillId="3" borderId="0" xfId="0" applyFont="1" applyFill="1" applyBorder="1" applyAlignment="1">
      <alignment horizontal="left" vertical="center" wrapText="1"/>
    </xf>
    <xf numFmtId="0" fontId="13" fillId="0" borderId="3" xfId="0" applyFont="1" applyBorder="1" applyAlignment="1">
      <alignment horizontal="left" vertical="center" wrapText="1"/>
    </xf>
    <xf numFmtId="0" fontId="0" fillId="0" borderId="0" xfId="0" applyAlignment="1">
      <alignment wrapText="1"/>
    </xf>
    <xf numFmtId="0" fontId="3" fillId="0" borderId="0" xfId="0" applyFont="1" applyFill="1" applyBorder="1" applyAlignment="1" applyProtection="1">
      <alignment vertical="center" wrapText="1"/>
      <protection locked="0"/>
    </xf>
    <xf numFmtId="0" fontId="4" fillId="0" borderId="0" xfId="3" applyFont="1"/>
    <xf numFmtId="0" fontId="3" fillId="0" borderId="0" xfId="3" applyAlignment="1">
      <alignment wrapText="1"/>
    </xf>
    <xf numFmtId="0" fontId="3" fillId="0" borderId="0" xfId="3"/>
    <xf numFmtId="0" fontId="11" fillId="0" borderId="0" xfId="2" applyAlignment="1" applyProtection="1">
      <alignment wrapText="1"/>
    </xf>
    <xf numFmtId="0" fontId="3" fillId="0" borderId="0" xfId="3" applyFont="1" applyAlignment="1">
      <alignmen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164" fontId="6" fillId="0" borderId="0" xfId="0" applyNumberFormat="1" applyFont="1"/>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0" fontId="15" fillId="0" borderId="9" xfId="4" applyFont="1" applyFill="1" applyBorder="1" applyAlignment="1">
      <alignment horizontal="right" wrapText="1"/>
    </xf>
    <xf numFmtId="164" fontId="17" fillId="0" borderId="0" xfId="0" applyNumberFormat="1" applyFont="1"/>
    <xf numFmtId="164" fontId="0" fillId="0" borderId="0" xfId="0" applyNumberFormat="1"/>
    <xf numFmtId="164" fontId="6" fillId="0" borderId="0" xfId="0" applyNumberFormat="1" applyFont="1"/>
    <xf numFmtId="164" fontId="0" fillId="0" borderId="0" xfId="0" applyNumberFormat="1" applyFont="1"/>
    <xf numFmtId="164" fontId="15" fillId="0" borderId="9" xfId="4" applyNumberFormat="1" applyFont="1" applyFill="1" applyBorder="1" applyAlignment="1">
      <alignment horizontal="right" wrapText="1"/>
    </xf>
    <xf numFmtId="164" fontId="2" fillId="0" borderId="0" xfId="0" applyNumberFormat="1" applyFont="1" applyAlignment="1">
      <alignment horizontal="right"/>
    </xf>
    <xf numFmtId="0" fontId="15" fillId="0" borderId="9" xfId="4" applyFont="1" applyFill="1" applyBorder="1" applyAlignment="1">
      <alignment horizontal="right" wrapText="1"/>
    </xf>
    <xf numFmtId="2" fontId="2" fillId="0" borderId="0" xfId="0" applyNumberFormat="1" applyFont="1" applyAlignment="1">
      <alignment horizontal="right"/>
    </xf>
    <xf numFmtId="164" fontId="6" fillId="0" borderId="0" xfId="0" applyNumberFormat="1" applyFont="1"/>
    <xf numFmtId="164" fontId="6" fillId="0" borderId="0" xfId="0" applyNumberFormat="1" applyFont="1" applyFill="1"/>
    <xf numFmtId="164" fontId="0" fillId="0" borderId="0" xfId="0" applyNumberFormat="1"/>
    <xf numFmtId="164" fontId="17" fillId="0" borderId="0" xfId="0" applyNumberFormat="1" applyFont="1" applyFill="1"/>
    <xf numFmtId="0" fontId="0" fillId="0" borderId="0" xfId="0"/>
    <xf numFmtId="164" fontId="0" fillId="0" borderId="0" xfId="0" applyNumberFormat="1"/>
    <xf numFmtId="164" fontId="17" fillId="0" borderId="0" xfId="0" applyNumberFormat="1" applyFont="1" applyFill="1"/>
    <xf numFmtId="164" fontId="6" fillId="0" borderId="0" xfId="0" applyNumberFormat="1" applyFont="1"/>
    <xf numFmtId="164" fontId="17" fillId="0" borderId="0" xfId="0" applyNumberFormat="1" applyFont="1" applyFill="1"/>
    <xf numFmtId="164" fontId="0" fillId="0" borderId="0" xfId="0" applyNumberFormat="1" applyFont="1"/>
    <xf numFmtId="164" fontId="17" fillId="0" borderId="0" xfId="0" applyNumberFormat="1" applyFont="1" applyFill="1"/>
    <xf numFmtId="164" fontId="0" fillId="0" borderId="0" xfId="0" applyNumberFormat="1" applyFont="1"/>
    <xf numFmtId="165" fontId="0" fillId="0" borderId="0" xfId="0" applyNumberFormat="1" applyFont="1"/>
    <xf numFmtId="165" fontId="17" fillId="0" borderId="0" xfId="0" applyNumberFormat="1" applyFont="1" applyFill="1"/>
    <xf numFmtId="164" fontId="17" fillId="0" borderId="0" xfId="0" applyNumberFormat="1" applyFont="1"/>
    <xf numFmtId="164" fontId="6" fillId="0" borderId="0" xfId="0" applyNumberFormat="1" applyFont="1"/>
    <xf numFmtId="164" fontId="0" fillId="0" borderId="0" xfId="0" applyNumberFormat="1"/>
    <xf numFmtId="164" fontId="0" fillId="0" borderId="0" xfId="0" applyNumberFormat="1" applyFont="1"/>
    <xf numFmtId="164" fontId="17" fillId="0" borderId="0" xfId="0" applyNumberFormat="1" applyFont="1"/>
    <xf numFmtId="164" fontId="17" fillId="0" borderId="0" xfId="0" applyNumberFormat="1" applyFont="1" applyFill="1"/>
    <xf numFmtId="164" fontId="6" fillId="0" borderId="0" xfId="0" applyNumberFormat="1" applyFont="1"/>
    <xf numFmtId="164" fontId="6" fillId="0" borderId="0" xfId="0" applyNumberFormat="1" applyFont="1"/>
    <xf numFmtId="164" fontId="0" fillId="0" borderId="0" xfId="0" applyNumberFormat="1" applyFont="1"/>
    <xf numFmtId="2" fontId="17" fillId="0" borderId="0" xfId="0" applyNumberFormat="1" applyFont="1"/>
    <xf numFmtId="0" fontId="15" fillId="0" borderId="9" xfId="4" applyFont="1" applyFill="1" applyBorder="1" applyAlignment="1">
      <alignment horizontal="right" wrapText="1"/>
    </xf>
    <xf numFmtId="164" fontId="17" fillId="0" borderId="0" xfId="0" applyNumberFormat="1" applyFont="1"/>
    <xf numFmtId="0" fontId="0" fillId="0" borderId="0" xfId="0"/>
    <xf numFmtId="164" fontId="6" fillId="0" borderId="0" xfId="0" applyNumberFormat="1" applyFont="1"/>
    <xf numFmtId="164" fontId="6" fillId="0" borderId="0" xfId="0" applyNumberFormat="1" applyFont="1" applyFill="1"/>
    <xf numFmtId="0" fontId="0" fillId="0" borderId="0" xfId="0"/>
    <xf numFmtId="164" fontId="6" fillId="0" borderId="0" xfId="0" applyNumberFormat="1" applyFont="1"/>
    <xf numFmtId="164" fontId="6" fillId="0" borderId="0" xfId="0" applyNumberFormat="1" applyFont="1"/>
    <xf numFmtId="164" fontId="6" fillId="0" borderId="0" xfId="0" applyNumberFormat="1" applyFont="1"/>
    <xf numFmtId="164" fontId="6" fillId="0" borderId="0" xfId="0" applyNumberFormat="1" applyFont="1" applyFill="1"/>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4" fillId="0" borderId="0" xfId="0" applyFont="1" applyBorder="1" applyAlignment="1">
      <alignment horizontal="left" vertical="center" wrapText="1"/>
    </xf>
    <xf numFmtId="0" fontId="14" fillId="0" borderId="0" xfId="3" quotePrefix="1" applyFont="1" applyAlignment="1">
      <alignment wrapText="1"/>
    </xf>
  </cellXfs>
  <cellStyles count="11">
    <cellStyle name="Comma 2" xfId="5"/>
    <cellStyle name="Headline" xfId="6"/>
    <cellStyle name="Hyperlink" xfId="2" builtinId="8"/>
    <cellStyle name="Normal" xfId="0" builtinId="0"/>
    <cellStyle name="Normal 2" xfId="3"/>
    <cellStyle name="Normal GHG-Shade" xfId="7"/>
    <cellStyle name="Normal_Sheet1" xfId="4"/>
    <cellStyle name="Percent" xfId="1" builtinId="5"/>
    <cellStyle name="Percent 2" xfId="8"/>
    <cellStyle name="Tabref" xfId="9"/>
    <cellStyle name="Обычный_2++"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60275584"/>
        <c:axId val="260445312"/>
      </c:lineChart>
      <c:catAx>
        <c:axId val="26027558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0445312"/>
        <c:crosses val="autoZero"/>
        <c:auto val="1"/>
        <c:lblAlgn val="ctr"/>
        <c:lblOffset val="100"/>
        <c:tickLblSkip val="1"/>
        <c:tickMarkSkip val="1"/>
      </c:catAx>
      <c:valAx>
        <c:axId val="26044531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027558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21" r="0.7500000000000092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448512"/>
        <c:axId val="290450048"/>
      </c:lineChart>
      <c:catAx>
        <c:axId val="29044851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450048"/>
        <c:crosses val="autoZero"/>
        <c:auto val="1"/>
        <c:lblAlgn val="ctr"/>
        <c:lblOffset val="100"/>
        <c:tickLblSkip val="1"/>
        <c:tickMarkSkip val="1"/>
      </c:catAx>
      <c:valAx>
        <c:axId val="29045004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44851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627584"/>
        <c:axId val="290629120"/>
      </c:lineChart>
      <c:catAx>
        <c:axId val="29062758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629120"/>
        <c:crosses val="autoZero"/>
        <c:auto val="1"/>
        <c:lblAlgn val="ctr"/>
        <c:lblOffset val="100"/>
        <c:tickLblSkip val="1"/>
        <c:tickMarkSkip val="1"/>
      </c:catAx>
      <c:valAx>
        <c:axId val="29062912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62758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642560"/>
        <c:axId val="292229504"/>
      </c:lineChart>
      <c:catAx>
        <c:axId val="29064256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2229504"/>
        <c:crosses val="autoZero"/>
        <c:auto val="1"/>
        <c:lblAlgn val="ctr"/>
        <c:lblOffset val="100"/>
        <c:tickLblSkip val="1"/>
        <c:tickMarkSkip val="1"/>
      </c:catAx>
      <c:valAx>
        <c:axId val="29222950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64256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3881344"/>
        <c:axId val="293882880"/>
      </c:lineChart>
      <c:catAx>
        <c:axId val="29388134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3882880"/>
        <c:crosses val="autoZero"/>
        <c:auto val="1"/>
        <c:lblAlgn val="ctr"/>
        <c:lblOffset val="100"/>
        <c:tickLblSkip val="1"/>
        <c:tickMarkSkip val="1"/>
      </c:catAx>
      <c:valAx>
        <c:axId val="29388288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388134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61829376"/>
        <c:axId val="261830912"/>
      </c:lineChart>
      <c:catAx>
        <c:axId val="2618293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1830912"/>
        <c:crosses val="autoZero"/>
        <c:auto val="1"/>
        <c:lblAlgn val="ctr"/>
        <c:lblOffset val="100"/>
        <c:tickLblSkip val="1"/>
        <c:tickMarkSkip val="1"/>
      </c:catAx>
      <c:valAx>
        <c:axId val="26183091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18293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61839872"/>
        <c:axId val="261878528"/>
      </c:lineChart>
      <c:catAx>
        <c:axId val="26183987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1878528"/>
        <c:crosses val="autoZero"/>
        <c:auto val="1"/>
        <c:lblAlgn val="ctr"/>
        <c:lblOffset val="100"/>
        <c:tickLblSkip val="1"/>
        <c:tickMarkSkip val="1"/>
      </c:catAx>
      <c:valAx>
        <c:axId val="26187852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183987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6437632"/>
        <c:axId val="296439168"/>
      </c:lineChart>
      <c:catAx>
        <c:axId val="29643763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6439168"/>
        <c:crosses val="autoZero"/>
        <c:auto val="1"/>
        <c:lblAlgn val="ctr"/>
        <c:lblOffset val="100"/>
        <c:tickLblSkip val="1"/>
        <c:tickMarkSkip val="1"/>
      </c:catAx>
      <c:valAx>
        <c:axId val="29643916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643763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6289408"/>
        <c:axId val="296459648"/>
      </c:lineChart>
      <c:catAx>
        <c:axId val="2962894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6459648"/>
        <c:crosses val="autoZero"/>
        <c:auto val="1"/>
        <c:lblAlgn val="ctr"/>
        <c:lblOffset val="100"/>
        <c:tickLblSkip val="1"/>
        <c:tickMarkSkip val="1"/>
      </c:catAx>
      <c:valAx>
        <c:axId val="29645964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62894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33" r="0.7500000000000083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6312192"/>
        <c:axId val="296330368"/>
      </c:lineChart>
      <c:catAx>
        <c:axId val="29631219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6330368"/>
        <c:crosses val="autoZero"/>
        <c:auto val="1"/>
        <c:lblAlgn val="ctr"/>
        <c:lblOffset val="100"/>
        <c:tickLblSkip val="1"/>
        <c:tickMarkSkip val="1"/>
      </c:catAx>
      <c:valAx>
        <c:axId val="29633036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631219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77" r="0.7500000000000087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6760320"/>
        <c:axId val="306766208"/>
      </c:lineChart>
      <c:catAx>
        <c:axId val="30676032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6766208"/>
        <c:crosses val="autoZero"/>
        <c:auto val="1"/>
        <c:lblAlgn val="ctr"/>
        <c:lblOffset val="100"/>
        <c:tickLblSkip val="1"/>
        <c:tickMarkSkip val="1"/>
      </c:catAx>
      <c:valAx>
        <c:axId val="30676620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676032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63907968"/>
        <c:axId val="289882496"/>
      </c:lineChart>
      <c:catAx>
        <c:axId val="2639079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89882496"/>
        <c:crosses val="autoZero"/>
        <c:auto val="1"/>
        <c:lblAlgn val="ctr"/>
        <c:lblOffset val="100"/>
        <c:tickLblSkip val="1"/>
        <c:tickMarkSkip val="1"/>
      </c:catAx>
      <c:valAx>
        <c:axId val="28988249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39079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21" r="0.75000000000000921"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7643904"/>
        <c:axId val="307645440"/>
      </c:lineChart>
      <c:catAx>
        <c:axId val="30764390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7645440"/>
        <c:crosses val="autoZero"/>
        <c:auto val="1"/>
        <c:lblAlgn val="ctr"/>
        <c:lblOffset val="100"/>
        <c:tickLblSkip val="1"/>
        <c:tickMarkSkip val="1"/>
      </c:catAx>
      <c:valAx>
        <c:axId val="30764544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764390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7679616"/>
        <c:axId val="307681152"/>
      </c:lineChart>
      <c:catAx>
        <c:axId val="30767961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7681152"/>
        <c:crosses val="autoZero"/>
        <c:auto val="1"/>
        <c:lblAlgn val="ctr"/>
        <c:lblOffset val="100"/>
        <c:tickLblSkip val="1"/>
        <c:tickMarkSkip val="1"/>
      </c:catAx>
      <c:valAx>
        <c:axId val="30768115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767961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050944"/>
        <c:axId val="308056832"/>
      </c:lineChart>
      <c:catAx>
        <c:axId val="30805094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056832"/>
        <c:crosses val="autoZero"/>
        <c:auto val="1"/>
        <c:lblAlgn val="ctr"/>
        <c:lblOffset val="100"/>
        <c:tickLblSkip val="1"/>
        <c:tickMarkSkip val="1"/>
      </c:catAx>
      <c:valAx>
        <c:axId val="30805683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05094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41969024"/>
        <c:axId val="241970560"/>
      </c:lineChart>
      <c:catAx>
        <c:axId val="24196902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1970560"/>
        <c:crosses val="autoZero"/>
        <c:auto val="1"/>
        <c:lblAlgn val="ctr"/>
        <c:lblOffset val="100"/>
        <c:tickLblSkip val="1"/>
        <c:tickMarkSkip val="1"/>
      </c:catAx>
      <c:valAx>
        <c:axId val="2419705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196902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491008"/>
        <c:axId val="308492544"/>
      </c:lineChart>
      <c:catAx>
        <c:axId val="3084910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492544"/>
        <c:crosses val="autoZero"/>
        <c:auto val="1"/>
        <c:lblAlgn val="ctr"/>
        <c:lblOffset val="100"/>
        <c:tickLblSkip val="1"/>
        <c:tickMarkSkip val="1"/>
      </c:catAx>
      <c:valAx>
        <c:axId val="3084925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4910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538752"/>
        <c:axId val="308540544"/>
      </c:lineChart>
      <c:catAx>
        <c:axId val="30853875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540544"/>
        <c:crosses val="autoZero"/>
        <c:auto val="1"/>
        <c:lblAlgn val="ctr"/>
        <c:lblOffset val="100"/>
        <c:tickLblSkip val="1"/>
        <c:tickMarkSkip val="1"/>
      </c:catAx>
      <c:valAx>
        <c:axId val="3085405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53875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455680"/>
        <c:axId val="308465664"/>
      </c:lineChart>
      <c:catAx>
        <c:axId val="30845568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465664"/>
        <c:crosses val="autoZero"/>
        <c:auto val="1"/>
        <c:lblAlgn val="ctr"/>
        <c:lblOffset val="100"/>
        <c:tickLblSkip val="1"/>
        <c:tickMarkSkip val="1"/>
      </c:catAx>
      <c:valAx>
        <c:axId val="30846566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45568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634752"/>
        <c:axId val="308636288"/>
      </c:lineChart>
      <c:catAx>
        <c:axId val="30863475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636288"/>
        <c:crosses val="autoZero"/>
        <c:auto val="1"/>
        <c:lblAlgn val="ctr"/>
        <c:lblOffset val="100"/>
        <c:tickLblSkip val="1"/>
        <c:tickMarkSkip val="1"/>
      </c:catAx>
      <c:valAx>
        <c:axId val="30863628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63475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544256"/>
        <c:axId val="308545024"/>
      </c:lineChart>
      <c:catAx>
        <c:axId val="30854425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545024"/>
        <c:crosses val="autoZero"/>
        <c:auto val="1"/>
        <c:lblAlgn val="ctr"/>
        <c:lblOffset val="100"/>
        <c:tickLblSkip val="1"/>
        <c:tickMarkSkip val="1"/>
      </c:catAx>
      <c:valAx>
        <c:axId val="30854502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54425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583040"/>
        <c:axId val="308601216"/>
      </c:lineChart>
      <c:catAx>
        <c:axId val="30858304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601216"/>
        <c:crosses val="autoZero"/>
        <c:auto val="1"/>
        <c:lblAlgn val="ctr"/>
        <c:lblOffset val="100"/>
        <c:tickLblSkip val="1"/>
        <c:tickMarkSkip val="1"/>
      </c:catAx>
      <c:valAx>
        <c:axId val="30860121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58304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89924608"/>
        <c:axId val="289926144"/>
      </c:lineChart>
      <c:catAx>
        <c:axId val="2899246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89926144"/>
        <c:crosses val="autoZero"/>
        <c:auto val="1"/>
        <c:lblAlgn val="ctr"/>
        <c:lblOffset val="100"/>
        <c:tickLblSkip val="1"/>
        <c:tickMarkSkip val="1"/>
      </c:catAx>
      <c:valAx>
        <c:axId val="2899261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899246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21" r="0.75000000000000921"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9278208"/>
        <c:axId val="309279744"/>
      </c:lineChart>
      <c:catAx>
        <c:axId val="3092782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9279744"/>
        <c:crosses val="autoZero"/>
        <c:auto val="1"/>
        <c:lblAlgn val="ctr"/>
        <c:lblOffset val="100"/>
        <c:tickLblSkip val="1"/>
        <c:tickMarkSkip val="1"/>
      </c:catAx>
      <c:valAx>
        <c:axId val="3092797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92782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9316992"/>
        <c:axId val="308676480"/>
      </c:lineChart>
      <c:catAx>
        <c:axId val="30931699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676480"/>
        <c:crosses val="autoZero"/>
        <c:auto val="1"/>
        <c:lblAlgn val="ctr"/>
        <c:lblOffset val="100"/>
        <c:tickLblSkip val="1"/>
        <c:tickMarkSkip val="1"/>
      </c:catAx>
      <c:valAx>
        <c:axId val="30867648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931699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08714496"/>
        <c:axId val="308724480"/>
      </c:lineChart>
      <c:catAx>
        <c:axId val="30871449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724480"/>
        <c:crosses val="autoZero"/>
        <c:auto val="1"/>
        <c:lblAlgn val="ctr"/>
        <c:lblOffset val="100"/>
        <c:tickLblSkip val="1"/>
        <c:tickMarkSkip val="1"/>
      </c:catAx>
      <c:valAx>
        <c:axId val="30872448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0871449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4517376"/>
        <c:axId val="314518912"/>
      </c:lineChart>
      <c:catAx>
        <c:axId val="3145173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4518912"/>
        <c:crosses val="autoZero"/>
        <c:auto val="1"/>
        <c:lblAlgn val="ctr"/>
        <c:lblOffset val="100"/>
        <c:tickLblSkip val="1"/>
        <c:tickMarkSkip val="1"/>
      </c:catAx>
      <c:valAx>
        <c:axId val="31451891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45173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3799424"/>
        <c:axId val="313800960"/>
      </c:lineChart>
      <c:catAx>
        <c:axId val="31379942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3800960"/>
        <c:crosses val="autoZero"/>
        <c:auto val="1"/>
        <c:lblAlgn val="ctr"/>
        <c:lblOffset val="100"/>
        <c:tickLblSkip val="1"/>
        <c:tickMarkSkip val="1"/>
      </c:catAx>
      <c:valAx>
        <c:axId val="3138009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379942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3847168"/>
        <c:axId val="313848960"/>
      </c:lineChart>
      <c:catAx>
        <c:axId val="3138471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3848960"/>
        <c:crosses val="autoZero"/>
        <c:auto val="1"/>
        <c:lblAlgn val="ctr"/>
        <c:lblOffset val="100"/>
        <c:tickLblSkip val="1"/>
        <c:tickMarkSkip val="1"/>
      </c:catAx>
      <c:valAx>
        <c:axId val="3138489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38471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55" r="0.7500000000000085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5627776"/>
        <c:axId val="315654144"/>
      </c:lineChart>
      <c:catAx>
        <c:axId val="3156277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5654144"/>
        <c:crosses val="autoZero"/>
        <c:auto val="1"/>
        <c:lblAlgn val="ctr"/>
        <c:lblOffset val="100"/>
        <c:tickLblSkip val="1"/>
        <c:tickMarkSkip val="1"/>
      </c:catAx>
      <c:valAx>
        <c:axId val="3156541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56277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99" r="0.75000000000000899"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5713024"/>
        <c:axId val="315714560"/>
      </c:lineChart>
      <c:catAx>
        <c:axId val="31571302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5714560"/>
        <c:crosses val="autoZero"/>
        <c:auto val="1"/>
        <c:lblAlgn val="ctr"/>
        <c:lblOffset val="100"/>
        <c:tickLblSkip val="1"/>
        <c:tickMarkSkip val="1"/>
      </c:catAx>
      <c:valAx>
        <c:axId val="3157145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571302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6084608"/>
        <c:axId val="316086144"/>
      </c:lineChart>
      <c:catAx>
        <c:axId val="3160846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086144"/>
        <c:crosses val="autoZero"/>
        <c:auto val="1"/>
        <c:lblAlgn val="ctr"/>
        <c:lblOffset val="100"/>
        <c:tickLblSkip val="1"/>
        <c:tickMarkSkip val="1"/>
      </c:catAx>
      <c:valAx>
        <c:axId val="3160861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0846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6115968"/>
        <c:axId val="316138240"/>
      </c:lineChart>
      <c:catAx>
        <c:axId val="3161159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138240"/>
        <c:crosses val="autoZero"/>
        <c:auto val="1"/>
        <c:lblAlgn val="ctr"/>
        <c:lblOffset val="100"/>
        <c:tickLblSkip val="1"/>
        <c:tickMarkSkip val="1"/>
      </c:catAx>
      <c:valAx>
        <c:axId val="31613824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1159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021760"/>
        <c:axId val="290023296"/>
      </c:lineChart>
      <c:catAx>
        <c:axId val="29002176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023296"/>
        <c:crosses val="autoZero"/>
        <c:auto val="1"/>
        <c:lblAlgn val="ctr"/>
        <c:lblOffset val="100"/>
        <c:tickLblSkip val="1"/>
        <c:tickMarkSkip val="1"/>
      </c:catAx>
      <c:valAx>
        <c:axId val="29002329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02176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6499840"/>
        <c:axId val="316501376"/>
      </c:lineChart>
      <c:catAx>
        <c:axId val="31649984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501376"/>
        <c:crosses val="autoZero"/>
        <c:auto val="1"/>
        <c:lblAlgn val="ctr"/>
        <c:lblOffset val="100"/>
        <c:tickLblSkip val="1"/>
        <c:tickMarkSkip val="1"/>
      </c:catAx>
      <c:valAx>
        <c:axId val="31650137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49984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6621568"/>
        <c:axId val="316623104"/>
      </c:lineChart>
      <c:catAx>
        <c:axId val="3166215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623104"/>
        <c:crosses val="autoZero"/>
        <c:auto val="1"/>
        <c:lblAlgn val="ctr"/>
        <c:lblOffset val="100"/>
        <c:tickLblSkip val="1"/>
        <c:tickMarkSkip val="1"/>
      </c:catAx>
      <c:valAx>
        <c:axId val="31662310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6215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5747712"/>
        <c:axId val="316552320"/>
      </c:lineChart>
      <c:catAx>
        <c:axId val="31574771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552320"/>
        <c:crosses val="autoZero"/>
        <c:auto val="1"/>
        <c:lblAlgn val="ctr"/>
        <c:lblOffset val="100"/>
        <c:tickLblSkip val="1"/>
        <c:tickMarkSkip val="1"/>
      </c:catAx>
      <c:valAx>
        <c:axId val="31655232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574771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6586240"/>
        <c:axId val="316588032"/>
      </c:lineChart>
      <c:catAx>
        <c:axId val="31658624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588032"/>
        <c:crosses val="autoZero"/>
        <c:auto val="1"/>
        <c:lblAlgn val="ctr"/>
        <c:lblOffset val="100"/>
        <c:tickLblSkip val="1"/>
        <c:tickMarkSkip val="1"/>
      </c:catAx>
      <c:valAx>
        <c:axId val="31658803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658624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9059072"/>
        <c:axId val="319060608"/>
      </c:lineChart>
      <c:catAx>
        <c:axId val="31905907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060608"/>
        <c:crosses val="autoZero"/>
        <c:auto val="1"/>
        <c:lblAlgn val="ctr"/>
        <c:lblOffset val="100"/>
        <c:tickLblSkip val="1"/>
        <c:tickMarkSkip val="1"/>
      </c:catAx>
      <c:valAx>
        <c:axId val="31906060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05907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7460480"/>
        <c:axId val="317462016"/>
      </c:lineChart>
      <c:catAx>
        <c:axId val="31746048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7462016"/>
        <c:crosses val="autoZero"/>
        <c:auto val="1"/>
        <c:lblAlgn val="ctr"/>
        <c:lblOffset val="100"/>
        <c:tickLblSkip val="1"/>
        <c:tickMarkSkip val="1"/>
      </c:catAx>
      <c:valAx>
        <c:axId val="31746201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746048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7492224"/>
        <c:axId val="317501824"/>
      </c:lineChart>
      <c:catAx>
        <c:axId val="31749222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7501824"/>
        <c:crosses val="autoZero"/>
        <c:auto val="1"/>
        <c:lblAlgn val="ctr"/>
        <c:lblOffset val="100"/>
        <c:tickLblSkip val="1"/>
        <c:tickMarkSkip val="1"/>
      </c:catAx>
      <c:valAx>
        <c:axId val="31750182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749222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9251968"/>
        <c:axId val="319253504"/>
      </c:lineChart>
      <c:catAx>
        <c:axId val="3192519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253504"/>
        <c:crosses val="autoZero"/>
        <c:auto val="1"/>
        <c:lblAlgn val="ctr"/>
        <c:lblOffset val="100"/>
        <c:tickLblSkip val="1"/>
        <c:tickMarkSkip val="1"/>
      </c:catAx>
      <c:valAx>
        <c:axId val="31925350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2519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9165184"/>
        <c:axId val="319166720"/>
      </c:lineChart>
      <c:catAx>
        <c:axId val="31916518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166720"/>
        <c:crosses val="autoZero"/>
        <c:auto val="1"/>
        <c:lblAlgn val="ctr"/>
        <c:lblOffset val="100"/>
        <c:tickLblSkip val="1"/>
        <c:tickMarkSkip val="1"/>
      </c:catAx>
      <c:valAx>
        <c:axId val="31916672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16518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9180800"/>
        <c:axId val="319181568"/>
      </c:lineChart>
      <c:catAx>
        <c:axId val="31918080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181568"/>
        <c:crosses val="autoZero"/>
        <c:auto val="1"/>
        <c:lblAlgn val="ctr"/>
        <c:lblOffset val="100"/>
        <c:tickLblSkip val="1"/>
        <c:tickMarkSkip val="1"/>
      </c:catAx>
      <c:valAx>
        <c:axId val="31918156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18080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89913856"/>
        <c:axId val="290071296"/>
      </c:lineChart>
      <c:catAx>
        <c:axId val="28991385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071296"/>
        <c:crosses val="autoZero"/>
        <c:auto val="1"/>
        <c:lblAlgn val="ctr"/>
        <c:lblOffset val="100"/>
        <c:tickLblSkip val="1"/>
        <c:tickMarkSkip val="1"/>
      </c:catAx>
      <c:valAx>
        <c:axId val="29007129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8991385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0948096"/>
        <c:axId val="320949632"/>
      </c:lineChart>
      <c:catAx>
        <c:axId val="32094809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0949632"/>
        <c:crosses val="autoZero"/>
        <c:auto val="1"/>
        <c:lblAlgn val="ctr"/>
        <c:lblOffset val="100"/>
        <c:tickLblSkip val="1"/>
        <c:tickMarkSkip val="1"/>
      </c:catAx>
      <c:valAx>
        <c:axId val="32094963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094809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9423616"/>
        <c:axId val="320982400"/>
      </c:lineChart>
      <c:catAx>
        <c:axId val="31942361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0982400"/>
        <c:crosses val="autoZero"/>
        <c:auto val="1"/>
        <c:lblAlgn val="ctr"/>
        <c:lblOffset val="100"/>
        <c:tickLblSkip val="1"/>
        <c:tickMarkSkip val="1"/>
      </c:catAx>
      <c:valAx>
        <c:axId val="32098240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42361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19446400"/>
        <c:axId val="319472768"/>
      </c:lineChart>
      <c:catAx>
        <c:axId val="31944640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472768"/>
        <c:crosses val="autoZero"/>
        <c:auto val="1"/>
        <c:lblAlgn val="ctr"/>
        <c:lblOffset val="100"/>
        <c:tickLblSkip val="1"/>
        <c:tickMarkSkip val="1"/>
      </c:catAx>
      <c:valAx>
        <c:axId val="31947276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1944640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0985344"/>
        <c:axId val="321155072"/>
      </c:lineChart>
      <c:catAx>
        <c:axId val="32098534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155072"/>
        <c:crosses val="autoZero"/>
        <c:auto val="1"/>
        <c:lblAlgn val="ctr"/>
        <c:lblOffset val="100"/>
        <c:tickLblSkip val="1"/>
        <c:tickMarkSkip val="1"/>
      </c:catAx>
      <c:valAx>
        <c:axId val="32115507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098534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55" r="0.7500000000000085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1062400"/>
        <c:axId val="321063552"/>
      </c:lineChart>
      <c:catAx>
        <c:axId val="32106240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063552"/>
        <c:crosses val="autoZero"/>
        <c:auto val="1"/>
        <c:lblAlgn val="ctr"/>
        <c:lblOffset val="100"/>
        <c:tickLblSkip val="1"/>
        <c:tickMarkSkip val="1"/>
      </c:catAx>
      <c:valAx>
        <c:axId val="32106355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06240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99" r="0.75000000000000899"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097536"/>
        <c:axId val="322099072"/>
      </c:lineChart>
      <c:catAx>
        <c:axId val="32209753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099072"/>
        <c:crosses val="autoZero"/>
        <c:auto val="1"/>
        <c:lblAlgn val="ctr"/>
        <c:lblOffset val="100"/>
        <c:tickLblSkip val="1"/>
        <c:tickMarkSkip val="1"/>
      </c:catAx>
      <c:valAx>
        <c:axId val="32209907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09753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137088"/>
        <c:axId val="322155264"/>
      </c:lineChart>
      <c:catAx>
        <c:axId val="32213708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155264"/>
        <c:crosses val="autoZero"/>
        <c:auto val="1"/>
        <c:lblAlgn val="ctr"/>
        <c:lblOffset val="100"/>
        <c:tickLblSkip val="1"/>
        <c:tickMarkSkip val="1"/>
      </c:catAx>
      <c:valAx>
        <c:axId val="32215526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13708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1197952"/>
        <c:axId val="321199488"/>
      </c:lineChart>
      <c:catAx>
        <c:axId val="32119795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199488"/>
        <c:crosses val="autoZero"/>
        <c:auto val="1"/>
        <c:lblAlgn val="ctr"/>
        <c:lblOffset val="100"/>
        <c:tickLblSkip val="1"/>
        <c:tickMarkSkip val="1"/>
      </c:catAx>
      <c:valAx>
        <c:axId val="32119948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19795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1241856"/>
        <c:axId val="321243392"/>
      </c:lineChart>
      <c:catAx>
        <c:axId val="32124185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243392"/>
        <c:crosses val="autoZero"/>
        <c:auto val="1"/>
        <c:lblAlgn val="ctr"/>
        <c:lblOffset val="100"/>
        <c:tickLblSkip val="1"/>
        <c:tickMarkSkip val="1"/>
      </c:catAx>
      <c:valAx>
        <c:axId val="32124339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124185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198912"/>
        <c:axId val="322208896"/>
      </c:lineChart>
      <c:catAx>
        <c:axId val="32219891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208896"/>
        <c:crosses val="autoZero"/>
        <c:auto val="1"/>
        <c:lblAlgn val="ctr"/>
        <c:lblOffset val="100"/>
        <c:tickLblSkip val="1"/>
        <c:tickMarkSkip val="1"/>
      </c:catAx>
      <c:valAx>
        <c:axId val="32220889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19891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092928"/>
        <c:axId val="290094464"/>
      </c:lineChart>
      <c:catAx>
        <c:axId val="29009292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094464"/>
        <c:crosses val="autoZero"/>
        <c:auto val="1"/>
        <c:lblAlgn val="ctr"/>
        <c:lblOffset val="100"/>
        <c:tickLblSkip val="1"/>
        <c:tickMarkSkip val="1"/>
      </c:catAx>
      <c:valAx>
        <c:axId val="29009446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09292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259200"/>
        <c:axId val="322273280"/>
      </c:lineChart>
      <c:catAx>
        <c:axId val="32225920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273280"/>
        <c:crosses val="autoZero"/>
        <c:auto val="1"/>
        <c:lblAlgn val="ctr"/>
        <c:lblOffset val="100"/>
        <c:tickLblSkip val="1"/>
        <c:tickMarkSkip val="1"/>
      </c:catAx>
      <c:valAx>
        <c:axId val="32227328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25920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307200"/>
        <c:axId val="322308736"/>
      </c:lineChart>
      <c:catAx>
        <c:axId val="32230720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308736"/>
        <c:crosses val="autoZero"/>
        <c:auto val="1"/>
        <c:lblAlgn val="ctr"/>
        <c:lblOffset val="100"/>
        <c:tickLblSkip val="1"/>
        <c:tickMarkSkip val="1"/>
      </c:catAx>
      <c:valAx>
        <c:axId val="32230873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30720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330624"/>
        <c:axId val="322332160"/>
      </c:lineChart>
      <c:catAx>
        <c:axId val="32233062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332160"/>
        <c:crosses val="autoZero"/>
        <c:auto val="1"/>
        <c:lblAlgn val="ctr"/>
        <c:lblOffset val="100"/>
        <c:tickLblSkip val="1"/>
        <c:tickMarkSkip val="1"/>
      </c:catAx>
      <c:valAx>
        <c:axId val="3223321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33062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378368"/>
        <c:axId val="322380160"/>
      </c:lineChart>
      <c:catAx>
        <c:axId val="3223783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380160"/>
        <c:crosses val="autoZero"/>
        <c:auto val="1"/>
        <c:lblAlgn val="ctr"/>
        <c:lblOffset val="100"/>
        <c:tickLblSkip val="1"/>
        <c:tickMarkSkip val="1"/>
      </c:catAx>
      <c:valAx>
        <c:axId val="3223801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3783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418176"/>
        <c:axId val="322419712"/>
      </c:lineChart>
      <c:catAx>
        <c:axId val="3224181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419712"/>
        <c:crosses val="autoZero"/>
        <c:auto val="1"/>
        <c:lblAlgn val="ctr"/>
        <c:lblOffset val="100"/>
        <c:tickLblSkip val="1"/>
        <c:tickMarkSkip val="1"/>
      </c:catAx>
      <c:valAx>
        <c:axId val="32241971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4181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740608"/>
        <c:axId val="322742144"/>
      </c:lineChart>
      <c:catAx>
        <c:axId val="3227406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742144"/>
        <c:crosses val="autoZero"/>
        <c:auto val="1"/>
        <c:lblAlgn val="ctr"/>
        <c:lblOffset val="100"/>
        <c:tickLblSkip val="1"/>
        <c:tickMarkSkip val="1"/>
      </c:catAx>
      <c:valAx>
        <c:axId val="3227421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7406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841600"/>
        <c:axId val="322851584"/>
      </c:lineChart>
      <c:catAx>
        <c:axId val="32284160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851584"/>
        <c:crosses val="autoZero"/>
        <c:auto val="1"/>
        <c:lblAlgn val="ctr"/>
        <c:lblOffset val="100"/>
        <c:tickLblSkip val="1"/>
        <c:tickMarkSkip val="1"/>
      </c:catAx>
      <c:valAx>
        <c:axId val="32285158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84160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873216"/>
        <c:axId val="322874752"/>
      </c:lineChart>
      <c:catAx>
        <c:axId val="32287321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874752"/>
        <c:crosses val="autoZero"/>
        <c:auto val="1"/>
        <c:lblAlgn val="ctr"/>
        <c:lblOffset val="100"/>
        <c:tickLblSkip val="1"/>
        <c:tickMarkSkip val="1"/>
      </c:catAx>
      <c:valAx>
        <c:axId val="32287475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87321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798336"/>
        <c:axId val="322799872"/>
      </c:lineChart>
      <c:catAx>
        <c:axId val="32279833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799872"/>
        <c:crosses val="autoZero"/>
        <c:auto val="1"/>
        <c:lblAlgn val="ctr"/>
        <c:lblOffset val="100"/>
        <c:tickLblSkip val="1"/>
        <c:tickMarkSkip val="1"/>
      </c:catAx>
      <c:valAx>
        <c:axId val="32279987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79833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985344"/>
        <c:axId val="322991232"/>
      </c:lineChart>
      <c:catAx>
        <c:axId val="32298534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91232"/>
        <c:crosses val="autoZero"/>
        <c:auto val="1"/>
        <c:lblAlgn val="ctr"/>
        <c:lblOffset val="100"/>
        <c:tickLblSkip val="1"/>
        <c:tickMarkSkip val="1"/>
      </c:catAx>
      <c:valAx>
        <c:axId val="32299123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8534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243328"/>
        <c:axId val="290244864"/>
      </c:lineChart>
      <c:catAx>
        <c:axId val="29024332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244864"/>
        <c:crosses val="autoZero"/>
        <c:auto val="1"/>
        <c:lblAlgn val="ctr"/>
        <c:lblOffset val="100"/>
        <c:tickLblSkip val="1"/>
        <c:tickMarkSkip val="1"/>
      </c:catAx>
      <c:valAx>
        <c:axId val="29024486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24332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3012864"/>
        <c:axId val="322912256"/>
      </c:lineChart>
      <c:catAx>
        <c:axId val="32301286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12256"/>
        <c:crosses val="autoZero"/>
        <c:auto val="1"/>
        <c:lblAlgn val="ctr"/>
        <c:lblOffset val="100"/>
        <c:tickLblSkip val="1"/>
        <c:tickMarkSkip val="1"/>
      </c:catAx>
      <c:valAx>
        <c:axId val="32291225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01286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2942080"/>
        <c:axId val="322943616"/>
      </c:lineChart>
      <c:catAx>
        <c:axId val="32294208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43616"/>
        <c:crosses val="autoZero"/>
        <c:auto val="1"/>
        <c:lblAlgn val="ctr"/>
        <c:lblOffset val="100"/>
        <c:tickLblSkip val="1"/>
        <c:tickMarkSkip val="1"/>
      </c:catAx>
      <c:valAx>
        <c:axId val="32294361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4208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55" r="0.7500000000000085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3063808"/>
        <c:axId val="323065344"/>
      </c:lineChart>
      <c:catAx>
        <c:axId val="3230638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065344"/>
        <c:crosses val="autoZero"/>
        <c:auto val="1"/>
        <c:lblAlgn val="ctr"/>
        <c:lblOffset val="100"/>
        <c:tickLblSkip val="1"/>
        <c:tickMarkSkip val="1"/>
      </c:catAx>
      <c:valAx>
        <c:axId val="3230653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0638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99" r="0.75000000000000899"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3775488"/>
        <c:axId val="323801856"/>
      </c:lineChart>
      <c:catAx>
        <c:axId val="32377548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801856"/>
        <c:crosses val="autoZero"/>
        <c:auto val="1"/>
        <c:lblAlgn val="ctr"/>
        <c:lblOffset val="100"/>
        <c:tickLblSkip val="1"/>
        <c:tickMarkSkip val="1"/>
      </c:catAx>
      <c:valAx>
        <c:axId val="32380185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77548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4347776"/>
        <c:axId val="324349312"/>
      </c:lineChart>
      <c:catAx>
        <c:axId val="3243477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4349312"/>
        <c:crosses val="autoZero"/>
        <c:auto val="1"/>
        <c:lblAlgn val="ctr"/>
        <c:lblOffset val="100"/>
        <c:tickLblSkip val="1"/>
        <c:tickMarkSkip val="1"/>
      </c:catAx>
      <c:valAx>
        <c:axId val="32434931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43477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3617920"/>
        <c:axId val="323619072"/>
      </c:lineChart>
      <c:catAx>
        <c:axId val="32361792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619072"/>
        <c:crosses val="autoZero"/>
        <c:auto val="1"/>
        <c:lblAlgn val="ctr"/>
        <c:lblOffset val="100"/>
        <c:tickLblSkip val="1"/>
        <c:tickMarkSkip val="1"/>
      </c:catAx>
      <c:valAx>
        <c:axId val="32361907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61792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44" r="0.75000000000000944"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3648896"/>
        <c:axId val="323679360"/>
      </c:lineChart>
      <c:catAx>
        <c:axId val="32364889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679360"/>
        <c:crosses val="autoZero"/>
        <c:auto val="1"/>
        <c:lblAlgn val="ctr"/>
        <c:lblOffset val="100"/>
        <c:tickLblSkip val="1"/>
        <c:tickMarkSkip val="1"/>
      </c:catAx>
      <c:valAx>
        <c:axId val="3236793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364889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4561152"/>
        <c:axId val="324567040"/>
      </c:lineChart>
      <c:catAx>
        <c:axId val="32456115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4567040"/>
        <c:crosses val="autoZero"/>
        <c:auto val="1"/>
        <c:lblAlgn val="ctr"/>
        <c:lblOffset val="100"/>
        <c:tickLblSkip val="1"/>
        <c:tickMarkSkip val="1"/>
      </c:catAx>
      <c:valAx>
        <c:axId val="32456704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456115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6177920"/>
        <c:axId val="326179456"/>
      </c:lineChart>
      <c:catAx>
        <c:axId val="32617792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179456"/>
        <c:crosses val="autoZero"/>
        <c:auto val="1"/>
        <c:lblAlgn val="ctr"/>
        <c:lblOffset val="100"/>
        <c:tickLblSkip val="1"/>
        <c:tickMarkSkip val="1"/>
      </c:catAx>
      <c:valAx>
        <c:axId val="32617945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177920"/>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6238208"/>
        <c:axId val="326239744"/>
      </c:lineChart>
      <c:catAx>
        <c:axId val="3262382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239744"/>
        <c:crosses val="autoZero"/>
        <c:auto val="1"/>
        <c:lblAlgn val="ctr"/>
        <c:lblOffset val="100"/>
        <c:tickLblSkip val="1"/>
        <c:tickMarkSkip val="1"/>
      </c:catAx>
      <c:valAx>
        <c:axId val="32623974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2382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082176"/>
        <c:axId val="290358400"/>
      </c:lineChart>
      <c:catAx>
        <c:axId val="2900821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358400"/>
        <c:crosses val="autoZero"/>
        <c:auto val="1"/>
        <c:lblAlgn val="ctr"/>
        <c:lblOffset val="100"/>
        <c:tickLblSkip val="1"/>
        <c:tickMarkSkip val="1"/>
      </c:catAx>
      <c:valAx>
        <c:axId val="29035840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0821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6261376"/>
        <c:axId val="326279552"/>
      </c:lineChart>
      <c:catAx>
        <c:axId val="3262613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279552"/>
        <c:crosses val="autoZero"/>
        <c:auto val="1"/>
        <c:lblAlgn val="ctr"/>
        <c:lblOffset val="100"/>
        <c:tickLblSkip val="1"/>
        <c:tickMarkSkip val="1"/>
      </c:catAx>
      <c:valAx>
        <c:axId val="32627955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2613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6903296"/>
        <c:axId val="326904832"/>
      </c:lineChart>
      <c:catAx>
        <c:axId val="32690329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904832"/>
        <c:crosses val="autoZero"/>
        <c:auto val="1"/>
        <c:lblAlgn val="ctr"/>
        <c:lblOffset val="100"/>
        <c:tickLblSkip val="1"/>
        <c:tickMarkSkip val="1"/>
      </c:catAx>
      <c:valAx>
        <c:axId val="32690483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90329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88" r="0.75000000000000988"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6955392"/>
        <c:axId val="326956928"/>
      </c:lineChart>
      <c:catAx>
        <c:axId val="32695539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956928"/>
        <c:crosses val="autoZero"/>
        <c:auto val="1"/>
        <c:lblAlgn val="ctr"/>
        <c:lblOffset val="100"/>
        <c:tickLblSkip val="1"/>
        <c:tickMarkSkip val="1"/>
      </c:catAx>
      <c:valAx>
        <c:axId val="32695692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95539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6867968"/>
        <c:axId val="326890240"/>
      </c:lineChart>
      <c:catAx>
        <c:axId val="32686796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890240"/>
        <c:crosses val="autoZero"/>
        <c:auto val="1"/>
        <c:lblAlgn val="ctr"/>
        <c:lblOffset val="100"/>
        <c:tickLblSkip val="1"/>
        <c:tickMarkSkip val="1"/>
      </c:catAx>
      <c:valAx>
        <c:axId val="32689024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86796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305088"/>
        <c:axId val="327306624"/>
      </c:lineChart>
      <c:catAx>
        <c:axId val="32730508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306624"/>
        <c:crosses val="autoZero"/>
        <c:auto val="1"/>
        <c:lblAlgn val="ctr"/>
        <c:lblOffset val="100"/>
        <c:tickLblSkip val="1"/>
        <c:tickMarkSkip val="1"/>
      </c:catAx>
      <c:valAx>
        <c:axId val="32730662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30508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33" r="0.75000000000001033"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226496"/>
        <c:axId val="327335296"/>
      </c:lineChart>
      <c:catAx>
        <c:axId val="32722649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335296"/>
        <c:crosses val="autoZero"/>
        <c:auto val="1"/>
        <c:lblAlgn val="ctr"/>
        <c:lblOffset val="100"/>
        <c:tickLblSkip val="1"/>
        <c:tickMarkSkip val="1"/>
      </c:catAx>
      <c:valAx>
        <c:axId val="327335296"/>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22649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253376"/>
        <c:axId val="327283840"/>
      </c:lineChart>
      <c:catAx>
        <c:axId val="32725337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283840"/>
        <c:crosses val="autoZero"/>
        <c:auto val="1"/>
        <c:lblAlgn val="ctr"/>
        <c:lblOffset val="100"/>
        <c:tickLblSkip val="1"/>
        <c:tickMarkSkip val="1"/>
      </c:catAx>
      <c:valAx>
        <c:axId val="32728384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25337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395584"/>
        <c:axId val="327405568"/>
      </c:lineChart>
      <c:catAx>
        <c:axId val="32739558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405568"/>
        <c:crosses val="autoZero"/>
        <c:auto val="1"/>
        <c:lblAlgn val="ctr"/>
        <c:lblOffset val="100"/>
        <c:tickLblSkip val="1"/>
        <c:tickMarkSkip val="1"/>
      </c:catAx>
      <c:valAx>
        <c:axId val="32740556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39558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505024"/>
        <c:axId val="327506560"/>
      </c:lineChart>
      <c:catAx>
        <c:axId val="327505024"/>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506560"/>
        <c:crosses val="autoZero"/>
        <c:auto val="1"/>
        <c:lblAlgn val="ctr"/>
        <c:lblOffset val="100"/>
        <c:tickLblSkip val="1"/>
        <c:tickMarkSkip val="1"/>
      </c:catAx>
      <c:valAx>
        <c:axId val="327506560"/>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505024"/>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01" r="0.7500000000000101"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524352"/>
        <c:axId val="327525888"/>
      </c:lineChart>
      <c:catAx>
        <c:axId val="32752435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525888"/>
        <c:crosses val="autoZero"/>
        <c:auto val="1"/>
        <c:lblAlgn val="ctr"/>
        <c:lblOffset val="100"/>
        <c:tickLblSkip val="1"/>
        <c:tickMarkSkip val="1"/>
      </c:catAx>
      <c:valAx>
        <c:axId val="327525888"/>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524352"/>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55" r="0.750000000000008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290404608"/>
        <c:axId val="290414592"/>
      </c:lineChart>
      <c:catAx>
        <c:axId val="290404608"/>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414592"/>
        <c:crosses val="autoZero"/>
        <c:auto val="1"/>
        <c:lblAlgn val="ctr"/>
        <c:lblOffset val="100"/>
        <c:tickLblSkip val="1"/>
        <c:tickMarkSkip val="1"/>
      </c:catAx>
      <c:valAx>
        <c:axId val="290414592"/>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90404608"/>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966" r="0.75000000000000966"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ARD</c:v>
          </c:tx>
          <c:spPr>
            <a:ln w="38100">
              <a:solidFill>
                <a:srgbClr val="000080"/>
              </a:solidFill>
              <a:prstDash val="solid"/>
            </a:ln>
          </c:spPr>
          <c:marker>
            <c:symbol val="square"/>
            <c:size val="9"/>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er>
        <c:ser>
          <c:idx val="1"/>
          <c:order val="1"/>
          <c:tx>
            <c:v>Forest Management</c:v>
          </c:tx>
          <c:spPr>
            <a:ln w="38100">
              <a:solidFill>
                <a:srgbClr val="FF0000"/>
              </a:solidFill>
              <a:prstDash val="solid"/>
            </a:ln>
          </c:spPr>
          <c:marker>
            <c:symbol val="square"/>
            <c:size val="9"/>
            <c:spPr>
              <a:solidFill>
                <a:srgbClr val="FF0000"/>
              </a:solidFill>
              <a:ln>
                <a:solidFill>
                  <a:srgbClr val="FF0000"/>
                </a:solidFill>
                <a:prstDash val="solid"/>
              </a:ln>
            </c:spPr>
          </c:marker>
          <c:cat>
            <c:numLit>
              <c:formatCode>General</c:formatCode>
              <c:ptCount val="1"/>
              <c:pt idx="0">
                <c:v>0</c:v>
              </c:pt>
            </c:numLit>
          </c:cat>
          <c:val>
            <c:numLit>
              <c:formatCode>General</c:formatCode>
              <c:ptCount val="1"/>
              <c:pt idx="0">
                <c:v>0</c:v>
              </c:pt>
            </c:numLit>
          </c:val>
        </c:ser>
        <c:ser>
          <c:idx val="2"/>
          <c:order val="2"/>
          <c:tx>
            <c:v>FM Cap</c:v>
          </c:tx>
          <c:spPr>
            <a:ln w="38100">
              <a:solidFill>
                <a:srgbClr val="008000"/>
              </a:solidFill>
              <a:prstDash val="sysDash"/>
            </a:ln>
          </c:spPr>
          <c:marker>
            <c:symbol val="none"/>
          </c:marker>
          <c:val>
            <c:numLit>
              <c:formatCode>General</c:formatCode>
              <c:ptCount val="1"/>
              <c:pt idx="0">
                <c:v>0</c:v>
              </c:pt>
            </c:numLit>
          </c:val>
        </c:ser>
        <c:marker val="1"/>
        <c:axId val="327449216"/>
        <c:axId val="327455104"/>
      </c:lineChart>
      <c:catAx>
        <c:axId val="327449216"/>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455104"/>
        <c:crosses val="autoZero"/>
        <c:auto val="1"/>
        <c:lblAlgn val="ctr"/>
        <c:lblOffset val="100"/>
        <c:tickLblSkip val="1"/>
        <c:tickMarkSkip val="1"/>
      </c:catAx>
      <c:valAx>
        <c:axId val="327455104"/>
        <c:scaling>
          <c:orientation val="minMax"/>
        </c:scaling>
        <c:axPos val="l"/>
        <c:title>
          <c:tx>
            <c:rich>
              <a:bodyPr/>
              <a:lstStyle/>
              <a:p>
                <a:pPr>
                  <a:defRPr sz="100" b="1" i="0" u="none" strike="noStrike" baseline="0">
                    <a:solidFill>
                      <a:srgbClr val="000000"/>
                    </a:solidFill>
                    <a:latin typeface="Arial"/>
                    <a:ea typeface="Arial"/>
                    <a:cs typeface="Arial"/>
                  </a:defRPr>
                </a:pPr>
                <a:r>
                  <a:rPr lang="en-GB"/>
                  <a:t>Carbon stock change, MtCe</a:t>
                </a:r>
              </a:p>
            </c:rich>
          </c:tx>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7449216"/>
        <c:crosses val="autoZero"/>
        <c:crossBetween val="between"/>
      </c:valAx>
      <c:spPr>
        <a:no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899" r="0.75000000000000899"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18" Type="http://schemas.openxmlformats.org/officeDocument/2006/relationships/chart" Target="../charts/chart72.xml"/><Relationship Id="rId3" Type="http://schemas.openxmlformats.org/officeDocument/2006/relationships/chart" Target="../charts/chart57.xml"/><Relationship Id="rId7" Type="http://schemas.openxmlformats.org/officeDocument/2006/relationships/chart" Target="../charts/chart61.xml"/><Relationship Id="rId12" Type="http://schemas.openxmlformats.org/officeDocument/2006/relationships/chart" Target="../charts/chart66.xml"/><Relationship Id="rId17" Type="http://schemas.openxmlformats.org/officeDocument/2006/relationships/chart" Target="../charts/chart71.xml"/><Relationship Id="rId2" Type="http://schemas.openxmlformats.org/officeDocument/2006/relationships/chart" Target="../charts/chart56.xml"/><Relationship Id="rId16" Type="http://schemas.openxmlformats.org/officeDocument/2006/relationships/chart" Target="../charts/chart70.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5" Type="http://schemas.openxmlformats.org/officeDocument/2006/relationships/chart" Target="../charts/chart6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 Id="rId14" Type="http://schemas.openxmlformats.org/officeDocument/2006/relationships/chart" Target="../charts/chart6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80.xml"/><Relationship Id="rId13" Type="http://schemas.openxmlformats.org/officeDocument/2006/relationships/chart" Target="../charts/chart85.xml"/><Relationship Id="rId18" Type="http://schemas.openxmlformats.org/officeDocument/2006/relationships/chart" Target="../charts/chart90.xml"/><Relationship Id="rId3" Type="http://schemas.openxmlformats.org/officeDocument/2006/relationships/chart" Target="../charts/chart75.xml"/><Relationship Id="rId7" Type="http://schemas.openxmlformats.org/officeDocument/2006/relationships/chart" Target="../charts/chart79.xml"/><Relationship Id="rId12" Type="http://schemas.openxmlformats.org/officeDocument/2006/relationships/chart" Target="../charts/chart84.xml"/><Relationship Id="rId17" Type="http://schemas.openxmlformats.org/officeDocument/2006/relationships/chart" Target="../charts/chart89.xml"/><Relationship Id="rId2" Type="http://schemas.openxmlformats.org/officeDocument/2006/relationships/chart" Target="../charts/chart74.xml"/><Relationship Id="rId16" Type="http://schemas.openxmlformats.org/officeDocument/2006/relationships/chart" Target="../charts/chart88.xml"/><Relationship Id="rId1" Type="http://schemas.openxmlformats.org/officeDocument/2006/relationships/chart" Target="../charts/chart73.xml"/><Relationship Id="rId6" Type="http://schemas.openxmlformats.org/officeDocument/2006/relationships/chart" Target="../charts/chart78.xml"/><Relationship Id="rId11" Type="http://schemas.openxmlformats.org/officeDocument/2006/relationships/chart" Target="../charts/chart83.xml"/><Relationship Id="rId5" Type="http://schemas.openxmlformats.org/officeDocument/2006/relationships/chart" Target="../charts/chart77.xml"/><Relationship Id="rId15" Type="http://schemas.openxmlformats.org/officeDocument/2006/relationships/chart" Target="../charts/chart87.xml"/><Relationship Id="rId10" Type="http://schemas.openxmlformats.org/officeDocument/2006/relationships/chart" Target="../charts/chart82.xml"/><Relationship Id="rId4" Type="http://schemas.openxmlformats.org/officeDocument/2006/relationships/chart" Target="../charts/chart76.xml"/><Relationship Id="rId9" Type="http://schemas.openxmlformats.org/officeDocument/2006/relationships/chart" Target="../charts/chart81.xml"/><Relationship Id="rId14"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0</xdr:colOff>
      <xdr:row>0</xdr:row>
      <xdr:rowOff>0</xdr:rowOff>
    </xdr:from>
    <xdr:to>
      <xdr:col>30</xdr:col>
      <xdr:colOff>0</xdr:colOff>
      <xdr:row>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0</xdr:colOff>
      <xdr:row>0</xdr:row>
      <xdr:rowOff>0</xdr:rowOff>
    </xdr:from>
    <xdr:to>
      <xdr:col>30</xdr:col>
      <xdr:colOff>0</xdr:colOff>
      <xdr:row>14</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0</xdr:colOff>
      <xdr:row>0</xdr:row>
      <xdr:rowOff>0</xdr:rowOff>
    </xdr:from>
    <xdr:to>
      <xdr:col>30</xdr:col>
      <xdr:colOff>0</xdr:colOff>
      <xdr:row>7</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0</xdr:colOff>
      <xdr:row>5</xdr:row>
      <xdr:rowOff>0</xdr:rowOff>
    </xdr:from>
    <xdr:to>
      <xdr:col>30</xdr:col>
      <xdr:colOff>0</xdr:colOff>
      <xdr:row>16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naei.defra.gov.uk/report_link.php?report_id=692" TargetMode="External"/><Relationship Id="rId1" Type="http://schemas.openxmlformats.org/officeDocument/2006/relationships/hyperlink" Target="mailto:lulucf@ceh.ac.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math@ceh.ac.uk" TargetMode="External"/><Relationship Id="rId1" Type="http://schemas.openxmlformats.org/officeDocument/2006/relationships/hyperlink" Target="http://www.edinburgh.ceh.ac.uk/ukcarb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B9"/>
  <sheetViews>
    <sheetView tabSelected="1" workbookViewId="0">
      <selection activeCell="B15" sqref="B15"/>
    </sheetView>
  </sheetViews>
  <sheetFormatPr defaultRowHeight="12.75"/>
  <cols>
    <col min="1" max="1" width="18.7109375" style="62" customWidth="1"/>
    <col min="2" max="2" width="118.85546875" style="62" customWidth="1"/>
    <col min="3" max="256" width="9.140625" style="62"/>
    <col min="257" max="257" width="18.7109375" style="62" customWidth="1"/>
    <col min="258" max="258" width="118.85546875" style="62" customWidth="1"/>
    <col min="259" max="512" width="9.140625" style="62"/>
    <col min="513" max="513" width="18.7109375" style="62" customWidth="1"/>
    <col min="514" max="514" width="118.85546875" style="62" customWidth="1"/>
    <col min="515" max="768" width="9.140625" style="62"/>
    <col min="769" max="769" width="18.7109375" style="62" customWidth="1"/>
    <col min="770" max="770" width="118.85546875" style="62" customWidth="1"/>
    <col min="771" max="1024" width="9.140625" style="62"/>
    <col min="1025" max="1025" width="18.7109375" style="62" customWidth="1"/>
    <col min="1026" max="1026" width="118.85546875" style="62" customWidth="1"/>
    <col min="1027" max="1280" width="9.140625" style="62"/>
    <col min="1281" max="1281" width="18.7109375" style="62" customWidth="1"/>
    <col min="1282" max="1282" width="118.85546875" style="62" customWidth="1"/>
    <col min="1283" max="1536" width="9.140625" style="62"/>
    <col min="1537" max="1537" width="18.7109375" style="62" customWidth="1"/>
    <col min="1538" max="1538" width="118.85546875" style="62" customWidth="1"/>
    <col min="1539" max="1792" width="9.140625" style="62"/>
    <col min="1793" max="1793" width="18.7109375" style="62" customWidth="1"/>
    <col min="1794" max="1794" width="118.85546875" style="62" customWidth="1"/>
    <col min="1795" max="2048" width="9.140625" style="62"/>
    <col min="2049" max="2049" width="18.7109375" style="62" customWidth="1"/>
    <col min="2050" max="2050" width="118.85546875" style="62" customWidth="1"/>
    <col min="2051" max="2304" width="9.140625" style="62"/>
    <col min="2305" max="2305" width="18.7109375" style="62" customWidth="1"/>
    <col min="2306" max="2306" width="118.85546875" style="62" customWidth="1"/>
    <col min="2307" max="2560" width="9.140625" style="62"/>
    <col min="2561" max="2561" width="18.7109375" style="62" customWidth="1"/>
    <col min="2562" max="2562" width="118.85546875" style="62" customWidth="1"/>
    <col min="2563" max="2816" width="9.140625" style="62"/>
    <col min="2817" max="2817" width="18.7109375" style="62" customWidth="1"/>
    <col min="2818" max="2818" width="118.85546875" style="62" customWidth="1"/>
    <col min="2819" max="3072" width="9.140625" style="62"/>
    <col min="3073" max="3073" width="18.7109375" style="62" customWidth="1"/>
    <col min="3074" max="3074" width="118.85546875" style="62" customWidth="1"/>
    <col min="3075" max="3328" width="9.140625" style="62"/>
    <col min="3329" max="3329" width="18.7109375" style="62" customWidth="1"/>
    <col min="3330" max="3330" width="118.85546875" style="62" customWidth="1"/>
    <col min="3331" max="3584" width="9.140625" style="62"/>
    <col min="3585" max="3585" width="18.7109375" style="62" customWidth="1"/>
    <col min="3586" max="3586" width="118.85546875" style="62" customWidth="1"/>
    <col min="3587" max="3840" width="9.140625" style="62"/>
    <col min="3841" max="3841" width="18.7109375" style="62" customWidth="1"/>
    <col min="3842" max="3842" width="118.85546875" style="62" customWidth="1"/>
    <col min="3843" max="4096" width="9.140625" style="62"/>
    <col min="4097" max="4097" width="18.7109375" style="62" customWidth="1"/>
    <col min="4098" max="4098" width="118.85546875" style="62" customWidth="1"/>
    <col min="4099" max="4352" width="9.140625" style="62"/>
    <col min="4353" max="4353" width="18.7109375" style="62" customWidth="1"/>
    <col min="4354" max="4354" width="118.85546875" style="62" customWidth="1"/>
    <col min="4355" max="4608" width="9.140625" style="62"/>
    <col min="4609" max="4609" width="18.7109375" style="62" customWidth="1"/>
    <col min="4610" max="4610" width="118.85546875" style="62" customWidth="1"/>
    <col min="4611" max="4864" width="9.140625" style="62"/>
    <col min="4865" max="4865" width="18.7109375" style="62" customWidth="1"/>
    <col min="4866" max="4866" width="118.85546875" style="62" customWidth="1"/>
    <col min="4867" max="5120" width="9.140625" style="62"/>
    <col min="5121" max="5121" width="18.7109375" style="62" customWidth="1"/>
    <col min="5122" max="5122" width="118.85546875" style="62" customWidth="1"/>
    <col min="5123" max="5376" width="9.140625" style="62"/>
    <col min="5377" max="5377" width="18.7109375" style="62" customWidth="1"/>
    <col min="5378" max="5378" width="118.85546875" style="62" customWidth="1"/>
    <col min="5379" max="5632" width="9.140625" style="62"/>
    <col min="5633" max="5633" width="18.7109375" style="62" customWidth="1"/>
    <col min="5634" max="5634" width="118.85546875" style="62" customWidth="1"/>
    <col min="5635" max="5888" width="9.140625" style="62"/>
    <col min="5889" max="5889" width="18.7109375" style="62" customWidth="1"/>
    <col min="5890" max="5890" width="118.85546875" style="62" customWidth="1"/>
    <col min="5891" max="6144" width="9.140625" style="62"/>
    <col min="6145" max="6145" width="18.7109375" style="62" customWidth="1"/>
    <col min="6146" max="6146" width="118.85546875" style="62" customWidth="1"/>
    <col min="6147" max="6400" width="9.140625" style="62"/>
    <col min="6401" max="6401" width="18.7109375" style="62" customWidth="1"/>
    <col min="6402" max="6402" width="118.85546875" style="62" customWidth="1"/>
    <col min="6403" max="6656" width="9.140625" style="62"/>
    <col min="6657" max="6657" width="18.7109375" style="62" customWidth="1"/>
    <col min="6658" max="6658" width="118.85546875" style="62" customWidth="1"/>
    <col min="6659" max="6912" width="9.140625" style="62"/>
    <col min="6913" max="6913" width="18.7109375" style="62" customWidth="1"/>
    <col min="6914" max="6914" width="118.85546875" style="62" customWidth="1"/>
    <col min="6915" max="7168" width="9.140625" style="62"/>
    <col min="7169" max="7169" width="18.7109375" style="62" customWidth="1"/>
    <col min="7170" max="7170" width="118.85546875" style="62" customWidth="1"/>
    <col min="7171" max="7424" width="9.140625" style="62"/>
    <col min="7425" max="7425" width="18.7109375" style="62" customWidth="1"/>
    <col min="7426" max="7426" width="118.85546875" style="62" customWidth="1"/>
    <col min="7427" max="7680" width="9.140625" style="62"/>
    <col min="7681" max="7681" width="18.7109375" style="62" customWidth="1"/>
    <col min="7682" max="7682" width="118.85546875" style="62" customWidth="1"/>
    <col min="7683" max="7936" width="9.140625" style="62"/>
    <col min="7937" max="7937" width="18.7109375" style="62" customWidth="1"/>
    <col min="7938" max="7938" width="118.85546875" style="62" customWidth="1"/>
    <col min="7939" max="8192" width="9.140625" style="62"/>
    <col min="8193" max="8193" width="18.7109375" style="62" customWidth="1"/>
    <col min="8194" max="8194" width="118.85546875" style="62" customWidth="1"/>
    <col min="8195" max="8448" width="9.140625" style="62"/>
    <col min="8449" max="8449" width="18.7109375" style="62" customWidth="1"/>
    <col min="8450" max="8450" width="118.85546875" style="62" customWidth="1"/>
    <col min="8451" max="8704" width="9.140625" style="62"/>
    <col min="8705" max="8705" width="18.7109375" style="62" customWidth="1"/>
    <col min="8706" max="8706" width="118.85546875" style="62" customWidth="1"/>
    <col min="8707" max="8960" width="9.140625" style="62"/>
    <col min="8961" max="8961" width="18.7109375" style="62" customWidth="1"/>
    <col min="8962" max="8962" width="118.85546875" style="62" customWidth="1"/>
    <col min="8963" max="9216" width="9.140625" style="62"/>
    <col min="9217" max="9217" width="18.7109375" style="62" customWidth="1"/>
    <col min="9218" max="9218" width="118.85546875" style="62" customWidth="1"/>
    <col min="9219" max="9472" width="9.140625" style="62"/>
    <col min="9473" max="9473" width="18.7109375" style="62" customWidth="1"/>
    <col min="9474" max="9474" width="118.85546875" style="62" customWidth="1"/>
    <col min="9475" max="9728" width="9.140625" style="62"/>
    <col min="9729" max="9729" width="18.7109375" style="62" customWidth="1"/>
    <col min="9730" max="9730" width="118.85546875" style="62" customWidth="1"/>
    <col min="9731" max="9984" width="9.140625" style="62"/>
    <col min="9985" max="9985" width="18.7109375" style="62" customWidth="1"/>
    <col min="9986" max="9986" width="118.85546875" style="62" customWidth="1"/>
    <col min="9987" max="10240" width="9.140625" style="62"/>
    <col min="10241" max="10241" width="18.7109375" style="62" customWidth="1"/>
    <col min="10242" max="10242" width="118.85546875" style="62" customWidth="1"/>
    <col min="10243" max="10496" width="9.140625" style="62"/>
    <col min="10497" max="10497" width="18.7109375" style="62" customWidth="1"/>
    <col min="10498" max="10498" width="118.85546875" style="62" customWidth="1"/>
    <col min="10499" max="10752" width="9.140625" style="62"/>
    <col min="10753" max="10753" width="18.7109375" style="62" customWidth="1"/>
    <col min="10754" max="10754" width="118.85546875" style="62" customWidth="1"/>
    <col min="10755" max="11008" width="9.140625" style="62"/>
    <col min="11009" max="11009" width="18.7109375" style="62" customWidth="1"/>
    <col min="11010" max="11010" width="118.85546875" style="62" customWidth="1"/>
    <col min="11011" max="11264" width="9.140625" style="62"/>
    <col min="11265" max="11265" width="18.7109375" style="62" customWidth="1"/>
    <col min="11266" max="11266" width="118.85546875" style="62" customWidth="1"/>
    <col min="11267" max="11520" width="9.140625" style="62"/>
    <col min="11521" max="11521" width="18.7109375" style="62" customWidth="1"/>
    <col min="11522" max="11522" width="118.85546875" style="62" customWidth="1"/>
    <col min="11523" max="11776" width="9.140625" style="62"/>
    <col min="11777" max="11777" width="18.7109375" style="62" customWidth="1"/>
    <col min="11778" max="11778" width="118.85546875" style="62" customWidth="1"/>
    <col min="11779" max="12032" width="9.140625" style="62"/>
    <col min="12033" max="12033" width="18.7109375" style="62" customWidth="1"/>
    <col min="12034" max="12034" width="118.85546875" style="62" customWidth="1"/>
    <col min="12035" max="12288" width="9.140625" style="62"/>
    <col min="12289" max="12289" width="18.7109375" style="62" customWidth="1"/>
    <col min="12290" max="12290" width="118.85546875" style="62" customWidth="1"/>
    <col min="12291" max="12544" width="9.140625" style="62"/>
    <col min="12545" max="12545" width="18.7109375" style="62" customWidth="1"/>
    <col min="12546" max="12546" width="118.85546875" style="62" customWidth="1"/>
    <col min="12547" max="12800" width="9.140625" style="62"/>
    <col min="12801" max="12801" width="18.7109375" style="62" customWidth="1"/>
    <col min="12802" max="12802" width="118.85546875" style="62" customWidth="1"/>
    <col min="12803" max="13056" width="9.140625" style="62"/>
    <col min="13057" max="13057" width="18.7109375" style="62" customWidth="1"/>
    <col min="13058" max="13058" width="118.85546875" style="62" customWidth="1"/>
    <col min="13059" max="13312" width="9.140625" style="62"/>
    <col min="13313" max="13313" width="18.7109375" style="62" customWidth="1"/>
    <col min="13314" max="13314" width="118.85546875" style="62" customWidth="1"/>
    <col min="13315" max="13568" width="9.140625" style="62"/>
    <col min="13569" max="13569" width="18.7109375" style="62" customWidth="1"/>
    <col min="13570" max="13570" width="118.85546875" style="62" customWidth="1"/>
    <col min="13571" max="13824" width="9.140625" style="62"/>
    <col min="13825" max="13825" width="18.7109375" style="62" customWidth="1"/>
    <col min="13826" max="13826" width="118.85546875" style="62" customWidth="1"/>
    <col min="13827" max="14080" width="9.140625" style="62"/>
    <col min="14081" max="14081" width="18.7109375" style="62" customWidth="1"/>
    <col min="14082" max="14082" width="118.85546875" style="62" customWidth="1"/>
    <col min="14083" max="14336" width="9.140625" style="62"/>
    <col min="14337" max="14337" width="18.7109375" style="62" customWidth="1"/>
    <col min="14338" max="14338" width="118.85546875" style="62" customWidth="1"/>
    <col min="14339" max="14592" width="9.140625" style="62"/>
    <col min="14593" max="14593" width="18.7109375" style="62" customWidth="1"/>
    <col min="14594" max="14594" width="118.85546875" style="62" customWidth="1"/>
    <col min="14595" max="14848" width="9.140625" style="62"/>
    <col min="14849" max="14849" width="18.7109375" style="62" customWidth="1"/>
    <col min="14850" max="14850" width="118.85546875" style="62" customWidth="1"/>
    <col min="14851" max="15104" width="9.140625" style="62"/>
    <col min="15105" max="15105" width="18.7109375" style="62" customWidth="1"/>
    <col min="15106" max="15106" width="118.85546875" style="62" customWidth="1"/>
    <col min="15107" max="15360" width="9.140625" style="62"/>
    <col min="15361" max="15361" width="18.7109375" style="62" customWidth="1"/>
    <col min="15362" max="15362" width="118.85546875" style="62" customWidth="1"/>
    <col min="15363" max="15616" width="9.140625" style="62"/>
    <col min="15617" max="15617" width="18.7109375" style="62" customWidth="1"/>
    <col min="15618" max="15618" width="118.85546875" style="62" customWidth="1"/>
    <col min="15619" max="15872" width="9.140625" style="62"/>
    <col min="15873" max="15873" width="18.7109375" style="62" customWidth="1"/>
    <col min="15874" max="15874" width="118.85546875" style="62" customWidth="1"/>
    <col min="15875" max="16128" width="9.140625" style="62"/>
    <col min="16129" max="16129" width="18.7109375" style="62" customWidth="1"/>
    <col min="16130" max="16130" width="118.85546875" style="62" customWidth="1"/>
    <col min="16131" max="16384" width="9.140625" style="62"/>
  </cols>
  <sheetData>
    <row r="1" spans="1:2" ht="27.75">
      <c r="A1" s="60" t="s">
        <v>198</v>
      </c>
      <c r="B1" s="61" t="s">
        <v>211</v>
      </c>
    </row>
    <row r="2" spans="1:2">
      <c r="A2" s="60" t="s">
        <v>199</v>
      </c>
      <c r="B2" s="63" t="s">
        <v>212</v>
      </c>
    </row>
    <row r="3" spans="1:2">
      <c r="A3" s="60" t="s">
        <v>200</v>
      </c>
      <c r="B3" s="61" t="s">
        <v>210</v>
      </c>
    </row>
    <row r="4" spans="1:2">
      <c r="A4" s="60" t="s">
        <v>201</v>
      </c>
      <c r="B4" s="61" t="s">
        <v>122</v>
      </c>
    </row>
    <row r="5" spans="1:2">
      <c r="A5" s="60" t="s">
        <v>202</v>
      </c>
      <c r="B5" s="61" t="s">
        <v>203</v>
      </c>
    </row>
    <row r="6" spans="1:2">
      <c r="A6" s="60" t="s">
        <v>204</v>
      </c>
      <c r="B6" s="63" t="s">
        <v>205</v>
      </c>
    </row>
    <row r="7" spans="1:2" ht="15">
      <c r="A7" s="60" t="s">
        <v>206</v>
      </c>
      <c r="B7" s="126" t="s">
        <v>213</v>
      </c>
    </row>
    <row r="8" spans="1:2">
      <c r="B8" s="61"/>
    </row>
    <row r="9" spans="1:2">
      <c r="A9" s="60" t="s">
        <v>207</v>
      </c>
      <c r="B9" s="64" t="s">
        <v>208</v>
      </c>
    </row>
  </sheetData>
  <hyperlinks>
    <hyperlink ref="B6" r:id="rId1"/>
    <hyperlink ref="B2" r:id="rId2" display="http://naei.defra.gov.uk/report_link.php?report_id=69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D55"/>
  <sheetViews>
    <sheetView topLeftCell="A7" workbookViewId="0">
      <selection activeCell="C13" sqref="C13"/>
    </sheetView>
  </sheetViews>
  <sheetFormatPr defaultRowHeight="15"/>
  <cols>
    <col min="1" max="1" width="21.42578125" customWidth="1"/>
    <col min="2" max="2" width="38.85546875" customWidth="1"/>
    <col min="3" max="3" width="67.7109375" style="58" customWidth="1"/>
    <col min="4" max="4" width="43.28515625" customWidth="1"/>
    <col min="257" max="257" width="58.7109375" bestFit="1" customWidth="1"/>
    <col min="258" max="258" width="101.85546875" bestFit="1" customWidth="1"/>
    <col min="259" max="259" width="255.7109375" bestFit="1" customWidth="1"/>
    <col min="260" max="260" width="92.140625" bestFit="1" customWidth="1"/>
    <col min="513" max="513" width="58.7109375" bestFit="1" customWidth="1"/>
    <col min="514" max="514" width="101.85546875" bestFit="1" customWidth="1"/>
    <col min="515" max="515" width="255.7109375" bestFit="1" customWidth="1"/>
    <col min="516" max="516" width="92.140625" bestFit="1" customWidth="1"/>
    <col min="769" max="769" width="58.7109375" bestFit="1" customWidth="1"/>
    <col min="770" max="770" width="101.85546875" bestFit="1" customWidth="1"/>
    <col min="771" max="771" width="255.7109375" bestFit="1" customWidth="1"/>
    <col min="772" max="772" width="92.140625" bestFit="1" customWidth="1"/>
    <col min="1025" max="1025" width="58.7109375" bestFit="1" customWidth="1"/>
    <col min="1026" max="1026" width="101.85546875" bestFit="1" customWidth="1"/>
    <col min="1027" max="1027" width="255.7109375" bestFit="1" customWidth="1"/>
    <col min="1028" max="1028" width="92.140625" bestFit="1" customWidth="1"/>
    <col min="1281" max="1281" width="58.7109375" bestFit="1" customWidth="1"/>
    <col min="1282" max="1282" width="101.85546875" bestFit="1" customWidth="1"/>
    <col min="1283" max="1283" width="255.7109375" bestFit="1" customWidth="1"/>
    <col min="1284" max="1284" width="92.140625" bestFit="1" customWidth="1"/>
    <col min="1537" max="1537" width="58.7109375" bestFit="1" customWidth="1"/>
    <col min="1538" max="1538" width="101.85546875" bestFit="1" customWidth="1"/>
    <col min="1539" max="1539" width="255.7109375" bestFit="1" customWidth="1"/>
    <col min="1540" max="1540" width="92.140625" bestFit="1" customWidth="1"/>
    <col min="1793" max="1793" width="58.7109375" bestFit="1" customWidth="1"/>
    <col min="1794" max="1794" width="101.85546875" bestFit="1" customWidth="1"/>
    <col min="1795" max="1795" width="255.7109375" bestFit="1" customWidth="1"/>
    <col min="1796" max="1796" width="92.140625" bestFit="1" customWidth="1"/>
    <col min="2049" max="2049" width="58.7109375" bestFit="1" customWidth="1"/>
    <col min="2050" max="2050" width="101.85546875" bestFit="1" customWidth="1"/>
    <col min="2051" max="2051" width="255.7109375" bestFit="1" customWidth="1"/>
    <col min="2052" max="2052" width="92.140625" bestFit="1" customWidth="1"/>
    <col min="2305" max="2305" width="58.7109375" bestFit="1" customWidth="1"/>
    <col min="2306" max="2306" width="101.85546875" bestFit="1" customWidth="1"/>
    <col min="2307" max="2307" width="255.7109375" bestFit="1" customWidth="1"/>
    <col min="2308" max="2308" width="92.140625" bestFit="1" customWidth="1"/>
    <col min="2561" max="2561" width="58.7109375" bestFit="1" customWidth="1"/>
    <col min="2562" max="2562" width="101.85546875" bestFit="1" customWidth="1"/>
    <col min="2563" max="2563" width="255.7109375" bestFit="1" customWidth="1"/>
    <col min="2564" max="2564" width="92.140625" bestFit="1" customWidth="1"/>
    <col min="2817" max="2817" width="58.7109375" bestFit="1" customWidth="1"/>
    <col min="2818" max="2818" width="101.85546875" bestFit="1" customWidth="1"/>
    <col min="2819" max="2819" width="255.7109375" bestFit="1" customWidth="1"/>
    <col min="2820" max="2820" width="92.140625" bestFit="1" customWidth="1"/>
    <col min="3073" max="3073" width="58.7109375" bestFit="1" customWidth="1"/>
    <col min="3074" max="3074" width="101.85546875" bestFit="1" customWidth="1"/>
    <col min="3075" max="3075" width="255.7109375" bestFit="1" customWidth="1"/>
    <col min="3076" max="3076" width="92.140625" bestFit="1" customWidth="1"/>
    <col min="3329" max="3329" width="58.7109375" bestFit="1" customWidth="1"/>
    <col min="3330" max="3330" width="101.85546875" bestFit="1" customWidth="1"/>
    <col min="3331" max="3331" width="255.7109375" bestFit="1" customWidth="1"/>
    <col min="3332" max="3332" width="92.140625" bestFit="1" customWidth="1"/>
    <col min="3585" max="3585" width="58.7109375" bestFit="1" customWidth="1"/>
    <col min="3586" max="3586" width="101.85546875" bestFit="1" customWidth="1"/>
    <col min="3587" max="3587" width="255.7109375" bestFit="1" customWidth="1"/>
    <col min="3588" max="3588" width="92.140625" bestFit="1" customWidth="1"/>
    <col min="3841" max="3841" width="58.7109375" bestFit="1" customWidth="1"/>
    <col min="3842" max="3842" width="101.85546875" bestFit="1" customWidth="1"/>
    <col min="3843" max="3843" width="255.7109375" bestFit="1" customWidth="1"/>
    <col min="3844" max="3844" width="92.140625" bestFit="1" customWidth="1"/>
    <col min="4097" max="4097" width="58.7109375" bestFit="1" customWidth="1"/>
    <col min="4098" max="4098" width="101.85546875" bestFit="1" customWidth="1"/>
    <col min="4099" max="4099" width="255.7109375" bestFit="1" customWidth="1"/>
    <col min="4100" max="4100" width="92.140625" bestFit="1" customWidth="1"/>
    <col min="4353" max="4353" width="58.7109375" bestFit="1" customWidth="1"/>
    <col min="4354" max="4354" width="101.85546875" bestFit="1" customWidth="1"/>
    <col min="4355" max="4355" width="255.7109375" bestFit="1" customWidth="1"/>
    <col min="4356" max="4356" width="92.140625" bestFit="1" customWidth="1"/>
    <col min="4609" max="4609" width="58.7109375" bestFit="1" customWidth="1"/>
    <col min="4610" max="4610" width="101.85546875" bestFit="1" customWidth="1"/>
    <col min="4611" max="4611" width="255.7109375" bestFit="1" customWidth="1"/>
    <col min="4612" max="4612" width="92.140625" bestFit="1" customWidth="1"/>
    <col min="4865" max="4865" width="58.7109375" bestFit="1" customWidth="1"/>
    <col min="4866" max="4866" width="101.85546875" bestFit="1" customWidth="1"/>
    <col min="4867" max="4867" width="255.7109375" bestFit="1" customWidth="1"/>
    <col min="4868" max="4868" width="92.140625" bestFit="1" customWidth="1"/>
    <col min="5121" max="5121" width="58.7109375" bestFit="1" customWidth="1"/>
    <col min="5122" max="5122" width="101.85546875" bestFit="1" customWidth="1"/>
    <col min="5123" max="5123" width="255.7109375" bestFit="1" customWidth="1"/>
    <col min="5124" max="5124" width="92.140625" bestFit="1" customWidth="1"/>
    <col min="5377" max="5377" width="58.7109375" bestFit="1" customWidth="1"/>
    <col min="5378" max="5378" width="101.85546875" bestFit="1" customWidth="1"/>
    <col min="5379" max="5379" width="255.7109375" bestFit="1" customWidth="1"/>
    <col min="5380" max="5380" width="92.140625" bestFit="1" customWidth="1"/>
    <col min="5633" max="5633" width="58.7109375" bestFit="1" customWidth="1"/>
    <col min="5634" max="5634" width="101.85546875" bestFit="1" customWidth="1"/>
    <col min="5635" max="5635" width="255.7109375" bestFit="1" customWidth="1"/>
    <col min="5636" max="5636" width="92.140625" bestFit="1" customWidth="1"/>
    <col min="5889" max="5889" width="58.7109375" bestFit="1" customWidth="1"/>
    <col min="5890" max="5890" width="101.85546875" bestFit="1" customWidth="1"/>
    <col min="5891" max="5891" width="255.7109375" bestFit="1" customWidth="1"/>
    <col min="5892" max="5892" width="92.140625" bestFit="1" customWidth="1"/>
    <col min="6145" max="6145" width="58.7109375" bestFit="1" customWidth="1"/>
    <col min="6146" max="6146" width="101.85546875" bestFit="1" customWidth="1"/>
    <col min="6147" max="6147" width="255.7109375" bestFit="1" customWidth="1"/>
    <col min="6148" max="6148" width="92.140625" bestFit="1" customWidth="1"/>
    <col min="6401" max="6401" width="58.7109375" bestFit="1" customWidth="1"/>
    <col min="6402" max="6402" width="101.85546875" bestFit="1" customWidth="1"/>
    <col min="6403" max="6403" width="255.7109375" bestFit="1" customWidth="1"/>
    <col min="6404" max="6404" width="92.140625" bestFit="1" customWidth="1"/>
    <col min="6657" max="6657" width="58.7109375" bestFit="1" customWidth="1"/>
    <col min="6658" max="6658" width="101.85546875" bestFit="1" customWidth="1"/>
    <col min="6659" max="6659" width="255.7109375" bestFit="1" customWidth="1"/>
    <col min="6660" max="6660" width="92.140625" bestFit="1" customWidth="1"/>
    <col min="6913" max="6913" width="58.7109375" bestFit="1" customWidth="1"/>
    <col min="6914" max="6914" width="101.85546875" bestFit="1" customWidth="1"/>
    <col min="6915" max="6915" width="255.7109375" bestFit="1" customWidth="1"/>
    <col min="6916" max="6916" width="92.140625" bestFit="1" customWidth="1"/>
    <col min="7169" max="7169" width="58.7109375" bestFit="1" customWidth="1"/>
    <col min="7170" max="7170" width="101.85546875" bestFit="1" customWidth="1"/>
    <col min="7171" max="7171" width="255.7109375" bestFit="1" customWidth="1"/>
    <col min="7172" max="7172" width="92.140625" bestFit="1" customWidth="1"/>
    <col min="7425" max="7425" width="58.7109375" bestFit="1" customWidth="1"/>
    <col min="7426" max="7426" width="101.85546875" bestFit="1" customWidth="1"/>
    <col min="7427" max="7427" width="255.7109375" bestFit="1" customWidth="1"/>
    <col min="7428" max="7428" width="92.140625" bestFit="1" customWidth="1"/>
    <col min="7681" max="7681" width="58.7109375" bestFit="1" customWidth="1"/>
    <col min="7682" max="7682" width="101.85546875" bestFit="1" customWidth="1"/>
    <col min="7683" max="7683" width="255.7109375" bestFit="1" customWidth="1"/>
    <col min="7684" max="7684" width="92.140625" bestFit="1" customWidth="1"/>
    <col min="7937" max="7937" width="58.7109375" bestFit="1" customWidth="1"/>
    <col min="7938" max="7938" width="101.85546875" bestFit="1" customWidth="1"/>
    <col min="7939" max="7939" width="255.7109375" bestFit="1" customWidth="1"/>
    <col min="7940" max="7940" width="92.140625" bestFit="1" customWidth="1"/>
    <col min="8193" max="8193" width="58.7109375" bestFit="1" customWidth="1"/>
    <col min="8194" max="8194" width="101.85546875" bestFit="1" customWidth="1"/>
    <col min="8195" max="8195" width="255.7109375" bestFit="1" customWidth="1"/>
    <col min="8196" max="8196" width="92.140625" bestFit="1" customWidth="1"/>
    <col min="8449" max="8449" width="58.7109375" bestFit="1" customWidth="1"/>
    <col min="8450" max="8450" width="101.85546875" bestFit="1" customWidth="1"/>
    <col min="8451" max="8451" width="255.7109375" bestFit="1" customWidth="1"/>
    <col min="8452" max="8452" width="92.140625" bestFit="1" customWidth="1"/>
    <col min="8705" max="8705" width="58.7109375" bestFit="1" customWidth="1"/>
    <col min="8706" max="8706" width="101.85546875" bestFit="1" customWidth="1"/>
    <col min="8707" max="8707" width="255.7109375" bestFit="1" customWidth="1"/>
    <col min="8708" max="8708" width="92.140625" bestFit="1" customWidth="1"/>
    <col min="8961" max="8961" width="58.7109375" bestFit="1" customWidth="1"/>
    <col min="8962" max="8962" width="101.85546875" bestFit="1" customWidth="1"/>
    <col min="8963" max="8963" width="255.7109375" bestFit="1" customWidth="1"/>
    <col min="8964" max="8964" width="92.140625" bestFit="1" customWidth="1"/>
    <col min="9217" max="9217" width="58.7109375" bestFit="1" customWidth="1"/>
    <col min="9218" max="9218" width="101.85546875" bestFit="1" customWidth="1"/>
    <col min="9219" max="9219" width="255.7109375" bestFit="1" customWidth="1"/>
    <col min="9220" max="9220" width="92.140625" bestFit="1" customWidth="1"/>
    <col min="9473" max="9473" width="58.7109375" bestFit="1" customWidth="1"/>
    <col min="9474" max="9474" width="101.85546875" bestFit="1" customWidth="1"/>
    <col min="9475" max="9475" width="255.7109375" bestFit="1" customWidth="1"/>
    <col min="9476" max="9476" width="92.140625" bestFit="1" customWidth="1"/>
    <col min="9729" max="9729" width="58.7109375" bestFit="1" customWidth="1"/>
    <col min="9730" max="9730" width="101.85546875" bestFit="1" customWidth="1"/>
    <col min="9731" max="9731" width="255.7109375" bestFit="1" customWidth="1"/>
    <col min="9732" max="9732" width="92.140625" bestFit="1" customWidth="1"/>
    <col min="9985" max="9985" width="58.7109375" bestFit="1" customWidth="1"/>
    <col min="9986" max="9986" width="101.85546875" bestFit="1" customWidth="1"/>
    <col min="9987" max="9987" width="255.7109375" bestFit="1" customWidth="1"/>
    <col min="9988" max="9988" width="92.140625" bestFit="1" customWidth="1"/>
    <col min="10241" max="10241" width="58.7109375" bestFit="1" customWidth="1"/>
    <col min="10242" max="10242" width="101.85546875" bestFit="1" customWidth="1"/>
    <col min="10243" max="10243" width="255.7109375" bestFit="1" customWidth="1"/>
    <col min="10244" max="10244" width="92.140625" bestFit="1" customWidth="1"/>
    <col min="10497" max="10497" width="58.7109375" bestFit="1" customWidth="1"/>
    <col min="10498" max="10498" width="101.85546875" bestFit="1" customWidth="1"/>
    <col min="10499" max="10499" width="255.7109375" bestFit="1" customWidth="1"/>
    <col min="10500" max="10500" width="92.140625" bestFit="1" customWidth="1"/>
    <col min="10753" max="10753" width="58.7109375" bestFit="1" customWidth="1"/>
    <col min="10754" max="10754" width="101.85546875" bestFit="1" customWidth="1"/>
    <col min="10755" max="10755" width="255.7109375" bestFit="1" customWidth="1"/>
    <col min="10756" max="10756" width="92.140625" bestFit="1" customWidth="1"/>
    <col min="11009" max="11009" width="58.7109375" bestFit="1" customWidth="1"/>
    <col min="11010" max="11010" width="101.85546875" bestFit="1" customWidth="1"/>
    <col min="11011" max="11011" width="255.7109375" bestFit="1" customWidth="1"/>
    <col min="11012" max="11012" width="92.140625" bestFit="1" customWidth="1"/>
    <col min="11265" max="11265" width="58.7109375" bestFit="1" customWidth="1"/>
    <col min="11266" max="11266" width="101.85546875" bestFit="1" customWidth="1"/>
    <col min="11267" max="11267" width="255.7109375" bestFit="1" customWidth="1"/>
    <col min="11268" max="11268" width="92.140625" bestFit="1" customWidth="1"/>
    <col min="11521" max="11521" width="58.7109375" bestFit="1" customWidth="1"/>
    <col min="11522" max="11522" width="101.85546875" bestFit="1" customWidth="1"/>
    <col min="11523" max="11523" width="255.7109375" bestFit="1" customWidth="1"/>
    <col min="11524" max="11524" width="92.140625" bestFit="1" customWidth="1"/>
    <col min="11777" max="11777" width="58.7109375" bestFit="1" customWidth="1"/>
    <col min="11778" max="11778" width="101.85546875" bestFit="1" customWidth="1"/>
    <col min="11779" max="11779" width="255.7109375" bestFit="1" customWidth="1"/>
    <col min="11780" max="11780" width="92.140625" bestFit="1" customWidth="1"/>
    <col min="12033" max="12033" width="58.7109375" bestFit="1" customWidth="1"/>
    <col min="12034" max="12034" width="101.85546875" bestFit="1" customWidth="1"/>
    <col min="12035" max="12035" width="255.7109375" bestFit="1" customWidth="1"/>
    <col min="12036" max="12036" width="92.140625" bestFit="1" customWidth="1"/>
    <col min="12289" max="12289" width="58.7109375" bestFit="1" customWidth="1"/>
    <col min="12290" max="12290" width="101.85546875" bestFit="1" customWidth="1"/>
    <col min="12291" max="12291" width="255.7109375" bestFit="1" customWidth="1"/>
    <col min="12292" max="12292" width="92.140625" bestFit="1" customWidth="1"/>
    <col min="12545" max="12545" width="58.7109375" bestFit="1" customWidth="1"/>
    <col min="12546" max="12546" width="101.85546875" bestFit="1" customWidth="1"/>
    <col min="12547" max="12547" width="255.7109375" bestFit="1" customWidth="1"/>
    <col min="12548" max="12548" width="92.140625" bestFit="1" customWidth="1"/>
    <col min="12801" max="12801" width="58.7109375" bestFit="1" customWidth="1"/>
    <col min="12802" max="12802" width="101.85546875" bestFit="1" customWidth="1"/>
    <col min="12803" max="12803" width="255.7109375" bestFit="1" customWidth="1"/>
    <col min="12804" max="12804" width="92.140625" bestFit="1" customWidth="1"/>
    <col min="13057" max="13057" width="58.7109375" bestFit="1" customWidth="1"/>
    <col min="13058" max="13058" width="101.85546875" bestFit="1" customWidth="1"/>
    <col min="13059" max="13059" width="255.7109375" bestFit="1" customWidth="1"/>
    <col min="13060" max="13060" width="92.140625" bestFit="1" customWidth="1"/>
    <col min="13313" max="13313" width="58.7109375" bestFit="1" customWidth="1"/>
    <col min="13314" max="13314" width="101.85546875" bestFit="1" customWidth="1"/>
    <col min="13315" max="13315" width="255.7109375" bestFit="1" customWidth="1"/>
    <col min="13316" max="13316" width="92.140625" bestFit="1" customWidth="1"/>
    <col min="13569" max="13569" width="58.7109375" bestFit="1" customWidth="1"/>
    <col min="13570" max="13570" width="101.85546875" bestFit="1" customWidth="1"/>
    <col min="13571" max="13571" width="255.7109375" bestFit="1" customWidth="1"/>
    <col min="13572" max="13572" width="92.140625" bestFit="1" customWidth="1"/>
    <col min="13825" max="13825" width="58.7109375" bestFit="1" customWidth="1"/>
    <col min="13826" max="13826" width="101.85546875" bestFit="1" customWidth="1"/>
    <col min="13827" max="13827" width="255.7109375" bestFit="1" customWidth="1"/>
    <col min="13828" max="13828" width="92.140625" bestFit="1" customWidth="1"/>
    <col min="14081" max="14081" width="58.7109375" bestFit="1" customWidth="1"/>
    <col min="14082" max="14082" width="101.85546875" bestFit="1" customWidth="1"/>
    <col min="14083" max="14083" width="255.7109375" bestFit="1" customWidth="1"/>
    <col min="14084" max="14084" width="92.140625" bestFit="1" customWidth="1"/>
    <col min="14337" max="14337" width="58.7109375" bestFit="1" customWidth="1"/>
    <col min="14338" max="14338" width="101.85546875" bestFit="1" customWidth="1"/>
    <col min="14339" max="14339" width="255.7109375" bestFit="1" customWidth="1"/>
    <col min="14340" max="14340" width="92.140625" bestFit="1" customWidth="1"/>
    <col min="14593" max="14593" width="58.7109375" bestFit="1" customWidth="1"/>
    <col min="14594" max="14594" width="101.85546875" bestFit="1" customWidth="1"/>
    <col min="14595" max="14595" width="255.7109375" bestFit="1" customWidth="1"/>
    <col min="14596" max="14596" width="92.140625" bestFit="1" customWidth="1"/>
    <col min="14849" max="14849" width="58.7109375" bestFit="1" customWidth="1"/>
    <col min="14850" max="14850" width="101.85546875" bestFit="1" customWidth="1"/>
    <col min="14851" max="14851" width="255.7109375" bestFit="1" customWidth="1"/>
    <col min="14852" max="14852" width="92.140625" bestFit="1" customWidth="1"/>
    <col min="15105" max="15105" width="58.7109375" bestFit="1" customWidth="1"/>
    <col min="15106" max="15106" width="101.85546875" bestFit="1" customWidth="1"/>
    <col min="15107" max="15107" width="255.7109375" bestFit="1" customWidth="1"/>
    <col min="15108" max="15108" width="92.140625" bestFit="1" customWidth="1"/>
    <col min="15361" max="15361" width="58.7109375" bestFit="1" customWidth="1"/>
    <col min="15362" max="15362" width="101.85546875" bestFit="1" customWidth="1"/>
    <col min="15363" max="15363" width="255.7109375" bestFit="1" customWidth="1"/>
    <col min="15364" max="15364" width="92.140625" bestFit="1" customWidth="1"/>
    <col min="15617" max="15617" width="58.7109375" bestFit="1" customWidth="1"/>
    <col min="15618" max="15618" width="101.85546875" bestFit="1" customWidth="1"/>
    <col min="15619" max="15619" width="255.7109375" bestFit="1" customWidth="1"/>
    <col min="15620" max="15620" width="92.140625" bestFit="1" customWidth="1"/>
    <col min="15873" max="15873" width="58.7109375" bestFit="1" customWidth="1"/>
    <col min="15874" max="15874" width="101.85546875" bestFit="1" customWidth="1"/>
    <col min="15875" max="15875" width="255.7109375" bestFit="1" customWidth="1"/>
    <col min="15876" max="15876" width="92.140625" bestFit="1" customWidth="1"/>
    <col min="16129" max="16129" width="58.7109375" bestFit="1" customWidth="1"/>
    <col min="16130" max="16130" width="101.85546875" bestFit="1" customWidth="1"/>
    <col min="16131" max="16131" width="255.7109375" bestFit="1" customWidth="1"/>
    <col min="16132" max="16132" width="92.140625" bestFit="1" customWidth="1"/>
  </cols>
  <sheetData>
    <row r="1" spans="1:4" s="26" customFormat="1" ht="15" customHeight="1">
      <c r="A1" s="25" t="s">
        <v>104</v>
      </c>
      <c r="C1" s="56"/>
    </row>
    <row r="2" spans="1:4" s="28" customFormat="1" ht="15" customHeight="1">
      <c r="A2" s="27"/>
      <c r="C2" s="27"/>
    </row>
    <row r="3" spans="1:4" s="53" customFormat="1" ht="15" customHeight="1">
      <c r="A3" s="52" t="s">
        <v>105</v>
      </c>
      <c r="B3" s="53" t="s">
        <v>106</v>
      </c>
      <c r="C3" s="52" t="s">
        <v>107</v>
      </c>
      <c r="D3" s="53" t="s">
        <v>108</v>
      </c>
    </row>
    <row r="4" spans="1:4" s="55" customFormat="1" ht="51">
      <c r="A4" s="54" t="s">
        <v>109</v>
      </c>
      <c r="B4" s="55" t="s">
        <v>0</v>
      </c>
      <c r="C4" s="59" t="s">
        <v>192</v>
      </c>
      <c r="D4" s="59" t="s">
        <v>197</v>
      </c>
    </row>
    <row r="5" spans="1:4" s="55" customFormat="1" ht="51">
      <c r="A5" s="54" t="s">
        <v>109</v>
      </c>
      <c r="B5" s="55" t="s">
        <v>188</v>
      </c>
      <c r="C5" s="59" t="s">
        <v>193</v>
      </c>
      <c r="D5" s="59" t="s">
        <v>197</v>
      </c>
    </row>
    <row r="6" spans="1:4" s="55" customFormat="1" ht="51">
      <c r="A6" s="54" t="s">
        <v>109</v>
      </c>
      <c r="B6" s="55" t="s">
        <v>189</v>
      </c>
      <c r="C6" s="59" t="s">
        <v>194</v>
      </c>
      <c r="D6" s="59" t="s">
        <v>197</v>
      </c>
    </row>
    <row r="7" spans="1:4" s="55" customFormat="1" ht="51">
      <c r="A7" s="54" t="s">
        <v>109</v>
      </c>
      <c r="B7" s="55" t="s">
        <v>190</v>
      </c>
      <c r="C7" s="59" t="s">
        <v>195</v>
      </c>
      <c r="D7" s="59" t="s">
        <v>197</v>
      </c>
    </row>
    <row r="8" spans="1:4" s="55" customFormat="1" ht="51">
      <c r="A8" s="54" t="s">
        <v>109</v>
      </c>
      <c r="B8" s="55" t="s">
        <v>191</v>
      </c>
      <c r="C8" s="59" t="s">
        <v>196</v>
      </c>
      <c r="D8" s="59" t="s">
        <v>197</v>
      </c>
    </row>
    <row r="9" spans="1:4" s="30" customFormat="1" ht="15" customHeight="1">
      <c r="A9" s="29"/>
      <c r="C9" s="29"/>
    </row>
    <row r="10" spans="1:4" s="33" customFormat="1" ht="15" customHeight="1">
      <c r="A10" s="31"/>
      <c r="B10" s="32"/>
      <c r="C10" s="31"/>
    </row>
    <row r="11" spans="1:4" s="36" customFormat="1" ht="15" customHeight="1">
      <c r="A11" s="125" t="s">
        <v>110</v>
      </c>
      <c r="B11" s="34" t="s">
        <v>111</v>
      </c>
      <c r="C11" s="35" t="s">
        <v>112</v>
      </c>
    </row>
    <row r="12" spans="1:4" s="36" customFormat="1" ht="15" customHeight="1">
      <c r="A12" s="125"/>
      <c r="B12" s="34" t="s">
        <v>113</v>
      </c>
      <c r="C12" s="35" t="s">
        <v>209</v>
      </c>
    </row>
    <row r="13" spans="1:4" s="36" customFormat="1" ht="15" customHeight="1">
      <c r="A13" s="125"/>
      <c r="B13" s="34" t="s">
        <v>114</v>
      </c>
      <c r="C13" s="35" t="s">
        <v>115</v>
      </c>
    </row>
    <row r="14" spans="1:4" s="36" customFormat="1" ht="15" customHeight="1">
      <c r="A14" s="125"/>
      <c r="B14" s="34" t="s">
        <v>116</v>
      </c>
      <c r="C14" s="35"/>
    </row>
    <row r="15" spans="1:4" s="36" customFormat="1" ht="15" customHeight="1">
      <c r="A15" s="125"/>
      <c r="B15" s="34" t="s">
        <v>117</v>
      </c>
      <c r="C15" s="35"/>
    </row>
    <row r="16" spans="1:4" s="36" customFormat="1" ht="90">
      <c r="A16" s="125"/>
      <c r="B16" s="34" t="s">
        <v>107</v>
      </c>
      <c r="C16" s="37" t="s">
        <v>118</v>
      </c>
    </row>
    <row r="17" spans="1:3" s="36" customFormat="1" ht="15" customHeight="1">
      <c r="A17" s="125"/>
      <c r="B17" s="34"/>
      <c r="C17" s="38" t="s">
        <v>119</v>
      </c>
    </row>
    <row r="18" spans="1:3" s="36" customFormat="1" ht="15" customHeight="1">
      <c r="A18" s="125"/>
      <c r="B18" s="34" t="s">
        <v>120</v>
      </c>
      <c r="C18" s="39"/>
    </row>
    <row r="19" spans="1:3" s="36" customFormat="1" ht="15" customHeight="1">
      <c r="A19" s="125" t="s">
        <v>105</v>
      </c>
      <c r="B19" s="34" t="s">
        <v>121</v>
      </c>
      <c r="C19" s="35" t="s">
        <v>122</v>
      </c>
    </row>
    <row r="20" spans="1:3" s="36" customFormat="1" ht="15" customHeight="1">
      <c r="A20" s="125"/>
      <c r="B20" s="34" t="s">
        <v>123</v>
      </c>
      <c r="C20" s="35" t="s">
        <v>124</v>
      </c>
    </row>
    <row r="21" spans="1:3" s="36" customFormat="1" ht="15" customHeight="1">
      <c r="A21" s="125"/>
      <c r="B21" s="34" t="s">
        <v>125</v>
      </c>
      <c r="C21" s="35"/>
    </row>
    <row r="22" spans="1:3" s="36" customFormat="1" ht="15" customHeight="1">
      <c r="A22" s="125" t="s">
        <v>126</v>
      </c>
      <c r="B22" s="34" t="s">
        <v>127</v>
      </c>
      <c r="C22" s="35" t="s">
        <v>128</v>
      </c>
    </row>
    <row r="23" spans="1:3" s="36" customFormat="1" ht="15" customHeight="1">
      <c r="A23" s="125"/>
      <c r="B23" s="34" t="s">
        <v>129</v>
      </c>
      <c r="C23" s="35" t="s">
        <v>130</v>
      </c>
    </row>
    <row r="24" spans="1:3" s="36" customFormat="1" ht="15" customHeight="1">
      <c r="A24" s="125"/>
      <c r="B24" s="34" t="s">
        <v>131</v>
      </c>
      <c r="C24" s="35" t="s">
        <v>132</v>
      </c>
    </row>
    <row r="25" spans="1:3" s="36" customFormat="1" ht="15" customHeight="1">
      <c r="A25" s="125"/>
      <c r="B25" s="34" t="s">
        <v>133</v>
      </c>
      <c r="C25" s="35" t="s">
        <v>134</v>
      </c>
    </row>
    <row r="26" spans="1:3" s="36" customFormat="1" ht="15" customHeight="1">
      <c r="A26" s="125"/>
      <c r="B26" s="34" t="s">
        <v>135</v>
      </c>
      <c r="C26" s="35" t="s">
        <v>136</v>
      </c>
    </row>
    <row r="27" spans="1:3" s="36" customFormat="1" ht="15" customHeight="1">
      <c r="A27" s="125"/>
      <c r="B27" s="34" t="s">
        <v>137</v>
      </c>
      <c r="C27" s="35"/>
    </row>
    <row r="28" spans="1:3" s="36" customFormat="1" ht="15" customHeight="1">
      <c r="A28" s="125"/>
      <c r="B28" s="34" t="s">
        <v>138</v>
      </c>
      <c r="C28" s="35" t="s">
        <v>139</v>
      </c>
    </row>
    <row r="29" spans="1:3" s="36" customFormat="1" ht="15" customHeight="1">
      <c r="A29" s="125" t="s">
        <v>140</v>
      </c>
      <c r="B29" s="34" t="s">
        <v>141</v>
      </c>
      <c r="C29" s="35" t="s">
        <v>142</v>
      </c>
    </row>
    <row r="30" spans="1:3" s="36" customFormat="1" ht="15" customHeight="1">
      <c r="A30" s="125"/>
      <c r="B30" s="34" t="s">
        <v>143</v>
      </c>
      <c r="C30" s="35" t="s">
        <v>144</v>
      </c>
    </row>
    <row r="31" spans="1:3" s="36" customFormat="1" ht="15" customHeight="1">
      <c r="A31" s="125"/>
      <c r="B31" s="34" t="s">
        <v>145</v>
      </c>
      <c r="C31" s="35" t="s">
        <v>146</v>
      </c>
    </row>
    <row r="32" spans="1:3" s="36" customFormat="1" ht="15" customHeight="1">
      <c r="A32" s="125" t="s">
        <v>147</v>
      </c>
      <c r="B32" s="34" t="s">
        <v>148</v>
      </c>
      <c r="C32" s="35" t="s">
        <v>149</v>
      </c>
    </row>
    <row r="33" spans="1:3" s="36" customFormat="1" ht="15" customHeight="1">
      <c r="A33" s="125"/>
      <c r="B33" s="34" t="s">
        <v>150</v>
      </c>
      <c r="C33" s="35" t="s">
        <v>151</v>
      </c>
    </row>
    <row r="34" spans="1:3" s="36" customFormat="1" ht="15" customHeight="1">
      <c r="A34" s="125"/>
      <c r="B34" s="34" t="s">
        <v>152</v>
      </c>
      <c r="C34" s="35"/>
    </row>
    <row r="35" spans="1:3" s="36" customFormat="1" ht="15" customHeight="1">
      <c r="A35" s="125"/>
      <c r="B35" s="34" t="s">
        <v>153</v>
      </c>
      <c r="C35" s="35"/>
    </row>
    <row r="36" spans="1:3" s="36" customFormat="1" ht="15" customHeight="1">
      <c r="A36" s="40" t="s">
        <v>154</v>
      </c>
      <c r="B36" s="34" t="s">
        <v>155</v>
      </c>
      <c r="C36" s="35" t="s">
        <v>156</v>
      </c>
    </row>
    <row r="37" spans="1:3" s="36" customFormat="1" ht="15" customHeight="1">
      <c r="A37" s="40" t="s">
        <v>157</v>
      </c>
      <c r="B37" s="34" t="s">
        <v>158</v>
      </c>
      <c r="C37" s="35" t="s">
        <v>159</v>
      </c>
    </row>
    <row r="38" spans="1:3" s="36" customFormat="1" ht="15" customHeight="1">
      <c r="A38" s="40" t="s">
        <v>160</v>
      </c>
      <c r="B38" s="34"/>
      <c r="C38" s="35" t="s">
        <v>161</v>
      </c>
    </row>
    <row r="39" spans="1:3" s="36" customFormat="1" ht="15" customHeight="1">
      <c r="A39" s="40" t="s">
        <v>162</v>
      </c>
      <c r="B39" s="34" t="s">
        <v>163</v>
      </c>
      <c r="C39" s="41" t="s">
        <v>164</v>
      </c>
    </row>
    <row r="40" spans="1:3" s="36" customFormat="1" ht="15" customHeight="1">
      <c r="A40" s="125" t="s">
        <v>165</v>
      </c>
      <c r="B40" s="34" t="s">
        <v>166</v>
      </c>
      <c r="C40" s="35" t="s">
        <v>167</v>
      </c>
    </row>
    <row r="41" spans="1:3" s="36" customFormat="1" ht="15" customHeight="1">
      <c r="A41" s="125"/>
      <c r="B41" s="34" t="s">
        <v>168</v>
      </c>
      <c r="C41" s="35"/>
    </row>
    <row r="42" spans="1:3" s="36" customFormat="1" ht="15" customHeight="1">
      <c r="A42" s="125"/>
      <c r="B42" s="34" t="s">
        <v>169</v>
      </c>
      <c r="C42" s="35"/>
    </row>
    <row r="43" spans="1:3" s="36" customFormat="1" ht="15" customHeight="1">
      <c r="A43" s="125"/>
      <c r="B43" s="34" t="s">
        <v>170</v>
      </c>
      <c r="C43" s="42" t="s">
        <v>171</v>
      </c>
    </row>
    <row r="44" spans="1:3" s="36" customFormat="1" ht="15" customHeight="1">
      <c r="A44" s="40" t="s">
        <v>172</v>
      </c>
      <c r="B44" s="34" t="s">
        <v>108</v>
      </c>
      <c r="C44" s="35" t="s">
        <v>173</v>
      </c>
    </row>
    <row r="45" spans="1:3" s="36" customFormat="1" ht="15" customHeight="1" thickBot="1">
      <c r="A45" s="40"/>
      <c r="C45" s="35"/>
    </row>
    <row r="46" spans="1:3" s="45" customFormat="1" ht="15" customHeight="1">
      <c r="A46" s="43" t="s">
        <v>174</v>
      </c>
      <c r="B46" s="44"/>
      <c r="C46" s="57"/>
    </row>
    <row r="47" spans="1:3" s="36" customFormat="1" ht="15" customHeight="1">
      <c r="A47" s="46"/>
      <c r="B47" s="47"/>
      <c r="C47" s="48"/>
    </row>
    <row r="48" spans="1:3" s="47" customFormat="1" ht="15" customHeight="1">
      <c r="A48" s="123" t="s">
        <v>175</v>
      </c>
      <c r="B48" s="47" t="s">
        <v>176</v>
      </c>
      <c r="C48" s="48" t="s">
        <v>156</v>
      </c>
    </row>
    <row r="49" spans="1:3" s="47" customFormat="1" ht="15" customHeight="1">
      <c r="A49" s="123"/>
      <c r="B49" s="47" t="s">
        <v>177</v>
      </c>
      <c r="C49" s="48" t="s">
        <v>178</v>
      </c>
    </row>
    <row r="50" spans="1:3" s="47" customFormat="1" ht="15" customHeight="1">
      <c r="A50" s="123"/>
      <c r="B50" s="47" t="s">
        <v>179</v>
      </c>
      <c r="C50" s="49">
        <v>40998</v>
      </c>
    </row>
    <row r="51" spans="1:3" s="47" customFormat="1" ht="15" customHeight="1">
      <c r="A51" s="123"/>
      <c r="B51" s="47" t="s">
        <v>180</v>
      </c>
      <c r="C51" s="48" t="s">
        <v>181</v>
      </c>
    </row>
    <row r="52" spans="1:3" s="47" customFormat="1" ht="15" customHeight="1">
      <c r="A52" s="123"/>
      <c r="B52" s="47" t="s">
        <v>182</v>
      </c>
      <c r="C52" s="48">
        <v>2003</v>
      </c>
    </row>
    <row r="53" spans="1:3" s="47" customFormat="1" ht="15" customHeight="1">
      <c r="A53" s="123" t="s">
        <v>183</v>
      </c>
      <c r="B53" s="47" t="s">
        <v>184</v>
      </c>
      <c r="C53" s="48" t="s">
        <v>109</v>
      </c>
    </row>
    <row r="54" spans="1:3" s="47" customFormat="1" ht="15" customHeight="1">
      <c r="A54" s="123"/>
      <c r="B54" s="47" t="s">
        <v>185</v>
      </c>
      <c r="C54" s="48" t="s">
        <v>186</v>
      </c>
    </row>
    <row r="55" spans="1:3" s="47" customFormat="1" ht="15" customHeight="1" thickBot="1">
      <c r="A55" s="124"/>
      <c r="B55" s="50" t="s">
        <v>125</v>
      </c>
      <c r="C55" s="51" t="s">
        <v>187</v>
      </c>
    </row>
  </sheetData>
  <mergeCells count="8">
    <mergeCell ref="A48:A52"/>
    <mergeCell ref="A53:A55"/>
    <mergeCell ref="A11:A18"/>
    <mergeCell ref="A19:A21"/>
    <mergeCell ref="A22:A28"/>
    <mergeCell ref="A29:A31"/>
    <mergeCell ref="A32:A35"/>
    <mergeCell ref="A40:A43"/>
  </mergeCells>
  <hyperlinks>
    <hyperlink ref="C43" r:id="rId1"/>
    <hyperlink ref="C55"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dimension ref="A1:XEL95"/>
  <sheetViews>
    <sheetView topLeftCell="A63" zoomScale="80" zoomScaleNormal="80" workbookViewId="0">
      <selection activeCell="AN94" sqref="AN94:BZ94"/>
    </sheetView>
  </sheetViews>
  <sheetFormatPr defaultRowHeight="15"/>
  <cols>
    <col min="3" max="3" width="15.5703125" bestFit="1" customWidth="1"/>
    <col min="4" max="4" width="35.7109375" bestFit="1" customWidth="1"/>
    <col min="5" max="5" width="40.5703125" customWidth="1"/>
    <col min="6" max="17" width="9.140625" hidden="1" customWidth="1"/>
    <col min="18" max="19" width="19.28515625" style="8" bestFit="1" customWidth="1"/>
    <col min="20" max="78" width="18" style="8" bestFit="1" customWidth="1"/>
  </cols>
  <sheetData>
    <row r="1" spans="1:78" ht="82.5">
      <c r="A1" s="3" t="s">
        <v>76</v>
      </c>
      <c r="B1" s="3" t="s">
        <v>77</v>
      </c>
      <c r="C1" s="3" t="s">
        <v>78</v>
      </c>
      <c r="D1" s="3" t="s">
        <v>79</v>
      </c>
      <c r="E1" s="3" t="s">
        <v>80</v>
      </c>
      <c r="F1" s="3" t="s">
        <v>81</v>
      </c>
      <c r="G1" s="3" t="s">
        <v>82</v>
      </c>
      <c r="H1" s="3" t="s">
        <v>83</v>
      </c>
      <c r="I1" s="3" t="s">
        <v>84</v>
      </c>
      <c r="J1" s="3" t="s">
        <v>85</v>
      </c>
      <c r="K1" s="3" t="s">
        <v>86</v>
      </c>
      <c r="L1" s="3" t="s">
        <v>87</v>
      </c>
      <c r="M1" s="3" t="s">
        <v>88</v>
      </c>
      <c r="N1" s="3" t="s">
        <v>89</v>
      </c>
      <c r="O1" s="3" t="s">
        <v>90</v>
      </c>
      <c r="P1" s="3" t="s">
        <v>91</v>
      </c>
      <c r="Q1" s="3" t="s">
        <v>92</v>
      </c>
      <c r="R1" s="4">
        <v>1990</v>
      </c>
      <c r="S1" s="4">
        <v>1991</v>
      </c>
      <c r="T1" s="4">
        <v>1992</v>
      </c>
      <c r="U1" s="4">
        <v>1993</v>
      </c>
      <c r="V1" s="4">
        <v>1994</v>
      </c>
      <c r="W1" s="4">
        <v>1995</v>
      </c>
      <c r="X1" s="4">
        <v>1996</v>
      </c>
      <c r="Y1" s="4">
        <v>1997</v>
      </c>
      <c r="Z1" s="4">
        <v>1998</v>
      </c>
      <c r="AA1" s="4">
        <v>1999</v>
      </c>
      <c r="AB1" s="4">
        <v>2000</v>
      </c>
      <c r="AC1" s="4">
        <v>2001</v>
      </c>
      <c r="AD1" s="4">
        <v>2002</v>
      </c>
      <c r="AE1" s="4">
        <v>2003</v>
      </c>
      <c r="AF1" s="4">
        <v>2004</v>
      </c>
      <c r="AG1" s="4">
        <v>2005</v>
      </c>
      <c r="AH1" s="4">
        <v>2006</v>
      </c>
      <c r="AI1" s="4">
        <v>2007</v>
      </c>
      <c r="AJ1" s="4">
        <v>2008</v>
      </c>
      <c r="AK1" s="4">
        <v>2009</v>
      </c>
      <c r="AL1" s="5">
        <v>2010</v>
      </c>
      <c r="AM1" s="4">
        <v>2011</v>
      </c>
      <c r="AN1" s="4">
        <v>2012</v>
      </c>
      <c r="AO1" s="4">
        <v>2013</v>
      </c>
      <c r="AP1" s="4">
        <v>2014</v>
      </c>
      <c r="AQ1" s="4">
        <v>2015</v>
      </c>
      <c r="AR1" s="4">
        <v>2016</v>
      </c>
      <c r="AS1" s="4">
        <v>2017</v>
      </c>
      <c r="AT1" s="4">
        <v>2018</v>
      </c>
      <c r="AU1" s="4">
        <v>2019</v>
      </c>
      <c r="AV1" s="4">
        <v>2020</v>
      </c>
      <c r="AW1" s="4">
        <v>2021</v>
      </c>
      <c r="AX1" s="4">
        <v>2022</v>
      </c>
      <c r="AY1" s="4">
        <v>2023</v>
      </c>
      <c r="AZ1" s="4">
        <v>2024</v>
      </c>
      <c r="BA1" s="4">
        <v>2025</v>
      </c>
      <c r="BB1" s="4">
        <v>2026</v>
      </c>
      <c r="BC1" s="4">
        <v>2027</v>
      </c>
      <c r="BD1" s="4">
        <v>2028</v>
      </c>
      <c r="BE1" s="4">
        <v>2029</v>
      </c>
      <c r="BF1" s="4">
        <v>2030</v>
      </c>
      <c r="BG1" s="4">
        <v>2031</v>
      </c>
      <c r="BH1" s="4">
        <v>2032</v>
      </c>
      <c r="BI1" s="4">
        <v>2033</v>
      </c>
      <c r="BJ1" s="4">
        <v>2034</v>
      </c>
      <c r="BK1" s="4">
        <v>2035</v>
      </c>
      <c r="BL1" s="4">
        <v>2036</v>
      </c>
      <c r="BM1" s="4">
        <v>2037</v>
      </c>
      <c r="BN1" s="4">
        <v>2038</v>
      </c>
      <c r="BO1" s="4">
        <v>2039</v>
      </c>
      <c r="BP1" s="4">
        <v>2040</v>
      </c>
      <c r="BQ1" s="4">
        <v>2041</v>
      </c>
      <c r="BR1" s="4">
        <v>2042</v>
      </c>
      <c r="BS1" s="4">
        <v>2043</v>
      </c>
      <c r="BT1" s="4">
        <v>2044</v>
      </c>
      <c r="BU1" s="4">
        <v>2045</v>
      </c>
      <c r="BV1" s="4">
        <v>2046</v>
      </c>
      <c r="BW1" s="4">
        <v>2047</v>
      </c>
      <c r="BX1" s="4">
        <v>2048</v>
      </c>
      <c r="BY1" s="4">
        <v>2049</v>
      </c>
      <c r="BZ1" s="4">
        <v>2050</v>
      </c>
    </row>
    <row r="2" spans="1:78" hidden="1">
      <c r="A2" s="1" t="s">
        <v>0</v>
      </c>
      <c r="B2" s="1" t="s">
        <v>0</v>
      </c>
      <c r="C2" s="1" t="s">
        <v>1</v>
      </c>
      <c r="D2" s="1" t="s">
        <v>2</v>
      </c>
      <c r="E2" s="1" t="s">
        <v>3</v>
      </c>
      <c r="F2" s="1" t="s">
        <v>4</v>
      </c>
      <c r="G2" s="1" t="s">
        <v>5</v>
      </c>
      <c r="H2" s="1" t="s">
        <v>6</v>
      </c>
      <c r="I2" s="1" t="s">
        <v>7</v>
      </c>
      <c r="J2" s="1" t="s">
        <v>8</v>
      </c>
      <c r="K2" s="1" t="s">
        <v>8</v>
      </c>
      <c r="L2" s="1" t="s">
        <v>8</v>
      </c>
      <c r="M2" s="1" t="s">
        <v>5</v>
      </c>
      <c r="N2" s="1" t="s">
        <v>9</v>
      </c>
      <c r="O2" s="1">
        <v>0</v>
      </c>
      <c r="P2" s="1">
        <v>2012</v>
      </c>
      <c r="Q2" s="1">
        <v>2011</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
      <c r="BJ2" s="7"/>
      <c r="BK2" s="7"/>
      <c r="BL2" s="7"/>
      <c r="BM2" s="7"/>
      <c r="BN2" s="7"/>
      <c r="BO2" s="7"/>
      <c r="BP2" s="7"/>
      <c r="BQ2" s="7"/>
      <c r="BR2" s="7"/>
      <c r="BS2" s="7"/>
      <c r="BT2" s="7"/>
      <c r="BU2" s="7"/>
      <c r="BV2" s="7"/>
      <c r="BW2" s="7"/>
      <c r="BX2" s="7"/>
      <c r="BY2" s="7"/>
      <c r="BZ2" s="7"/>
    </row>
    <row r="3" spans="1:78" hidden="1">
      <c r="A3" s="1" t="s">
        <v>0</v>
      </c>
      <c r="B3" s="1" t="s">
        <v>0</v>
      </c>
      <c r="C3" s="1" t="s">
        <v>1</v>
      </c>
      <c r="D3" s="1" t="s">
        <v>2</v>
      </c>
      <c r="E3" s="1" t="s">
        <v>10</v>
      </c>
      <c r="F3" s="1" t="s">
        <v>4</v>
      </c>
      <c r="G3" s="1" t="s">
        <v>5</v>
      </c>
      <c r="H3" s="1" t="s">
        <v>11</v>
      </c>
      <c r="I3" s="1" t="s">
        <v>7</v>
      </c>
      <c r="J3" s="1" t="s">
        <v>8</v>
      </c>
      <c r="K3" s="1" t="s">
        <v>8</v>
      </c>
      <c r="L3" s="1" t="s">
        <v>8</v>
      </c>
      <c r="M3" s="1" t="s">
        <v>5</v>
      </c>
      <c r="N3" s="1" t="s">
        <v>9</v>
      </c>
      <c r="O3" s="1">
        <v>0</v>
      </c>
      <c r="P3" s="1">
        <v>2012</v>
      </c>
      <c r="Q3" s="1">
        <v>2011</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7"/>
      <c r="BJ3" s="7"/>
      <c r="BK3" s="7"/>
      <c r="BL3" s="7"/>
      <c r="BM3" s="7"/>
      <c r="BN3" s="7"/>
      <c r="BO3" s="7"/>
      <c r="BP3" s="7"/>
      <c r="BQ3" s="7"/>
      <c r="BR3" s="7"/>
      <c r="BS3" s="7"/>
      <c r="BT3" s="7"/>
      <c r="BU3" s="7"/>
      <c r="BV3" s="7"/>
      <c r="BW3" s="7"/>
      <c r="BX3" s="7"/>
      <c r="BY3" s="7"/>
      <c r="BZ3" s="7"/>
    </row>
    <row r="4" spans="1:78" hidden="1">
      <c r="A4" s="1" t="s">
        <v>0</v>
      </c>
      <c r="B4" s="1" t="s">
        <v>0</v>
      </c>
      <c r="C4" s="1" t="s">
        <v>1</v>
      </c>
      <c r="D4" s="1" t="s">
        <v>2</v>
      </c>
      <c r="E4" s="1" t="s">
        <v>10</v>
      </c>
      <c r="F4" s="1" t="s">
        <v>4</v>
      </c>
      <c r="G4" s="1" t="s">
        <v>5</v>
      </c>
      <c r="H4" s="1" t="s">
        <v>12</v>
      </c>
      <c r="I4" s="1" t="s">
        <v>7</v>
      </c>
      <c r="J4" s="1" t="s">
        <v>8</v>
      </c>
      <c r="K4" s="1" t="s">
        <v>8</v>
      </c>
      <c r="L4" s="1" t="s">
        <v>8</v>
      </c>
      <c r="M4" s="1" t="s">
        <v>5</v>
      </c>
      <c r="N4" s="1" t="s">
        <v>9</v>
      </c>
      <c r="O4" s="1">
        <v>0</v>
      </c>
      <c r="P4" s="1">
        <v>2012</v>
      </c>
      <c r="Q4" s="1">
        <v>2011</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7"/>
      <c r="BJ4" s="7"/>
      <c r="BK4" s="7"/>
      <c r="BL4" s="7"/>
      <c r="BM4" s="7"/>
      <c r="BN4" s="7"/>
      <c r="BO4" s="7"/>
      <c r="BP4" s="7"/>
      <c r="BQ4" s="7"/>
      <c r="BR4" s="7"/>
      <c r="BS4" s="7"/>
      <c r="BT4" s="7"/>
      <c r="BU4" s="7"/>
      <c r="BV4" s="7"/>
      <c r="BW4" s="7"/>
      <c r="BX4" s="7"/>
      <c r="BY4" s="7"/>
      <c r="BZ4" s="7"/>
    </row>
    <row r="5" spans="1:78" hidden="1">
      <c r="A5" s="1" t="s">
        <v>0</v>
      </c>
      <c r="B5" s="1" t="s">
        <v>0</v>
      </c>
      <c r="C5" s="1" t="s">
        <v>1</v>
      </c>
      <c r="D5" s="1" t="s">
        <v>2</v>
      </c>
      <c r="E5" s="1" t="s">
        <v>13</v>
      </c>
      <c r="F5" s="1" t="s">
        <v>4</v>
      </c>
      <c r="G5" s="1" t="s">
        <v>5</v>
      </c>
      <c r="H5" s="1" t="s">
        <v>8</v>
      </c>
      <c r="I5" s="1" t="s">
        <v>8</v>
      </c>
      <c r="J5" s="1" t="s">
        <v>8</v>
      </c>
      <c r="K5" s="1" t="s">
        <v>8</v>
      </c>
      <c r="L5" s="1" t="s">
        <v>8</v>
      </c>
      <c r="M5" s="1" t="s">
        <v>5</v>
      </c>
      <c r="N5" s="1" t="s">
        <v>9</v>
      </c>
      <c r="O5" s="1">
        <v>1</v>
      </c>
      <c r="P5" s="1">
        <v>2012</v>
      </c>
      <c r="Q5" s="1">
        <v>2011</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7"/>
      <c r="BJ5" s="7"/>
      <c r="BK5" s="7"/>
      <c r="BL5" s="7"/>
      <c r="BM5" s="7"/>
      <c r="BN5" s="7"/>
      <c r="BO5" s="7"/>
      <c r="BP5" s="7"/>
      <c r="BQ5" s="7"/>
      <c r="BR5" s="7"/>
      <c r="BS5" s="7"/>
      <c r="BT5" s="7"/>
      <c r="BU5" s="7"/>
      <c r="BV5" s="7"/>
      <c r="BW5" s="7"/>
      <c r="BX5" s="7"/>
      <c r="BY5" s="7"/>
      <c r="BZ5" s="7"/>
    </row>
    <row r="6" spans="1:78" hidden="1">
      <c r="A6" s="1" t="s">
        <v>0</v>
      </c>
      <c r="B6" s="1" t="s">
        <v>0</v>
      </c>
      <c r="C6" s="1" t="s">
        <v>1</v>
      </c>
      <c r="D6" s="1" t="s">
        <v>2</v>
      </c>
      <c r="E6" s="1" t="s">
        <v>15</v>
      </c>
      <c r="F6" s="1" t="s">
        <v>4</v>
      </c>
      <c r="G6" s="1" t="s">
        <v>5</v>
      </c>
      <c r="H6" s="1" t="s">
        <v>6</v>
      </c>
      <c r="I6" s="1" t="s">
        <v>7</v>
      </c>
      <c r="J6" s="1" t="s">
        <v>8</v>
      </c>
      <c r="K6" s="1" t="s">
        <v>8</v>
      </c>
      <c r="L6" s="1" t="s">
        <v>8</v>
      </c>
      <c r="M6" s="1" t="s">
        <v>5</v>
      </c>
      <c r="N6" s="1" t="s">
        <v>9</v>
      </c>
      <c r="O6" s="1">
        <v>0</v>
      </c>
      <c r="P6" s="1">
        <v>2012</v>
      </c>
      <c r="Q6" s="1">
        <v>2011</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7"/>
      <c r="BJ6" s="7"/>
      <c r="BK6" s="7"/>
      <c r="BL6" s="7"/>
      <c r="BM6" s="7"/>
      <c r="BN6" s="7"/>
      <c r="BO6" s="7"/>
      <c r="BP6" s="7"/>
      <c r="BQ6" s="7"/>
      <c r="BR6" s="7"/>
      <c r="BS6" s="7"/>
      <c r="BT6" s="7"/>
      <c r="BU6" s="7"/>
      <c r="BV6" s="7"/>
      <c r="BW6" s="7"/>
      <c r="BX6" s="7"/>
      <c r="BY6" s="7"/>
      <c r="BZ6" s="7"/>
    </row>
    <row r="7" spans="1:78" hidden="1">
      <c r="A7" s="1" t="s">
        <v>0</v>
      </c>
      <c r="B7" s="1" t="s">
        <v>0</v>
      </c>
      <c r="C7" s="1" t="s">
        <v>1</v>
      </c>
      <c r="D7" s="1" t="s">
        <v>2</v>
      </c>
      <c r="E7" s="1" t="s">
        <v>16</v>
      </c>
      <c r="F7" s="1" t="s">
        <v>4</v>
      </c>
      <c r="G7" s="1" t="s">
        <v>5</v>
      </c>
      <c r="H7" s="1" t="s">
        <v>8</v>
      </c>
      <c r="I7" s="1" t="s">
        <v>8</v>
      </c>
      <c r="J7" s="1" t="s">
        <v>8</v>
      </c>
      <c r="K7" s="1" t="s">
        <v>8</v>
      </c>
      <c r="L7" s="1" t="s">
        <v>8</v>
      </c>
      <c r="M7" s="1" t="s">
        <v>5</v>
      </c>
      <c r="N7" s="1" t="s">
        <v>9</v>
      </c>
      <c r="O7" s="1">
        <v>1</v>
      </c>
      <c r="P7" s="1">
        <v>2012</v>
      </c>
      <c r="Q7" s="1">
        <v>2011</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7"/>
      <c r="BJ7" s="7"/>
      <c r="BK7" s="7"/>
      <c r="BL7" s="7"/>
      <c r="BM7" s="7"/>
      <c r="BN7" s="7"/>
      <c r="BO7" s="7"/>
      <c r="BP7" s="7"/>
      <c r="BQ7" s="7"/>
      <c r="BR7" s="7"/>
      <c r="BS7" s="7"/>
      <c r="BT7" s="7"/>
      <c r="BU7" s="7"/>
      <c r="BV7" s="7"/>
      <c r="BW7" s="7"/>
      <c r="BX7" s="7"/>
      <c r="BY7" s="7"/>
      <c r="BZ7" s="7"/>
    </row>
    <row r="8" spans="1:78" hidden="1">
      <c r="A8" s="1" t="s">
        <v>0</v>
      </c>
      <c r="B8" s="1" t="s">
        <v>0</v>
      </c>
      <c r="C8" s="1" t="s">
        <v>17</v>
      </c>
      <c r="D8" s="1" t="s">
        <v>18</v>
      </c>
      <c r="E8" s="1" t="s">
        <v>19</v>
      </c>
      <c r="F8" s="1" t="s">
        <v>4</v>
      </c>
      <c r="G8" s="1" t="s">
        <v>5</v>
      </c>
      <c r="H8" s="1" t="s">
        <v>8</v>
      </c>
      <c r="I8" s="1" t="s">
        <v>20</v>
      </c>
      <c r="J8" s="1" t="s">
        <v>8</v>
      </c>
      <c r="K8" s="1" t="s">
        <v>8</v>
      </c>
      <c r="L8" s="1" t="s">
        <v>8</v>
      </c>
      <c r="M8" s="1" t="s">
        <v>5</v>
      </c>
      <c r="N8" s="1" t="s">
        <v>9</v>
      </c>
      <c r="O8" s="1">
        <v>0</v>
      </c>
      <c r="P8" s="1">
        <v>2012</v>
      </c>
      <c r="Q8" s="1">
        <v>2011</v>
      </c>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7"/>
      <c r="BJ8" s="7"/>
      <c r="BK8" s="7"/>
      <c r="BL8" s="7"/>
      <c r="BM8" s="7"/>
      <c r="BN8" s="7"/>
      <c r="BO8" s="7"/>
      <c r="BP8" s="7"/>
      <c r="BQ8" s="7"/>
      <c r="BR8" s="7"/>
      <c r="BS8" s="7"/>
      <c r="BT8" s="7"/>
      <c r="BU8" s="7"/>
      <c r="BV8" s="7"/>
      <c r="BW8" s="7"/>
      <c r="BX8" s="7"/>
      <c r="BY8" s="7"/>
      <c r="BZ8" s="7"/>
    </row>
    <row r="9" spans="1:78" hidden="1">
      <c r="A9" s="1" t="s">
        <v>0</v>
      </c>
      <c r="B9" s="1" t="s">
        <v>0</v>
      </c>
      <c r="C9" s="1" t="s">
        <v>17</v>
      </c>
      <c r="D9" s="1" t="s">
        <v>18</v>
      </c>
      <c r="E9" s="1" t="s">
        <v>19</v>
      </c>
      <c r="F9" s="1" t="s">
        <v>4</v>
      </c>
      <c r="G9" s="1" t="s">
        <v>5</v>
      </c>
      <c r="H9" s="1" t="s">
        <v>21</v>
      </c>
      <c r="I9" s="1" t="s">
        <v>20</v>
      </c>
      <c r="J9" s="1" t="s">
        <v>8</v>
      </c>
      <c r="K9" s="1" t="s">
        <v>8</v>
      </c>
      <c r="L9" s="1" t="s">
        <v>8</v>
      </c>
      <c r="M9" s="1" t="s">
        <v>5</v>
      </c>
      <c r="N9" s="1" t="s">
        <v>9</v>
      </c>
      <c r="O9" s="1">
        <v>0</v>
      </c>
      <c r="P9" s="1">
        <v>2012</v>
      </c>
      <c r="Q9" s="1">
        <v>2011</v>
      </c>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7"/>
      <c r="BJ9" s="7"/>
      <c r="BK9" s="7"/>
      <c r="BL9" s="7"/>
      <c r="BM9" s="7"/>
      <c r="BN9" s="7"/>
      <c r="BO9" s="7"/>
      <c r="BP9" s="7"/>
      <c r="BQ9" s="7"/>
      <c r="BR9" s="7"/>
      <c r="BS9" s="7"/>
      <c r="BT9" s="7"/>
      <c r="BU9" s="7"/>
      <c r="BV9" s="7"/>
      <c r="BW9" s="7"/>
      <c r="BX9" s="7"/>
      <c r="BY9" s="7"/>
      <c r="BZ9" s="7"/>
    </row>
    <row r="10" spans="1:78" hidden="1">
      <c r="A10" s="1" t="s">
        <v>0</v>
      </c>
      <c r="B10" s="1" t="s">
        <v>0</v>
      </c>
      <c r="C10" s="1" t="s">
        <v>17</v>
      </c>
      <c r="D10" s="1" t="s">
        <v>18</v>
      </c>
      <c r="E10" s="1" t="s">
        <v>23</v>
      </c>
      <c r="F10" s="1" t="s">
        <v>4</v>
      </c>
      <c r="G10" s="1" t="s">
        <v>5</v>
      </c>
      <c r="H10" s="1" t="s">
        <v>8</v>
      </c>
      <c r="I10" s="1" t="s">
        <v>20</v>
      </c>
      <c r="J10" s="1" t="s">
        <v>8</v>
      </c>
      <c r="K10" s="1" t="s">
        <v>8</v>
      </c>
      <c r="L10" s="1" t="s">
        <v>8</v>
      </c>
      <c r="M10" s="1" t="s">
        <v>5</v>
      </c>
      <c r="N10" s="1" t="s">
        <v>9</v>
      </c>
      <c r="O10" s="1">
        <v>0</v>
      </c>
      <c r="P10" s="1">
        <v>2012</v>
      </c>
      <c r="Q10" s="1">
        <v>2011</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7"/>
      <c r="BJ10" s="7"/>
      <c r="BK10" s="7"/>
      <c r="BL10" s="7"/>
      <c r="BM10" s="7"/>
      <c r="BN10" s="7"/>
      <c r="BO10" s="7"/>
      <c r="BP10" s="7"/>
      <c r="BQ10" s="7"/>
      <c r="BR10" s="7"/>
      <c r="BS10" s="7"/>
      <c r="BT10" s="7"/>
      <c r="BU10" s="7"/>
      <c r="BV10" s="7"/>
      <c r="BW10" s="7"/>
      <c r="BX10" s="7"/>
      <c r="BY10" s="7"/>
      <c r="BZ10" s="7"/>
    </row>
    <row r="11" spans="1:78" hidden="1">
      <c r="A11" s="1" t="s">
        <v>0</v>
      </c>
      <c r="B11" s="1" t="s">
        <v>0</v>
      </c>
      <c r="C11" s="1" t="s">
        <v>17</v>
      </c>
      <c r="D11" s="1" t="s">
        <v>18</v>
      </c>
      <c r="E11" s="1" t="s">
        <v>23</v>
      </c>
      <c r="F11" s="1" t="s">
        <v>4</v>
      </c>
      <c r="G11" s="1" t="s">
        <v>5</v>
      </c>
      <c r="H11" s="1" t="s">
        <v>21</v>
      </c>
      <c r="I11" s="1" t="s">
        <v>20</v>
      </c>
      <c r="J11" s="1" t="s">
        <v>8</v>
      </c>
      <c r="K11" s="1" t="s">
        <v>8</v>
      </c>
      <c r="L11" s="1" t="s">
        <v>8</v>
      </c>
      <c r="M11" s="1" t="s">
        <v>5</v>
      </c>
      <c r="N11" s="1" t="s">
        <v>9</v>
      </c>
      <c r="O11" s="1">
        <v>0</v>
      </c>
      <c r="P11" s="1">
        <v>2012</v>
      </c>
      <c r="Q11" s="1">
        <v>2011</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7"/>
      <c r="BJ11" s="7"/>
      <c r="BK11" s="7"/>
      <c r="BL11" s="7"/>
      <c r="BM11" s="7"/>
      <c r="BN11" s="7"/>
      <c r="BO11" s="7"/>
      <c r="BP11" s="7"/>
      <c r="BQ11" s="7"/>
      <c r="BR11" s="7"/>
      <c r="BS11" s="7"/>
      <c r="BT11" s="7"/>
      <c r="BU11" s="7"/>
      <c r="BV11" s="7"/>
      <c r="BW11" s="7"/>
      <c r="BX11" s="7"/>
      <c r="BY11" s="7"/>
      <c r="BZ11" s="7"/>
    </row>
    <row r="12" spans="1:78" hidden="1">
      <c r="A12" s="1" t="s">
        <v>0</v>
      </c>
      <c r="B12" s="1" t="s">
        <v>0</v>
      </c>
      <c r="C12" s="1" t="s">
        <v>17</v>
      </c>
      <c r="D12" s="1" t="s">
        <v>18</v>
      </c>
      <c r="E12" s="1" t="s">
        <v>24</v>
      </c>
      <c r="F12" s="1" t="s">
        <v>4</v>
      </c>
      <c r="G12" s="1" t="s">
        <v>5</v>
      </c>
      <c r="H12" s="1" t="s">
        <v>8</v>
      </c>
      <c r="I12" s="1" t="s">
        <v>8</v>
      </c>
      <c r="J12" s="1" t="s">
        <v>8</v>
      </c>
      <c r="K12" s="1" t="s">
        <v>8</v>
      </c>
      <c r="L12" s="1" t="s">
        <v>8</v>
      </c>
      <c r="M12" s="1" t="s">
        <v>5</v>
      </c>
      <c r="N12" s="1" t="s">
        <v>9</v>
      </c>
      <c r="O12" s="1">
        <v>1</v>
      </c>
      <c r="P12" s="1">
        <v>2012</v>
      </c>
      <c r="Q12" s="1">
        <v>2011</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7"/>
      <c r="BJ12" s="7"/>
      <c r="BK12" s="7"/>
      <c r="BL12" s="7"/>
      <c r="BM12" s="7"/>
      <c r="BN12" s="7"/>
      <c r="BO12" s="7"/>
      <c r="BP12" s="7"/>
      <c r="BQ12" s="7"/>
      <c r="BR12" s="7"/>
      <c r="BS12" s="7"/>
      <c r="BT12" s="7"/>
      <c r="BU12" s="7"/>
      <c r="BV12" s="7"/>
      <c r="BW12" s="7"/>
      <c r="BX12" s="7"/>
      <c r="BY12" s="7"/>
      <c r="BZ12" s="7"/>
    </row>
    <row r="13" spans="1:78" hidden="1">
      <c r="A13" s="1" t="s">
        <v>0</v>
      </c>
      <c r="B13" s="1" t="s">
        <v>0</v>
      </c>
      <c r="C13" s="1" t="s">
        <v>17</v>
      </c>
      <c r="D13" s="1" t="s">
        <v>18</v>
      </c>
      <c r="E13" s="1" t="s">
        <v>25</v>
      </c>
      <c r="F13" s="1" t="s">
        <v>4</v>
      </c>
      <c r="G13" s="1" t="s">
        <v>5</v>
      </c>
      <c r="H13" s="1" t="s">
        <v>8</v>
      </c>
      <c r="I13" s="1" t="s">
        <v>20</v>
      </c>
      <c r="J13" s="1" t="s">
        <v>8</v>
      </c>
      <c r="K13" s="1" t="s">
        <v>8</v>
      </c>
      <c r="L13" s="1" t="s">
        <v>8</v>
      </c>
      <c r="M13" s="1" t="s">
        <v>5</v>
      </c>
      <c r="N13" s="1" t="s">
        <v>9</v>
      </c>
      <c r="O13" s="1">
        <v>0</v>
      </c>
      <c r="P13" s="1">
        <v>2012</v>
      </c>
      <c r="Q13" s="1">
        <v>2011</v>
      </c>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7"/>
      <c r="BJ13" s="7"/>
      <c r="BK13" s="7"/>
      <c r="BL13" s="7"/>
      <c r="BM13" s="7"/>
      <c r="BN13" s="7"/>
      <c r="BO13" s="7"/>
      <c r="BP13" s="7"/>
      <c r="BQ13" s="7"/>
      <c r="BR13" s="7"/>
      <c r="BS13" s="7"/>
      <c r="BT13" s="7"/>
      <c r="BU13" s="7"/>
      <c r="BV13" s="7"/>
      <c r="BW13" s="7"/>
      <c r="BX13" s="7"/>
      <c r="BY13" s="7"/>
      <c r="BZ13" s="7"/>
    </row>
    <row r="14" spans="1:78" hidden="1">
      <c r="A14" s="1" t="s">
        <v>0</v>
      </c>
      <c r="B14" s="1" t="s">
        <v>0</v>
      </c>
      <c r="C14" s="1" t="s">
        <v>17</v>
      </c>
      <c r="D14" s="1" t="s">
        <v>18</v>
      </c>
      <c r="E14" s="1" t="s">
        <v>25</v>
      </c>
      <c r="F14" s="1" t="s">
        <v>4</v>
      </c>
      <c r="G14" s="1" t="s">
        <v>5</v>
      </c>
      <c r="H14" s="1" t="s">
        <v>21</v>
      </c>
      <c r="I14" s="1" t="s">
        <v>20</v>
      </c>
      <c r="J14" s="1" t="s">
        <v>8</v>
      </c>
      <c r="K14" s="1" t="s">
        <v>8</v>
      </c>
      <c r="L14" s="1" t="s">
        <v>8</v>
      </c>
      <c r="M14" s="1" t="s">
        <v>5</v>
      </c>
      <c r="N14" s="1" t="s">
        <v>9</v>
      </c>
      <c r="O14" s="1">
        <v>0</v>
      </c>
      <c r="P14" s="1">
        <v>2012</v>
      </c>
      <c r="Q14" s="1">
        <v>2011</v>
      </c>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7"/>
      <c r="BJ14" s="7"/>
      <c r="BK14" s="7"/>
      <c r="BL14" s="7"/>
      <c r="BM14" s="7"/>
      <c r="BN14" s="7"/>
      <c r="BO14" s="7"/>
      <c r="BP14" s="7"/>
      <c r="BQ14" s="7"/>
      <c r="BR14" s="7"/>
      <c r="BS14" s="7"/>
      <c r="BT14" s="7"/>
      <c r="BU14" s="7"/>
      <c r="BV14" s="7"/>
      <c r="BW14" s="7"/>
      <c r="BX14" s="7"/>
      <c r="BY14" s="7"/>
      <c r="BZ14" s="7"/>
    </row>
    <row r="15" spans="1:78" hidden="1">
      <c r="A15" s="1" t="s">
        <v>0</v>
      </c>
      <c r="B15" s="1" t="s">
        <v>0</v>
      </c>
      <c r="C15" s="1" t="s">
        <v>17</v>
      </c>
      <c r="D15" s="1" t="s">
        <v>18</v>
      </c>
      <c r="E15" s="1" t="s">
        <v>26</v>
      </c>
      <c r="F15" s="1" t="s">
        <v>4</v>
      </c>
      <c r="G15" s="1" t="s">
        <v>5</v>
      </c>
      <c r="H15" s="1" t="s">
        <v>8</v>
      </c>
      <c r="I15" s="1" t="s">
        <v>8</v>
      </c>
      <c r="J15" s="1" t="s">
        <v>8</v>
      </c>
      <c r="K15" s="1" t="s">
        <v>8</v>
      </c>
      <c r="L15" s="1" t="s">
        <v>8</v>
      </c>
      <c r="M15" s="1" t="s">
        <v>5</v>
      </c>
      <c r="N15" s="1" t="s">
        <v>9</v>
      </c>
      <c r="O15" s="1">
        <v>1</v>
      </c>
      <c r="P15" s="1">
        <v>2012</v>
      </c>
      <c r="Q15" s="1">
        <v>2011</v>
      </c>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7"/>
      <c r="BJ15" s="7"/>
      <c r="BK15" s="7"/>
      <c r="BL15" s="7"/>
      <c r="BM15" s="7"/>
      <c r="BN15" s="7"/>
      <c r="BO15" s="7"/>
      <c r="BP15" s="7"/>
      <c r="BQ15" s="7"/>
      <c r="BR15" s="7"/>
      <c r="BS15" s="7"/>
      <c r="BT15" s="7"/>
      <c r="BU15" s="7"/>
      <c r="BV15" s="7"/>
      <c r="BW15" s="7"/>
      <c r="BX15" s="7"/>
      <c r="BY15" s="7"/>
      <c r="BZ15" s="7"/>
    </row>
    <row r="16" spans="1:78" hidden="1">
      <c r="A16" s="1" t="s">
        <v>0</v>
      </c>
      <c r="B16" s="1" t="s">
        <v>0</v>
      </c>
      <c r="C16" s="1" t="s">
        <v>27</v>
      </c>
      <c r="D16" s="1" t="s">
        <v>28</v>
      </c>
      <c r="E16" s="1" t="s">
        <v>29</v>
      </c>
      <c r="F16" s="1" t="s">
        <v>4</v>
      </c>
      <c r="G16" s="1" t="s">
        <v>5</v>
      </c>
      <c r="H16" s="1" t="s">
        <v>8</v>
      </c>
      <c r="I16" s="1" t="s">
        <v>20</v>
      </c>
      <c r="J16" s="1" t="s">
        <v>8</v>
      </c>
      <c r="K16" s="1" t="s">
        <v>8</v>
      </c>
      <c r="L16" s="1" t="s">
        <v>8</v>
      </c>
      <c r="M16" s="1" t="s">
        <v>5</v>
      </c>
      <c r="N16" s="1" t="s">
        <v>9</v>
      </c>
      <c r="O16" s="1">
        <v>0</v>
      </c>
      <c r="P16" s="1">
        <v>2012</v>
      </c>
      <c r="Q16" s="1">
        <v>2011</v>
      </c>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7"/>
      <c r="BJ16" s="7"/>
      <c r="BK16" s="7"/>
      <c r="BL16" s="7"/>
      <c r="BM16" s="7"/>
      <c r="BN16" s="7"/>
      <c r="BO16" s="7"/>
      <c r="BP16" s="7"/>
      <c r="BQ16" s="7"/>
      <c r="BR16" s="7"/>
      <c r="BS16" s="7"/>
      <c r="BT16" s="7"/>
      <c r="BU16" s="7"/>
      <c r="BV16" s="7"/>
      <c r="BW16" s="7"/>
      <c r="BX16" s="7"/>
      <c r="BY16" s="7"/>
      <c r="BZ16" s="7"/>
    </row>
    <row r="17" spans="1:78" hidden="1">
      <c r="A17" s="1" t="s">
        <v>0</v>
      </c>
      <c r="B17" s="1" t="s">
        <v>0</v>
      </c>
      <c r="C17" s="1" t="s">
        <v>27</v>
      </c>
      <c r="D17" s="1" t="s">
        <v>28</v>
      </c>
      <c r="E17" s="1" t="s">
        <v>29</v>
      </c>
      <c r="F17" s="1" t="s">
        <v>4</v>
      </c>
      <c r="G17" s="1" t="s">
        <v>5</v>
      </c>
      <c r="H17" s="1" t="s">
        <v>21</v>
      </c>
      <c r="I17" s="1" t="s">
        <v>20</v>
      </c>
      <c r="J17" s="1" t="s">
        <v>8</v>
      </c>
      <c r="K17" s="1" t="s">
        <v>8</v>
      </c>
      <c r="L17" s="1" t="s">
        <v>8</v>
      </c>
      <c r="M17" s="1" t="s">
        <v>5</v>
      </c>
      <c r="N17" s="1" t="s">
        <v>9</v>
      </c>
      <c r="O17" s="1">
        <v>0</v>
      </c>
      <c r="P17" s="1">
        <v>2012</v>
      </c>
      <c r="Q17" s="1">
        <v>2011</v>
      </c>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7"/>
      <c r="BJ17" s="7"/>
      <c r="BK17" s="7"/>
      <c r="BL17" s="7"/>
      <c r="BM17" s="7"/>
      <c r="BN17" s="7"/>
      <c r="BO17" s="7"/>
      <c r="BP17" s="7"/>
      <c r="BQ17" s="7"/>
      <c r="BR17" s="7"/>
      <c r="BS17" s="7"/>
      <c r="BT17" s="7"/>
      <c r="BU17" s="7"/>
      <c r="BV17" s="7"/>
      <c r="BW17" s="7"/>
      <c r="BX17" s="7"/>
      <c r="BY17" s="7"/>
      <c r="BZ17" s="7"/>
    </row>
    <row r="18" spans="1:78" hidden="1">
      <c r="A18" s="1" t="s">
        <v>0</v>
      </c>
      <c r="B18" s="1" t="s">
        <v>0</v>
      </c>
      <c r="C18" s="1" t="s">
        <v>27</v>
      </c>
      <c r="D18" s="1" t="s">
        <v>28</v>
      </c>
      <c r="E18" s="1" t="s">
        <v>30</v>
      </c>
      <c r="F18" s="1" t="s">
        <v>4</v>
      </c>
      <c r="G18" s="1" t="s">
        <v>5</v>
      </c>
      <c r="H18" s="1" t="s">
        <v>8</v>
      </c>
      <c r="I18" s="1" t="s">
        <v>20</v>
      </c>
      <c r="J18" s="1" t="s">
        <v>8</v>
      </c>
      <c r="K18" s="1" t="s">
        <v>8</v>
      </c>
      <c r="L18" s="1" t="s">
        <v>8</v>
      </c>
      <c r="M18" s="1" t="s">
        <v>5</v>
      </c>
      <c r="N18" s="1" t="s">
        <v>9</v>
      </c>
      <c r="O18" s="1">
        <v>0</v>
      </c>
      <c r="P18" s="1">
        <v>2012</v>
      </c>
      <c r="Q18" s="1">
        <v>2011</v>
      </c>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7"/>
      <c r="BJ18" s="7"/>
      <c r="BK18" s="7"/>
      <c r="BL18" s="7"/>
      <c r="BM18" s="7"/>
      <c r="BN18" s="7"/>
      <c r="BO18" s="7"/>
      <c r="BP18" s="7"/>
      <c r="BQ18" s="7"/>
      <c r="BR18" s="7"/>
      <c r="BS18" s="7"/>
      <c r="BT18" s="7"/>
      <c r="BU18" s="7"/>
      <c r="BV18" s="7"/>
      <c r="BW18" s="7"/>
      <c r="BX18" s="7"/>
      <c r="BY18" s="7"/>
      <c r="BZ18" s="7"/>
    </row>
    <row r="19" spans="1:78" hidden="1">
      <c r="A19" s="1" t="s">
        <v>0</v>
      </c>
      <c r="B19" s="1" t="s">
        <v>0</v>
      </c>
      <c r="C19" s="1" t="s">
        <v>27</v>
      </c>
      <c r="D19" s="1" t="s">
        <v>28</v>
      </c>
      <c r="E19" s="1" t="s">
        <v>30</v>
      </c>
      <c r="F19" s="1" t="s">
        <v>4</v>
      </c>
      <c r="G19" s="1" t="s">
        <v>5</v>
      </c>
      <c r="H19" s="1" t="s">
        <v>21</v>
      </c>
      <c r="I19" s="1" t="s">
        <v>20</v>
      </c>
      <c r="J19" s="1" t="s">
        <v>8</v>
      </c>
      <c r="K19" s="1" t="s">
        <v>8</v>
      </c>
      <c r="L19" s="1" t="s">
        <v>8</v>
      </c>
      <c r="M19" s="1" t="s">
        <v>5</v>
      </c>
      <c r="N19" s="1" t="s">
        <v>9</v>
      </c>
      <c r="O19" s="1">
        <v>0</v>
      </c>
      <c r="P19" s="1">
        <v>2012</v>
      </c>
      <c r="Q19" s="1">
        <v>2011</v>
      </c>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7"/>
      <c r="BJ19" s="7"/>
      <c r="BK19" s="7"/>
      <c r="BL19" s="7"/>
      <c r="BM19" s="7"/>
      <c r="BN19" s="7"/>
      <c r="BO19" s="7"/>
      <c r="BP19" s="7"/>
      <c r="BQ19" s="7"/>
      <c r="BR19" s="7"/>
      <c r="BS19" s="7"/>
      <c r="BT19" s="7"/>
      <c r="BU19" s="7"/>
      <c r="BV19" s="7"/>
      <c r="BW19" s="7"/>
      <c r="BX19" s="7"/>
      <c r="BY19" s="7"/>
      <c r="BZ19" s="7"/>
    </row>
    <row r="20" spans="1:78" hidden="1">
      <c r="A20" s="1" t="s">
        <v>0</v>
      </c>
      <c r="B20" s="1" t="s">
        <v>0</v>
      </c>
      <c r="C20" s="1" t="s">
        <v>27</v>
      </c>
      <c r="D20" s="1" t="s">
        <v>28</v>
      </c>
      <c r="E20" s="1" t="s">
        <v>31</v>
      </c>
      <c r="F20" s="1" t="s">
        <v>4</v>
      </c>
      <c r="G20" s="1" t="s">
        <v>5</v>
      </c>
      <c r="H20" s="1" t="s">
        <v>32</v>
      </c>
      <c r="I20" s="1" t="s">
        <v>8</v>
      </c>
      <c r="J20" s="1" t="s">
        <v>8</v>
      </c>
      <c r="K20" s="1" t="s">
        <v>8</v>
      </c>
      <c r="L20" s="1" t="s">
        <v>8</v>
      </c>
      <c r="M20" s="1" t="s">
        <v>5</v>
      </c>
      <c r="N20" s="1" t="s">
        <v>9</v>
      </c>
      <c r="O20" s="1">
        <v>1</v>
      </c>
      <c r="P20" s="1">
        <v>2012</v>
      </c>
      <c r="Q20" s="1">
        <v>2011</v>
      </c>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7"/>
      <c r="BJ20" s="7"/>
      <c r="BK20" s="7"/>
      <c r="BL20" s="7"/>
      <c r="BM20" s="7"/>
      <c r="BN20" s="7"/>
      <c r="BO20" s="7"/>
      <c r="BP20" s="7"/>
      <c r="BQ20" s="7"/>
      <c r="BR20" s="7"/>
      <c r="BS20" s="7"/>
      <c r="BT20" s="7"/>
      <c r="BU20" s="7"/>
      <c r="BV20" s="7"/>
      <c r="BW20" s="7"/>
      <c r="BX20" s="7"/>
      <c r="BY20" s="7"/>
      <c r="BZ20" s="7"/>
    </row>
    <row r="21" spans="1:78" hidden="1">
      <c r="A21" s="1" t="s">
        <v>0</v>
      </c>
      <c r="B21" s="1" t="s">
        <v>0</v>
      </c>
      <c r="C21" s="1" t="s">
        <v>27</v>
      </c>
      <c r="D21" s="1" t="s">
        <v>28</v>
      </c>
      <c r="E21" s="1" t="s">
        <v>33</v>
      </c>
      <c r="F21" s="1" t="s">
        <v>4</v>
      </c>
      <c r="G21" s="1" t="s">
        <v>5</v>
      </c>
      <c r="H21" s="1" t="s">
        <v>8</v>
      </c>
      <c r="I21" s="1" t="s">
        <v>20</v>
      </c>
      <c r="J21" s="1" t="s">
        <v>8</v>
      </c>
      <c r="K21" s="1" t="s">
        <v>8</v>
      </c>
      <c r="L21" s="1" t="s">
        <v>8</v>
      </c>
      <c r="M21" s="1" t="s">
        <v>5</v>
      </c>
      <c r="N21" s="1" t="s">
        <v>9</v>
      </c>
      <c r="O21" s="1">
        <v>0</v>
      </c>
      <c r="P21" s="1">
        <v>2012</v>
      </c>
      <c r="Q21" s="1">
        <v>2011</v>
      </c>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7"/>
      <c r="BJ21" s="7"/>
      <c r="BK21" s="7"/>
      <c r="BL21" s="7"/>
      <c r="BM21" s="7"/>
      <c r="BN21" s="7"/>
      <c r="BO21" s="7"/>
      <c r="BP21" s="7"/>
      <c r="BQ21" s="7"/>
      <c r="BR21" s="7"/>
      <c r="BS21" s="7"/>
      <c r="BT21" s="7"/>
      <c r="BU21" s="7"/>
      <c r="BV21" s="7"/>
      <c r="BW21" s="7"/>
      <c r="BX21" s="7"/>
      <c r="BY21" s="7"/>
      <c r="BZ21" s="7"/>
    </row>
    <row r="22" spans="1:78" hidden="1">
      <c r="A22" s="1" t="s">
        <v>0</v>
      </c>
      <c r="B22" s="1" t="s">
        <v>0</v>
      </c>
      <c r="C22" s="1" t="s">
        <v>27</v>
      </c>
      <c r="D22" s="1" t="s">
        <v>28</v>
      </c>
      <c r="E22" s="1" t="s">
        <v>33</v>
      </c>
      <c r="F22" s="1" t="s">
        <v>4</v>
      </c>
      <c r="G22" s="1" t="s">
        <v>5</v>
      </c>
      <c r="H22" s="1" t="s">
        <v>21</v>
      </c>
      <c r="I22" s="1" t="s">
        <v>20</v>
      </c>
      <c r="J22" s="1" t="s">
        <v>8</v>
      </c>
      <c r="K22" s="1" t="s">
        <v>8</v>
      </c>
      <c r="L22" s="1" t="s">
        <v>8</v>
      </c>
      <c r="M22" s="1" t="s">
        <v>5</v>
      </c>
      <c r="N22" s="1" t="s">
        <v>9</v>
      </c>
      <c r="O22" s="1">
        <v>0</v>
      </c>
      <c r="P22" s="1">
        <v>2012</v>
      </c>
      <c r="Q22" s="1">
        <v>2011</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7"/>
      <c r="BJ22" s="7"/>
      <c r="BK22" s="7"/>
      <c r="BL22" s="7"/>
      <c r="BM22" s="7"/>
      <c r="BN22" s="7"/>
      <c r="BO22" s="7"/>
      <c r="BP22" s="7"/>
      <c r="BQ22" s="7"/>
      <c r="BR22" s="7"/>
      <c r="BS22" s="7"/>
      <c r="BT22" s="7"/>
      <c r="BU22" s="7"/>
      <c r="BV22" s="7"/>
      <c r="BW22" s="7"/>
      <c r="BX22" s="7"/>
      <c r="BY22" s="7"/>
      <c r="BZ22" s="7"/>
    </row>
    <row r="23" spans="1:78" hidden="1">
      <c r="A23" s="1" t="s">
        <v>0</v>
      </c>
      <c r="B23" s="1" t="s">
        <v>0</v>
      </c>
      <c r="C23" s="1" t="s">
        <v>27</v>
      </c>
      <c r="D23" s="1" t="s">
        <v>28</v>
      </c>
      <c r="E23" s="1" t="s">
        <v>34</v>
      </c>
      <c r="F23" s="1" t="s">
        <v>4</v>
      </c>
      <c r="G23" s="1" t="s">
        <v>5</v>
      </c>
      <c r="H23" s="1" t="s">
        <v>32</v>
      </c>
      <c r="I23" s="1" t="s">
        <v>8</v>
      </c>
      <c r="J23" s="1" t="s">
        <v>8</v>
      </c>
      <c r="K23" s="1" t="s">
        <v>8</v>
      </c>
      <c r="L23" s="1" t="s">
        <v>8</v>
      </c>
      <c r="M23" s="1" t="s">
        <v>5</v>
      </c>
      <c r="N23" s="1" t="s">
        <v>9</v>
      </c>
      <c r="O23" s="1">
        <v>1</v>
      </c>
      <c r="P23" s="1">
        <v>2012</v>
      </c>
      <c r="Q23" s="1">
        <v>2011</v>
      </c>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7"/>
      <c r="BJ23" s="7"/>
      <c r="BK23" s="7"/>
      <c r="BL23" s="7"/>
      <c r="BM23" s="7"/>
      <c r="BN23" s="7"/>
      <c r="BO23" s="7"/>
      <c r="BP23" s="7"/>
      <c r="BQ23" s="7"/>
      <c r="BR23" s="7"/>
      <c r="BS23" s="7"/>
      <c r="BT23" s="7"/>
      <c r="BU23" s="7"/>
      <c r="BV23" s="7"/>
      <c r="BW23" s="7"/>
      <c r="BX23" s="7"/>
      <c r="BY23" s="7"/>
      <c r="BZ23" s="7"/>
    </row>
    <row r="24" spans="1:78" hidden="1">
      <c r="A24" s="1" t="s">
        <v>0</v>
      </c>
      <c r="B24" s="1" t="s">
        <v>0</v>
      </c>
      <c r="C24" s="1" t="s">
        <v>35</v>
      </c>
      <c r="D24" s="1" t="s">
        <v>36</v>
      </c>
      <c r="E24" s="1" t="s">
        <v>37</v>
      </c>
      <c r="F24" s="1" t="s">
        <v>4</v>
      </c>
      <c r="G24" s="1" t="s">
        <v>5</v>
      </c>
      <c r="H24" s="1" t="s">
        <v>8</v>
      </c>
      <c r="I24" s="1" t="s">
        <v>8</v>
      </c>
      <c r="J24" s="1" t="s">
        <v>8</v>
      </c>
      <c r="K24" s="1" t="s">
        <v>8</v>
      </c>
      <c r="L24" s="1" t="s">
        <v>8</v>
      </c>
      <c r="M24" s="1" t="s">
        <v>5</v>
      </c>
      <c r="N24" s="1" t="s">
        <v>9</v>
      </c>
      <c r="O24" s="1">
        <v>0</v>
      </c>
      <c r="P24" s="1">
        <v>2012</v>
      </c>
      <c r="Q24" s="1">
        <v>2011</v>
      </c>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7"/>
      <c r="BJ24" s="7"/>
      <c r="BK24" s="7"/>
      <c r="BL24" s="7"/>
      <c r="BM24" s="7"/>
      <c r="BN24" s="7"/>
      <c r="BO24" s="7"/>
      <c r="BP24" s="7"/>
      <c r="BQ24" s="7"/>
      <c r="BR24" s="7"/>
      <c r="BS24" s="7"/>
      <c r="BT24" s="7"/>
      <c r="BU24" s="7"/>
      <c r="BV24" s="7"/>
      <c r="BW24" s="7"/>
      <c r="BX24" s="7"/>
      <c r="BY24" s="7"/>
      <c r="BZ24" s="7"/>
    </row>
    <row r="25" spans="1:78" hidden="1">
      <c r="A25" s="1" t="s">
        <v>0</v>
      </c>
      <c r="B25" s="1" t="s">
        <v>0</v>
      </c>
      <c r="C25" s="1" t="s">
        <v>35</v>
      </c>
      <c r="D25" s="1" t="s">
        <v>36</v>
      </c>
      <c r="E25" s="1" t="s">
        <v>38</v>
      </c>
      <c r="F25" s="1" t="s">
        <v>4</v>
      </c>
      <c r="G25" s="1" t="s">
        <v>5</v>
      </c>
      <c r="H25" s="1" t="s">
        <v>8</v>
      </c>
      <c r="I25" s="1" t="s">
        <v>8</v>
      </c>
      <c r="J25" s="1" t="s">
        <v>8</v>
      </c>
      <c r="K25" s="1" t="s">
        <v>8</v>
      </c>
      <c r="L25" s="1" t="s">
        <v>8</v>
      </c>
      <c r="M25" s="1" t="s">
        <v>5</v>
      </c>
      <c r="N25" s="1" t="s">
        <v>9</v>
      </c>
      <c r="O25" s="1">
        <v>0</v>
      </c>
      <c r="P25" s="1">
        <v>2012</v>
      </c>
      <c r="Q25" s="1">
        <v>2011</v>
      </c>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7"/>
      <c r="BJ25" s="7"/>
      <c r="BK25" s="7"/>
      <c r="BL25" s="7"/>
      <c r="BM25" s="7"/>
      <c r="BN25" s="7"/>
      <c r="BO25" s="7"/>
      <c r="BP25" s="7"/>
      <c r="BQ25" s="7"/>
      <c r="BR25" s="7"/>
      <c r="BS25" s="7"/>
      <c r="BT25" s="7"/>
      <c r="BU25" s="7"/>
      <c r="BV25" s="7"/>
      <c r="BW25" s="7"/>
      <c r="BX25" s="7"/>
      <c r="BY25" s="7"/>
      <c r="BZ25" s="7"/>
    </row>
    <row r="26" spans="1:78" hidden="1">
      <c r="A26" s="1" t="s">
        <v>0</v>
      </c>
      <c r="B26" s="1" t="s">
        <v>0</v>
      </c>
      <c r="C26" s="1" t="s">
        <v>35</v>
      </c>
      <c r="D26" s="1" t="s">
        <v>36</v>
      </c>
      <c r="E26" s="1" t="s">
        <v>39</v>
      </c>
      <c r="F26" s="1" t="s">
        <v>4</v>
      </c>
      <c r="G26" s="1" t="s">
        <v>5</v>
      </c>
      <c r="H26" s="1" t="s">
        <v>8</v>
      </c>
      <c r="I26" s="1" t="s">
        <v>8</v>
      </c>
      <c r="J26" s="1" t="s">
        <v>8</v>
      </c>
      <c r="K26" s="1" t="s">
        <v>8</v>
      </c>
      <c r="L26" s="1" t="s">
        <v>8</v>
      </c>
      <c r="M26" s="1" t="s">
        <v>5</v>
      </c>
      <c r="N26" s="1" t="s">
        <v>9</v>
      </c>
      <c r="O26" s="1">
        <v>0</v>
      </c>
      <c r="P26" s="1">
        <v>2012</v>
      </c>
      <c r="Q26" s="1">
        <v>2011</v>
      </c>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7"/>
      <c r="BJ26" s="7"/>
      <c r="BK26" s="7"/>
      <c r="BL26" s="7"/>
      <c r="BM26" s="7"/>
      <c r="BN26" s="7"/>
      <c r="BO26" s="7"/>
      <c r="BP26" s="7"/>
      <c r="BQ26" s="7"/>
      <c r="BR26" s="7"/>
      <c r="BS26" s="7"/>
      <c r="BT26" s="7"/>
      <c r="BU26" s="7"/>
      <c r="BV26" s="7"/>
      <c r="BW26" s="7"/>
      <c r="BX26" s="7"/>
      <c r="BY26" s="7"/>
      <c r="BZ26" s="7"/>
    </row>
    <row r="27" spans="1:78" hidden="1">
      <c r="A27" s="1" t="s">
        <v>0</v>
      </c>
      <c r="B27" s="1" t="s">
        <v>0</v>
      </c>
      <c r="C27" s="1" t="s">
        <v>35</v>
      </c>
      <c r="D27" s="1" t="s">
        <v>36</v>
      </c>
      <c r="E27" s="1" t="s">
        <v>40</v>
      </c>
      <c r="F27" s="1" t="s">
        <v>4</v>
      </c>
      <c r="G27" s="1" t="s">
        <v>5</v>
      </c>
      <c r="H27" s="1" t="s">
        <v>8</v>
      </c>
      <c r="I27" s="1" t="s">
        <v>8</v>
      </c>
      <c r="J27" s="1" t="s">
        <v>8</v>
      </c>
      <c r="K27" s="1" t="s">
        <v>8</v>
      </c>
      <c r="L27" s="1" t="s">
        <v>8</v>
      </c>
      <c r="M27" s="1" t="s">
        <v>5</v>
      </c>
      <c r="N27" s="1" t="s">
        <v>9</v>
      </c>
      <c r="O27" s="1">
        <v>0</v>
      </c>
      <c r="P27" s="1">
        <v>2012</v>
      </c>
      <c r="Q27" s="1">
        <v>2011</v>
      </c>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7"/>
      <c r="BJ27" s="7"/>
      <c r="BK27" s="7"/>
      <c r="BL27" s="7"/>
      <c r="BM27" s="7"/>
      <c r="BN27" s="7"/>
      <c r="BO27" s="7"/>
      <c r="BP27" s="7"/>
      <c r="BQ27" s="7"/>
      <c r="BR27" s="7"/>
      <c r="BS27" s="7"/>
      <c r="BT27" s="7"/>
      <c r="BU27" s="7"/>
      <c r="BV27" s="7"/>
      <c r="BW27" s="7"/>
      <c r="BX27" s="7"/>
      <c r="BY27" s="7"/>
      <c r="BZ27" s="7"/>
    </row>
    <row r="28" spans="1:78" hidden="1">
      <c r="A28" s="1" t="s">
        <v>0</v>
      </c>
      <c r="B28" s="1" t="s">
        <v>0</v>
      </c>
      <c r="C28" s="1" t="s">
        <v>35</v>
      </c>
      <c r="D28" s="1" t="s">
        <v>36</v>
      </c>
      <c r="E28" s="1" t="s">
        <v>41</v>
      </c>
      <c r="F28" s="1" t="s">
        <v>4</v>
      </c>
      <c r="G28" s="1" t="s">
        <v>5</v>
      </c>
      <c r="H28" s="1" t="s">
        <v>8</v>
      </c>
      <c r="I28" s="1" t="s">
        <v>8</v>
      </c>
      <c r="J28" s="1" t="s">
        <v>8</v>
      </c>
      <c r="K28" s="1" t="s">
        <v>8</v>
      </c>
      <c r="L28" s="1" t="s">
        <v>8</v>
      </c>
      <c r="M28" s="1" t="s">
        <v>5</v>
      </c>
      <c r="N28" s="1" t="s">
        <v>9</v>
      </c>
      <c r="O28" s="1">
        <v>0</v>
      </c>
      <c r="P28" s="1">
        <v>2012</v>
      </c>
      <c r="Q28" s="1">
        <v>2011</v>
      </c>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7"/>
      <c r="BJ28" s="7"/>
      <c r="BK28" s="7"/>
      <c r="BL28" s="7"/>
      <c r="BM28" s="7"/>
      <c r="BN28" s="7"/>
      <c r="BO28" s="7"/>
      <c r="BP28" s="7"/>
      <c r="BQ28" s="7"/>
      <c r="BR28" s="7"/>
      <c r="BS28" s="7"/>
      <c r="BT28" s="7"/>
      <c r="BU28" s="7"/>
      <c r="BV28" s="7"/>
      <c r="BW28" s="7"/>
      <c r="BX28" s="7"/>
      <c r="BY28" s="7"/>
      <c r="BZ28" s="7"/>
    </row>
    <row r="29" spans="1:78" hidden="1">
      <c r="A29" s="1" t="s">
        <v>0</v>
      </c>
      <c r="B29" s="1" t="s">
        <v>0</v>
      </c>
      <c r="C29" s="1" t="s">
        <v>42</v>
      </c>
      <c r="D29" s="1" t="s">
        <v>43</v>
      </c>
      <c r="E29" s="1" t="s">
        <v>48</v>
      </c>
      <c r="F29" s="1" t="s">
        <v>4</v>
      </c>
      <c r="G29" s="1" t="s">
        <v>5</v>
      </c>
      <c r="H29" s="1" t="s">
        <v>8</v>
      </c>
      <c r="I29" s="1" t="s">
        <v>8</v>
      </c>
      <c r="J29" s="1" t="s">
        <v>8</v>
      </c>
      <c r="K29" s="1" t="s">
        <v>8</v>
      </c>
      <c r="L29" s="1" t="s">
        <v>8</v>
      </c>
      <c r="M29" s="1" t="s">
        <v>5</v>
      </c>
      <c r="N29" s="1" t="s">
        <v>9</v>
      </c>
      <c r="O29" s="1">
        <v>1</v>
      </c>
      <c r="P29" s="1">
        <v>2012</v>
      </c>
      <c r="Q29" s="1">
        <v>2011</v>
      </c>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7"/>
      <c r="BJ29" s="7"/>
      <c r="BK29" s="7"/>
      <c r="BL29" s="7"/>
      <c r="BM29" s="7"/>
      <c r="BN29" s="7"/>
      <c r="BO29" s="7"/>
      <c r="BP29" s="7"/>
      <c r="BQ29" s="7"/>
      <c r="BR29" s="7"/>
      <c r="BS29" s="7"/>
      <c r="BT29" s="7"/>
      <c r="BU29" s="7"/>
      <c r="BV29" s="7"/>
      <c r="BW29" s="7"/>
      <c r="BX29" s="7"/>
      <c r="BY29" s="7"/>
      <c r="BZ29" s="7"/>
    </row>
    <row r="30" spans="1:78" hidden="1">
      <c r="A30" s="1" t="s">
        <v>0</v>
      </c>
      <c r="B30" s="1" t="s">
        <v>0</v>
      </c>
      <c r="C30" s="1" t="s">
        <v>42</v>
      </c>
      <c r="D30" s="1" t="s">
        <v>43</v>
      </c>
      <c r="E30" s="1" t="s">
        <v>47</v>
      </c>
      <c r="F30" s="1" t="s">
        <v>4</v>
      </c>
      <c r="G30" s="1" t="s">
        <v>5</v>
      </c>
      <c r="H30" s="1" t="s">
        <v>8</v>
      </c>
      <c r="I30" s="1" t="s">
        <v>8</v>
      </c>
      <c r="J30" s="1" t="s">
        <v>8</v>
      </c>
      <c r="K30" s="1" t="s">
        <v>8</v>
      </c>
      <c r="L30" s="1" t="s">
        <v>8</v>
      </c>
      <c r="M30" s="1" t="s">
        <v>5</v>
      </c>
      <c r="N30" s="1" t="s">
        <v>9</v>
      </c>
      <c r="O30" s="1">
        <v>1</v>
      </c>
      <c r="P30" s="1">
        <v>2012</v>
      </c>
      <c r="Q30" s="1">
        <v>2011</v>
      </c>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7"/>
      <c r="BJ30" s="7"/>
      <c r="BK30" s="7"/>
      <c r="BL30" s="7"/>
      <c r="BM30" s="7"/>
      <c r="BN30" s="7"/>
      <c r="BO30" s="7"/>
      <c r="BP30" s="7"/>
      <c r="BQ30" s="7"/>
      <c r="BR30" s="7"/>
      <c r="BS30" s="7"/>
      <c r="BT30" s="7"/>
      <c r="BU30" s="7"/>
      <c r="BV30" s="7"/>
      <c r="BW30" s="7"/>
      <c r="BX30" s="7"/>
      <c r="BY30" s="7"/>
      <c r="BZ30" s="7"/>
    </row>
    <row r="31" spans="1:78" hidden="1">
      <c r="A31" s="1" t="s">
        <v>0</v>
      </c>
      <c r="B31" s="1" t="s">
        <v>0</v>
      </c>
      <c r="C31" s="1" t="s">
        <v>42</v>
      </c>
      <c r="D31" s="1" t="s">
        <v>43</v>
      </c>
      <c r="E31" s="1" t="s">
        <v>46</v>
      </c>
      <c r="F31" s="1" t="s">
        <v>4</v>
      </c>
      <c r="G31" s="1" t="s">
        <v>5</v>
      </c>
      <c r="H31" s="1" t="s">
        <v>8</v>
      </c>
      <c r="I31" s="1" t="s">
        <v>20</v>
      </c>
      <c r="J31" s="1" t="s">
        <v>8</v>
      </c>
      <c r="K31" s="1" t="s">
        <v>8</v>
      </c>
      <c r="L31" s="1" t="s">
        <v>8</v>
      </c>
      <c r="M31" s="1" t="s">
        <v>5</v>
      </c>
      <c r="N31" s="1" t="s">
        <v>9</v>
      </c>
      <c r="O31" s="1">
        <v>0</v>
      </c>
      <c r="P31" s="1">
        <v>2012</v>
      </c>
      <c r="Q31" s="1">
        <v>2011</v>
      </c>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7"/>
      <c r="BJ31" s="7"/>
      <c r="BK31" s="7"/>
      <c r="BL31" s="7"/>
      <c r="BM31" s="7"/>
      <c r="BN31" s="7"/>
      <c r="BO31" s="7"/>
      <c r="BP31" s="7"/>
      <c r="BQ31" s="7"/>
      <c r="BR31" s="7"/>
      <c r="BS31" s="7"/>
      <c r="BT31" s="7"/>
      <c r="BU31" s="7"/>
      <c r="BV31" s="7"/>
      <c r="BW31" s="7"/>
      <c r="BX31" s="7"/>
      <c r="BY31" s="7"/>
      <c r="BZ31" s="7"/>
    </row>
    <row r="32" spans="1:78" hidden="1">
      <c r="A32" s="1" t="s">
        <v>0</v>
      </c>
      <c r="B32" s="1" t="s">
        <v>0</v>
      </c>
      <c r="C32" s="1" t="s">
        <v>42</v>
      </c>
      <c r="D32" s="1" t="s">
        <v>43</v>
      </c>
      <c r="E32" s="1" t="s">
        <v>46</v>
      </c>
      <c r="F32" s="1" t="s">
        <v>4</v>
      </c>
      <c r="G32" s="1" t="s">
        <v>5</v>
      </c>
      <c r="H32" s="1" t="s">
        <v>21</v>
      </c>
      <c r="I32" s="1" t="s">
        <v>20</v>
      </c>
      <c r="J32" s="1" t="s">
        <v>8</v>
      </c>
      <c r="K32" s="1" t="s">
        <v>8</v>
      </c>
      <c r="L32" s="1" t="s">
        <v>8</v>
      </c>
      <c r="M32" s="1" t="s">
        <v>5</v>
      </c>
      <c r="N32" s="1" t="s">
        <v>9</v>
      </c>
      <c r="O32" s="1">
        <v>0</v>
      </c>
      <c r="P32" s="1">
        <v>2012</v>
      </c>
      <c r="Q32" s="1">
        <v>2011</v>
      </c>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7"/>
      <c r="BJ32" s="7"/>
      <c r="BK32" s="7"/>
      <c r="BL32" s="7"/>
      <c r="BM32" s="7"/>
      <c r="BN32" s="7"/>
      <c r="BO32" s="7"/>
      <c r="BP32" s="7"/>
      <c r="BQ32" s="7"/>
      <c r="BR32" s="7"/>
      <c r="BS32" s="7"/>
      <c r="BT32" s="7"/>
      <c r="BU32" s="7"/>
      <c r="BV32" s="7"/>
      <c r="BW32" s="7"/>
      <c r="BX32" s="7"/>
      <c r="BY32" s="7"/>
      <c r="BZ32" s="7"/>
    </row>
    <row r="33" spans="1:16366" hidden="1">
      <c r="A33" s="1" t="s">
        <v>0</v>
      </c>
      <c r="B33" s="1" t="s">
        <v>0</v>
      </c>
      <c r="C33" s="1" t="s">
        <v>42</v>
      </c>
      <c r="D33" s="1" t="s">
        <v>43</v>
      </c>
      <c r="E33" s="1" t="s">
        <v>45</v>
      </c>
      <c r="F33" s="1" t="s">
        <v>4</v>
      </c>
      <c r="G33" s="1" t="s">
        <v>5</v>
      </c>
      <c r="H33" s="1" t="s">
        <v>8</v>
      </c>
      <c r="I33" s="1" t="s">
        <v>20</v>
      </c>
      <c r="J33" s="1" t="s">
        <v>8</v>
      </c>
      <c r="K33" s="1" t="s">
        <v>8</v>
      </c>
      <c r="L33" s="1" t="s">
        <v>8</v>
      </c>
      <c r="M33" s="1" t="s">
        <v>5</v>
      </c>
      <c r="N33" s="1" t="s">
        <v>9</v>
      </c>
      <c r="O33" s="1">
        <v>0</v>
      </c>
      <c r="P33" s="1">
        <v>2012</v>
      </c>
      <c r="Q33" s="1">
        <v>2011</v>
      </c>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7"/>
      <c r="BJ33" s="7"/>
      <c r="BK33" s="7"/>
      <c r="BL33" s="7"/>
      <c r="BM33" s="7"/>
      <c r="BN33" s="7"/>
      <c r="BO33" s="7"/>
      <c r="BP33" s="7"/>
      <c r="BQ33" s="7"/>
      <c r="BR33" s="7"/>
      <c r="BS33" s="7"/>
      <c r="BT33" s="7"/>
      <c r="BU33" s="7"/>
      <c r="BV33" s="7"/>
      <c r="BW33" s="7"/>
      <c r="BX33" s="7"/>
      <c r="BY33" s="7"/>
      <c r="BZ33" s="7"/>
    </row>
    <row r="34" spans="1:16366" hidden="1">
      <c r="A34" s="1" t="s">
        <v>0</v>
      </c>
      <c r="B34" s="1" t="s">
        <v>0</v>
      </c>
      <c r="C34" s="1" t="s">
        <v>42</v>
      </c>
      <c r="D34" s="1" t="s">
        <v>43</v>
      </c>
      <c r="E34" s="1" t="s">
        <v>45</v>
      </c>
      <c r="F34" s="1" t="s">
        <v>4</v>
      </c>
      <c r="G34" s="1" t="s">
        <v>5</v>
      </c>
      <c r="H34" s="1" t="s">
        <v>21</v>
      </c>
      <c r="I34" s="1" t="s">
        <v>20</v>
      </c>
      <c r="J34" s="1" t="s">
        <v>8</v>
      </c>
      <c r="K34" s="1" t="s">
        <v>8</v>
      </c>
      <c r="L34" s="1" t="s">
        <v>8</v>
      </c>
      <c r="M34" s="1" t="s">
        <v>5</v>
      </c>
      <c r="N34" s="1" t="s">
        <v>9</v>
      </c>
      <c r="O34" s="1">
        <v>0</v>
      </c>
      <c r="P34" s="1">
        <v>2012</v>
      </c>
      <c r="Q34" s="1">
        <v>2011</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7"/>
      <c r="BJ34" s="7"/>
      <c r="BK34" s="7"/>
      <c r="BL34" s="7"/>
      <c r="BM34" s="7"/>
      <c r="BN34" s="7"/>
      <c r="BO34" s="7"/>
      <c r="BP34" s="7"/>
      <c r="BQ34" s="7"/>
      <c r="BR34" s="7"/>
      <c r="BS34" s="7"/>
      <c r="BT34" s="7"/>
      <c r="BU34" s="7"/>
      <c r="BV34" s="7"/>
      <c r="BW34" s="7"/>
      <c r="BX34" s="7"/>
      <c r="BY34" s="7"/>
      <c r="BZ34" s="7"/>
    </row>
    <row r="35" spans="1:16366" hidden="1">
      <c r="A35" s="1" t="s">
        <v>0</v>
      </c>
      <c r="B35" s="1" t="s">
        <v>0</v>
      </c>
      <c r="C35" s="1" t="s">
        <v>42</v>
      </c>
      <c r="D35" s="1" t="s">
        <v>43</v>
      </c>
      <c r="E35" s="1" t="s">
        <v>44</v>
      </c>
      <c r="F35" s="1" t="s">
        <v>4</v>
      </c>
      <c r="G35" s="1" t="s">
        <v>5</v>
      </c>
      <c r="H35" s="1" t="s">
        <v>8</v>
      </c>
      <c r="I35" s="1" t="s">
        <v>20</v>
      </c>
      <c r="J35" s="1" t="s">
        <v>8</v>
      </c>
      <c r="K35" s="1" t="s">
        <v>8</v>
      </c>
      <c r="L35" s="1" t="s">
        <v>8</v>
      </c>
      <c r="M35" s="1" t="s">
        <v>5</v>
      </c>
      <c r="N35" s="1" t="s">
        <v>9</v>
      </c>
      <c r="O35" s="1">
        <v>0</v>
      </c>
      <c r="P35" s="1">
        <v>2012</v>
      </c>
      <c r="Q35" s="1">
        <v>2011</v>
      </c>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7"/>
      <c r="BJ35" s="7"/>
      <c r="BK35" s="7"/>
      <c r="BL35" s="7"/>
      <c r="BM35" s="7"/>
      <c r="BN35" s="7"/>
      <c r="BO35" s="7"/>
      <c r="BP35" s="7"/>
      <c r="BQ35" s="7"/>
      <c r="BR35" s="7"/>
      <c r="BS35" s="7"/>
      <c r="BT35" s="7"/>
      <c r="BU35" s="7"/>
      <c r="BV35" s="7"/>
      <c r="BW35" s="7"/>
      <c r="BX35" s="7"/>
      <c r="BY35" s="7"/>
      <c r="BZ35" s="7"/>
    </row>
    <row r="36" spans="1:16366" hidden="1">
      <c r="A36" s="1" t="s">
        <v>0</v>
      </c>
      <c r="B36" s="1" t="s">
        <v>0</v>
      </c>
      <c r="C36" s="1" t="s">
        <v>42</v>
      </c>
      <c r="D36" s="1" t="s">
        <v>43</v>
      </c>
      <c r="E36" s="1" t="s">
        <v>44</v>
      </c>
      <c r="F36" s="1" t="s">
        <v>4</v>
      </c>
      <c r="G36" s="1" t="s">
        <v>5</v>
      </c>
      <c r="H36" s="1" t="s">
        <v>21</v>
      </c>
      <c r="I36" s="1" t="s">
        <v>20</v>
      </c>
      <c r="J36" s="1" t="s">
        <v>8</v>
      </c>
      <c r="K36" s="1" t="s">
        <v>8</v>
      </c>
      <c r="L36" s="1" t="s">
        <v>8</v>
      </c>
      <c r="M36" s="1" t="s">
        <v>5</v>
      </c>
      <c r="N36" s="1" t="s">
        <v>9</v>
      </c>
      <c r="O36" s="1">
        <v>0</v>
      </c>
      <c r="P36" s="1">
        <v>2012</v>
      </c>
      <c r="Q36" s="1">
        <v>2011</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7"/>
      <c r="BJ36" s="7"/>
      <c r="BK36" s="7"/>
      <c r="BL36" s="7"/>
      <c r="BM36" s="7"/>
      <c r="BN36" s="7"/>
      <c r="BO36" s="7"/>
      <c r="BP36" s="7"/>
      <c r="BQ36" s="7"/>
      <c r="BR36" s="7"/>
      <c r="BS36" s="7"/>
      <c r="BT36" s="7"/>
      <c r="BU36" s="7"/>
      <c r="BV36" s="7"/>
      <c r="BW36" s="7"/>
      <c r="BX36" s="7"/>
      <c r="BY36" s="7"/>
      <c r="BZ36" s="7"/>
    </row>
    <row r="37" spans="1:16366" hidden="1">
      <c r="A37" s="1" t="s">
        <v>0</v>
      </c>
      <c r="B37" s="1" t="s">
        <v>0</v>
      </c>
      <c r="C37" s="1" t="s">
        <v>49</v>
      </c>
      <c r="D37" s="1" t="s">
        <v>50</v>
      </c>
      <c r="E37" s="1" t="s">
        <v>51</v>
      </c>
      <c r="F37" s="1" t="s">
        <v>4</v>
      </c>
      <c r="G37" s="1" t="s">
        <v>5</v>
      </c>
      <c r="H37" s="1" t="s">
        <v>8</v>
      </c>
      <c r="I37" s="1" t="s">
        <v>8</v>
      </c>
      <c r="J37" s="1" t="s">
        <v>8</v>
      </c>
      <c r="K37" s="1" t="s">
        <v>8</v>
      </c>
      <c r="L37" s="1" t="s">
        <v>8</v>
      </c>
      <c r="M37" s="1" t="s">
        <v>5</v>
      </c>
      <c r="N37" s="1" t="s">
        <v>9</v>
      </c>
      <c r="O37" s="1">
        <v>1</v>
      </c>
      <c r="P37" s="1">
        <v>2012</v>
      </c>
      <c r="Q37" s="1">
        <v>2011</v>
      </c>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7"/>
      <c r="BJ37" s="7"/>
      <c r="BK37" s="7"/>
      <c r="BL37" s="7"/>
      <c r="BM37" s="7"/>
      <c r="BN37" s="7"/>
      <c r="BO37" s="7"/>
      <c r="BP37" s="7"/>
      <c r="BQ37" s="7"/>
      <c r="BR37" s="7"/>
      <c r="BS37" s="7"/>
      <c r="BT37" s="7"/>
      <c r="BU37" s="7"/>
      <c r="BV37" s="7"/>
      <c r="BW37" s="7"/>
      <c r="BX37" s="7"/>
      <c r="BY37" s="7"/>
      <c r="BZ37" s="7"/>
    </row>
    <row r="38" spans="1:16366" hidden="1">
      <c r="A38" s="1" t="s">
        <v>0</v>
      </c>
      <c r="B38" s="1" t="s">
        <v>0</v>
      </c>
      <c r="C38" s="1" t="s">
        <v>49</v>
      </c>
      <c r="D38" s="1" t="s">
        <v>50</v>
      </c>
      <c r="E38" s="1" t="s">
        <v>52</v>
      </c>
      <c r="F38" s="1" t="s">
        <v>4</v>
      </c>
      <c r="G38" s="1" t="s">
        <v>5</v>
      </c>
      <c r="H38" s="1" t="s">
        <v>8</v>
      </c>
      <c r="I38" s="1" t="s">
        <v>8</v>
      </c>
      <c r="J38" s="1" t="s">
        <v>8</v>
      </c>
      <c r="K38" s="1" t="s">
        <v>8</v>
      </c>
      <c r="L38" s="1" t="s">
        <v>8</v>
      </c>
      <c r="M38" s="1" t="s">
        <v>5</v>
      </c>
      <c r="N38" s="1" t="s">
        <v>9</v>
      </c>
      <c r="O38" s="1">
        <v>1</v>
      </c>
      <c r="P38" s="1">
        <v>2012</v>
      </c>
      <c r="Q38" s="1">
        <v>2011</v>
      </c>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7"/>
      <c r="BJ38" s="7"/>
      <c r="BK38" s="7"/>
      <c r="BL38" s="7"/>
      <c r="BM38" s="7"/>
      <c r="BN38" s="7"/>
      <c r="BO38" s="7"/>
      <c r="BP38" s="7"/>
      <c r="BQ38" s="7"/>
      <c r="BR38" s="7"/>
      <c r="BS38" s="7"/>
      <c r="BT38" s="7"/>
      <c r="BU38" s="7"/>
      <c r="BV38" s="7"/>
      <c r="BW38" s="7"/>
      <c r="BX38" s="7"/>
      <c r="BY38" s="7"/>
      <c r="BZ38" s="7"/>
    </row>
    <row r="39" spans="1:16366" hidden="1">
      <c r="A39" s="1" t="s">
        <v>0</v>
      </c>
      <c r="B39" s="1" t="s">
        <v>0</v>
      </c>
      <c r="C39" s="1" t="s">
        <v>49</v>
      </c>
      <c r="D39" s="1" t="s">
        <v>50</v>
      </c>
      <c r="E39" s="1" t="s">
        <v>53</v>
      </c>
      <c r="F39" s="1" t="s">
        <v>4</v>
      </c>
      <c r="G39" s="1" t="s">
        <v>5</v>
      </c>
      <c r="H39" s="1" t="s">
        <v>8</v>
      </c>
      <c r="I39" s="1" t="s">
        <v>8</v>
      </c>
      <c r="J39" s="1" t="s">
        <v>8</v>
      </c>
      <c r="K39" s="1" t="s">
        <v>8</v>
      </c>
      <c r="L39" s="1" t="s">
        <v>8</v>
      </c>
      <c r="M39" s="1" t="s">
        <v>5</v>
      </c>
      <c r="N39" s="1" t="s">
        <v>9</v>
      </c>
      <c r="O39" s="1">
        <v>1</v>
      </c>
      <c r="P39" s="1">
        <v>2012</v>
      </c>
      <c r="Q39" s="1">
        <v>2011</v>
      </c>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7"/>
      <c r="BJ39" s="7"/>
      <c r="BK39" s="7"/>
      <c r="BL39" s="7"/>
      <c r="BM39" s="7"/>
      <c r="BN39" s="7"/>
      <c r="BO39" s="7"/>
      <c r="BP39" s="7"/>
      <c r="BQ39" s="7"/>
      <c r="BR39" s="7"/>
      <c r="BS39" s="7"/>
      <c r="BT39" s="7"/>
      <c r="BU39" s="7"/>
      <c r="BV39" s="7"/>
      <c r="BW39" s="7"/>
      <c r="BX39" s="7"/>
      <c r="BY39" s="7"/>
      <c r="BZ39" s="7"/>
    </row>
    <row r="40" spans="1:16366" hidden="1">
      <c r="A40" s="1" t="s">
        <v>0</v>
      </c>
      <c r="B40" s="1" t="s">
        <v>0</v>
      </c>
      <c r="C40" s="1" t="s">
        <v>49</v>
      </c>
      <c r="D40" s="1" t="s">
        <v>50</v>
      </c>
      <c r="E40" s="1" t="s">
        <v>54</v>
      </c>
      <c r="F40" s="1" t="s">
        <v>4</v>
      </c>
      <c r="G40" s="1" t="s">
        <v>5</v>
      </c>
      <c r="H40" s="1" t="s">
        <v>8</v>
      </c>
      <c r="I40" s="1" t="s">
        <v>8</v>
      </c>
      <c r="J40" s="1" t="s">
        <v>8</v>
      </c>
      <c r="K40" s="1" t="s">
        <v>8</v>
      </c>
      <c r="L40" s="1" t="s">
        <v>8</v>
      </c>
      <c r="M40" s="1" t="s">
        <v>5</v>
      </c>
      <c r="N40" s="1" t="s">
        <v>9</v>
      </c>
      <c r="O40" s="1">
        <v>1</v>
      </c>
      <c r="P40" s="1">
        <v>2012</v>
      </c>
      <c r="Q40" s="1">
        <v>2011</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7"/>
      <c r="BJ40" s="7"/>
      <c r="BK40" s="7"/>
      <c r="BL40" s="7"/>
      <c r="BM40" s="7"/>
      <c r="BN40" s="7"/>
      <c r="BO40" s="7"/>
      <c r="BP40" s="7"/>
      <c r="BQ40" s="7"/>
      <c r="BR40" s="7"/>
      <c r="BS40" s="7"/>
      <c r="BT40" s="7"/>
      <c r="BU40" s="7"/>
      <c r="BV40" s="7"/>
      <c r="BW40" s="7"/>
      <c r="BX40" s="7"/>
      <c r="BY40" s="7"/>
      <c r="BZ40" s="7"/>
    </row>
    <row r="41" spans="1:16366" hidden="1">
      <c r="A41" s="1" t="s">
        <v>0</v>
      </c>
      <c r="B41" s="1" t="s">
        <v>0</v>
      </c>
      <c r="C41" s="1" t="s">
        <v>49</v>
      </c>
      <c r="D41" s="1" t="s">
        <v>50</v>
      </c>
      <c r="E41" s="1" t="s">
        <v>55</v>
      </c>
      <c r="F41" s="1" t="s">
        <v>4</v>
      </c>
      <c r="G41" s="1" t="s">
        <v>5</v>
      </c>
      <c r="H41" s="1" t="s">
        <v>8</v>
      </c>
      <c r="I41" s="1" t="s">
        <v>8</v>
      </c>
      <c r="J41" s="1" t="s">
        <v>8</v>
      </c>
      <c r="K41" s="1" t="s">
        <v>8</v>
      </c>
      <c r="L41" s="1" t="s">
        <v>8</v>
      </c>
      <c r="M41" s="1" t="s">
        <v>5</v>
      </c>
      <c r="N41" s="1" t="s">
        <v>9</v>
      </c>
      <c r="O41" s="1">
        <v>1</v>
      </c>
      <c r="P41" s="1">
        <v>2012</v>
      </c>
      <c r="Q41" s="1">
        <v>2011</v>
      </c>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7"/>
      <c r="BJ41" s="7"/>
      <c r="BK41" s="7"/>
      <c r="BL41" s="7"/>
      <c r="BM41" s="7"/>
      <c r="BN41" s="7"/>
      <c r="BO41" s="7"/>
      <c r="BP41" s="7"/>
      <c r="BQ41" s="7"/>
      <c r="BR41" s="7"/>
      <c r="BS41" s="7"/>
      <c r="BT41" s="7"/>
      <c r="BU41" s="7"/>
      <c r="BV41" s="7"/>
      <c r="BW41" s="7"/>
      <c r="BX41" s="7"/>
      <c r="BY41" s="7"/>
      <c r="BZ41" s="7"/>
    </row>
    <row r="42" spans="1:16366" hidden="1">
      <c r="A42" s="1" t="s">
        <v>0</v>
      </c>
      <c r="B42" s="1" t="s">
        <v>0</v>
      </c>
      <c r="C42" s="1" t="s">
        <v>1</v>
      </c>
      <c r="D42" s="1" t="s">
        <v>56</v>
      </c>
      <c r="E42" s="1" t="s">
        <v>8</v>
      </c>
      <c r="F42" s="1" t="s">
        <v>4</v>
      </c>
      <c r="G42" s="1" t="s">
        <v>5</v>
      </c>
      <c r="H42" s="1" t="s">
        <v>8</v>
      </c>
      <c r="I42" s="1" t="s">
        <v>57</v>
      </c>
      <c r="J42" s="1" t="s">
        <v>8</v>
      </c>
      <c r="K42" s="1" t="s">
        <v>8</v>
      </c>
      <c r="L42" s="1" t="s">
        <v>8</v>
      </c>
      <c r="M42" s="1" t="s">
        <v>5</v>
      </c>
      <c r="N42" s="1" t="s">
        <v>9</v>
      </c>
      <c r="O42" s="1">
        <v>0</v>
      </c>
      <c r="P42" s="1">
        <v>2012</v>
      </c>
      <c r="Q42" s="1">
        <v>2011</v>
      </c>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7"/>
      <c r="BJ42" s="7"/>
      <c r="BK42" s="7"/>
      <c r="BL42" s="7"/>
      <c r="BM42" s="7"/>
      <c r="BN42" s="7"/>
      <c r="BO42" s="7"/>
      <c r="BP42" s="7"/>
      <c r="BQ42" s="7"/>
      <c r="BR42" s="7"/>
      <c r="BS42" s="7"/>
      <c r="BT42" s="7"/>
      <c r="BU42" s="7"/>
      <c r="BV42" s="7"/>
      <c r="BW42" s="7"/>
      <c r="BX42" s="7"/>
      <c r="BY42" s="7"/>
      <c r="BZ42" s="7"/>
    </row>
    <row r="43" spans="1:16366" hidden="1">
      <c r="A43" s="1" t="s">
        <v>0</v>
      </c>
      <c r="B43" s="1" t="s">
        <v>0</v>
      </c>
      <c r="C43" s="1" t="s">
        <v>17</v>
      </c>
      <c r="D43" s="1" t="s">
        <v>58</v>
      </c>
      <c r="E43" s="1" t="s">
        <v>8</v>
      </c>
      <c r="F43" s="1" t="s">
        <v>4</v>
      </c>
      <c r="G43" s="1" t="s">
        <v>5</v>
      </c>
      <c r="H43" s="1" t="s">
        <v>8</v>
      </c>
      <c r="I43" s="1" t="s">
        <v>59</v>
      </c>
      <c r="J43" s="1" t="s">
        <v>60</v>
      </c>
      <c r="K43" s="1" t="s">
        <v>8</v>
      </c>
      <c r="L43" s="1" t="s">
        <v>8</v>
      </c>
      <c r="M43" s="1" t="s">
        <v>5</v>
      </c>
      <c r="N43" s="1" t="s">
        <v>9</v>
      </c>
      <c r="O43" s="1">
        <v>0</v>
      </c>
      <c r="P43" s="1">
        <v>2012</v>
      </c>
      <c r="Q43" s="1">
        <v>2011</v>
      </c>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7"/>
      <c r="BJ43" s="7"/>
      <c r="BK43" s="7"/>
      <c r="BL43" s="7"/>
      <c r="BM43" s="7"/>
      <c r="BN43" s="7"/>
      <c r="BO43" s="7"/>
      <c r="BP43" s="7"/>
      <c r="BQ43" s="7"/>
      <c r="BR43" s="7"/>
      <c r="BS43" s="7"/>
      <c r="BT43" s="7"/>
      <c r="BU43" s="7"/>
      <c r="BV43" s="7"/>
      <c r="BW43" s="7"/>
      <c r="BX43" s="7"/>
      <c r="BY43" s="7"/>
      <c r="BZ43" s="7"/>
    </row>
    <row r="44" spans="1:16366" hidden="1">
      <c r="A44" s="1" t="s">
        <v>0</v>
      </c>
      <c r="B44" s="1" t="s">
        <v>0</v>
      </c>
      <c r="C44" s="1" t="s">
        <v>35</v>
      </c>
      <c r="D44" s="1" t="s">
        <v>61</v>
      </c>
      <c r="E44" s="1" t="s">
        <v>8</v>
      </c>
      <c r="F44" s="1" t="s">
        <v>4</v>
      </c>
      <c r="G44" s="1" t="s">
        <v>5</v>
      </c>
      <c r="H44" s="1" t="s">
        <v>8</v>
      </c>
      <c r="I44" s="1" t="s">
        <v>62</v>
      </c>
      <c r="J44" s="1" t="s">
        <v>63</v>
      </c>
      <c r="K44" s="1" t="s">
        <v>8</v>
      </c>
      <c r="L44" s="1" t="s">
        <v>64</v>
      </c>
      <c r="M44" s="1" t="s">
        <v>5</v>
      </c>
      <c r="N44" s="1" t="s">
        <v>9</v>
      </c>
      <c r="O44" s="1">
        <v>0</v>
      </c>
      <c r="P44" s="1">
        <v>2012</v>
      </c>
      <c r="Q44" s="1">
        <v>2011</v>
      </c>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7"/>
      <c r="BJ44" s="7"/>
      <c r="BK44" s="7"/>
      <c r="BL44" s="7"/>
      <c r="BM44" s="7"/>
      <c r="BN44" s="7"/>
      <c r="BO44" s="7"/>
      <c r="BP44" s="7"/>
      <c r="BQ44" s="7"/>
      <c r="BR44" s="7"/>
      <c r="BS44" s="7"/>
      <c r="BT44" s="7"/>
      <c r="BU44" s="7"/>
      <c r="BV44" s="7"/>
      <c r="BW44" s="7"/>
      <c r="BX44" s="7"/>
      <c r="BY44" s="7"/>
      <c r="BZ44" s="7"/>
    </row>
    <row r="45" spans="1:16366" hidden="1">
      <c r="A45" s="1" t="s">
        <v>0</v>
      </c>
      <c r="B45" s="1" t="s">
        <v>0</v>
      </c>
      <c r="C45" s="1" t="s">
        <v>42</v>
      </c>
      <c r="D45" s="1" t="s">
        <v>65</v>
      </c>
      <c r="E45" s="1" t="s">
        <v>8</v>
      </c>
      <c r="F45" s="1" t="s">
        <v>4</v>
      </c>
      <c r="G45" s="1" t="s">
        <v>5</v>
      </c>
      <c r="H45" s="1" t="s">
        <v>66</v>
      </c>
      <c r="I45" s="1" t="s">
        <v>20</v>
      </c>
      <c r="J45" s="1" t="s">
        <v>8</v>
      </c>
      <c r="K45" s="1" t="s">
        <v>8</v>
      </c>
      <c r="L45" s="1" t="s">
        <v>8</v>
      </c>
      <c r="M45" s="1" t="s">
        <v>5</v>
      </c>
      <c r="N45" s="1" t="s">
        <v>9</v>
      </c>
      <c r="O45" s="1">
        <v>1</v>
      </c>
      <c r="P45" s="1">
        <v>2012</v>
      </c>
      <c r="Q45" s="1">
        <v>2011</v>
      </c>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7"/>
      <c r="BJ45" s="7"/>
      <c r="BK45" s="7"/>
      <c r="BL45" s="7"/>
      <c r="BM45" s="7"/>
      <c r="BN45" s="7"/>
      <c r="BO45" s="7"/>
      <c r="BP45" s="7"/>
      <c r="BQ45" s="7"/>
      <c r="BR45" s="7"/>
      <c r="BS45" s="7"/>
      <c r="BT45" s="7"/>
      <c r="BU45" s="7"/>
      <c r="BV45" s="7"/>
      <c r="BW45" s="7"/>
      <c r="BX45" s="7"/>
      <c r="BY45" s="7"/>
      <c r="BZ45" s="7"/>
    </row>
    <row r="46" spans="1:16366" hidden="1">
      <c r="A46" s="1" t="s">
        <v>0</v>
      </c>
      <c r="B46" s="1" t="s">
        <v>0</v>
      </c>
      <c r="C46" s="1" t="s">
        <v>49</v>
      </c>
      <c r="D46" s="1" t="s">
        <v>67</v>
      </c>
      <c r="E46" s="1" t="s">
        <v>8</v>
      </c>
      <c r="F46" s="1" t="s">
        <v>4</v>
      </c>
      <c r="G46" s="1" t="s">
        <v>5</v>
      </c>
      <c r="H46" s="1" t="s">
        <v>8</v>
      </c>
      <c r="I46" s="1" t="s">
        <v>8</v>
      </c>
      <c r="J46" s="1" t="s">
        <v>8</v>
      </c>
      <c r="K46" s="1" t="s">
        <v>8</v>
      </c>
      <c r="L46" s="1" t="s">
        <v>8</v>
      </c>
      <c r="M46" s="1" t="s">
        <v>5</v>
      </c>
      <c r="N46" s="1" t="s">
        <v>9</v>
      </c>
      <c r="O46" s="1">
        <v>1</v>
      </c>
      <c r="P46" s="1">
        <v>2012</v>
      </c>
      <c r="Q46" s="1">
        <v>2011</v>
      </c>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7"/>
      <c r="BJ46" s="7"/>
      <c r="BK46" s="7"/>
      <c r="BL46" s="7"/>
      <c r="BM46" s="7"/>
      <c r="BN46" s="7"/>
      <c r="BO46" s="7"/>
      <c r="BP46" s="7"/>
      <c r="BQ46" s="7"/>
      <c r="BR46" s="7"/>
      <c r="BS46" s="7"/>
      <c r="BT46" s="7"/>
      <c r="BU46" s="7"/>
      <c r="BV46" s="7"/>
      <c r="BW46" s="7"/>
      <c r="BX46" s="7"/>
      <c r="BY46" s="7"/>
      <c r="BZ46" s="7"/>
    </row>
    <row r="47" spans="1:16366" hidden="1">
      <c r="A47" s="1" t="s">
        <v>0</v>
      </c>
      <c r="B47" s="1" t="s">
        <v>0</v>
      </c>
      <c r="C47" s="1" t="s">
        <v>35</v>
      </c>
      <c r="D47" s="1" t="s">
        <v>61</v>
      </c>
      <c r="E47" s="1" t="s">
        <v>8</v>
      </c>
      <c r="F47" s="1" t="s">
        <v>4</v>
      </c>
      <c r="G47" s="1" t="s">
        <v>68</v>
      </c>
      <c r="H47" s="1" t="s">
        <v>8</v>
      </c>
      <c r="I47" s="1" t="s">
        <v>62</v>
      </c>
      <c r="J47" s="1" t="s">
        <v>69</v>
      </c>
      <c r="K47" s="1" t="s">
        <v>8</v>
      </c>
      <c r="L47" s="1" t="s">
        <v>64</v>
      </c>
      <c r="M47" s="1" t="s">
        <v>5</v>
      </c>
      <c r="N47" s="1" t="s">
        <v>9</v>
      </c>
      <c r="O47" s="1">
        <v>0</v>
      </c>
      <c r="P47" s="1">
        <v>2012</v>
      </c>
      <c r="Q47" s="1">
        <v>2011</v>
      </c>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18"/>
      <c r="BJ47" s="18"/>
      <c r="BK47" s="18"/>
      <c r="BL47" s="18"/>
      <c r="BM47" s="18"/>
      <c r="BN47" s="18"/>
      <c r="BO47" s="18"/>
      <c r="BP47" s="18"/>
      <c r="BQ47" s="18"/>
      <c r="BR47" s="18"/>
      <c r="BS47" s="18"/>
      <c r="BT47" s="18"/>
      <c r="BU47" s="18"/>
      <c r="BV47" s="18"/>
      <c r="BW47" s="18"/>
      <c r="BX47" s="18"/>
      <c r="BY47" s="18"/>
      <c r="BZ47" s="18"/>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c r="BGN47" s="2"/>
      <c r="BGO47" s="2"/>
      <c r="BGP47" s="2"/>
      <c r="BGQ47" s="2"/>
      <c r="BGR47" s="2"/>
      <c r="BGS47" s="2"/>
      <c r="BGT47" s="2"/>
      <c r="BGU47" s="2"/>
      <c r="BGV47" s="2"/>
      <c r="BGW47" s="2"/>
      <c r="BGX47" s="2"/>
      <c r="BGY47" s="2"/>
      <c r="BGZ47" s="2"/>
      <c r="BHA47" s="2"/>
      <c r="BHB47" s="2"/>
      <c r="BHC47" s="2"/>
      <c r="BHD47" s="2"/>
      <c r="BHE47" s="2"/>
      <c r="BHF47" s="2"/>
      <c r="BHG47" s="2"/>
      <c r="BHH47" s="2"/>
      <c r="BHI47" s="2"/>
      <c r="BHJ47" s="2"/>
      <c r="BHK47" s="2"/>
      <c r="BHL47" s="2"/>
      <c r="BHM47" s="2"/>
      <c r="BHN47" s="2"/>
      <c r="BHO47" s="2"/>
      <c r="BHP47" s="2"/>
      <c r="BHQ47" s="2"/>
      <c r="BHR47" s="2"/>
      <c r="BHS47" s="2"/>
      <c r="BHT47" s="2"/>
      <c r="BHU47" s="2"/>
      <c r="BHV47" s="2"/>
      <c r="BHW47" s="2"/>
      <c r="BHX47" s="2"/>
      <c r="BHY47" s="2"/>
      <c r="BHZ47" s="2"/>
      <c r="BIA47" s="2"/>
      <c r="BIB47" s="2"/>
      <c r="BIC47" s="2"/>
      <c r="BID47" s="2"/>
      <c r="BIE47" s="2"/>
      <c r="BIF47" s="2"/>
      <c r="BIG47" s="2"/>
      <c r="BIH47" s="2"/>
      <c r="BII47" s="2"/>
      <c r="BIJ47" s="2"/>
      <c r="BIK47" s="2"/>
      <c r="BIL47" s="2"/>
      <c r="BIM47" s="2"/>
      <c r="BIN47" s="2"/>
      <c r="BIO47" s="2"/>
      <c r="BIP47" s="2"/>
      <c r="BIQ47" s="2"/>
      <c r="BIR47" s="2"/>
      <c r="BIS47" s="2"/>
      <c r="BIT47" s="2"/>
      <c r="BIU47" s="2"/>
      <c r="BIV47" s="2"/>
      <c r="BIW47" s="2"/>
      <c r="BIX47" s="2"/>
      <c r="BIY47" s="2"/>
      <c r="BIZ47" s="2"/>
      <c r="BJA47" s="2"/>
      <c r="BJB47" s="2"/>
      <c r="BJC47" s="2"/>
      <c r="BJD47" s="2"/>
      <c r="BJE47" s="2"/>
      <c r="BJF47" s="2"/>
      <c r="BJG47" s="2"/>
      <c r="BJH47" s="2"/>
      <c r="BJI47" s="2"/>
      <c r="BJJ47" s="2"/>
      <c r="BJK47" s="2"/>
      <c r="BJL47" s="2"/>
      <c r="BJM47" s="2"/>
      <c r="BJN47" s="2"/>
      <c r="BJO47" s="2"/>
      <c r="BJP47" s="2"/>
      <c r="BJQ47" s="2"/>
      <c r="BJR47" s="2"/>
      <c r="BJS47" s="2"/>
      <c r="BJT47" s="2"/>
      <c r="BJU47" s="2"/>
      <c r="BJV47" s="2"/>
      <c r="BJW47" s="2"/>
      <c r="BJX47" s="2"/>
      <c r="BJY47" s="2"/>
      <c r="BJZ47" s="2"/>
      <c r="BKA47" s="2"/>
      <c r="BKB47" s="2"/>
      <c r="BKC47" s="2"/>
      <c r="BKD47" s="2"/>
      <c r="BKE47" s="2"/>
      <c r="BKF47" s="2"/>
      <c r="BKG47" s="2"/>
      <c r="BKH47" s="2"/>
      <c r="BKI47" s="2"/>
      <c r="BKJ47" s="2"/>
      <c r="BKK47" s="2"/>
      <c r="BKL47" s="2"/>
      <c r="BKM47" s="2"/>
      <c r="BKN47" s="2"/>
      <c r="BKO47" s="2"/>
      <c r="BKP47" s="2"/>
      <c r="BKQ47" s="2"/>
      <c r="BKR47" s="2"/>
      <c r="BKS47" s="2"/>
      <c r="BKT47" s="2"/>
      <c r="BKU47" s="2"/>
      <c r="BKV47" s="2"/>
      <c r="BKW47" s="2"/>
      <c r="BKX47" s="2"/>
      <c r="BKY47" s="2"/>
      <c r="BKZ47" s="2"/>
      <c r="BLA47" s="2"/>
      <c r="BLB47" s="2"/>
      <c r="BLC47" s="2"/>
      <c r="BLD47" s="2"/>
      <c r="BLE47" s="2"/>
      <c r="BLF47" s="2"/>
      <c r="BLG47" s="2"/>
      <c r="BLH47" s="2"/>
      <c r="BLI47" s="2"/>
      <c r="BLJ47" s="2"/>
      <c r="BLK47" s="2"/>
      <c r="BLL47" s="2"/>
      <c r="BLM47" s="2"/>
      <c r="BLN47" s="2"/>
      <c r="BLO47" s="2"/>
      <c r="BLP47" s="2"/>
      <c r="BLQ47" s="2"/>
      <c r="BLR47" s="2"/>
      <c r="BLS47" s="2"/>
      <c r="BLT47" s="2"/>
      <c r="BLU47" s="2"/>
      <c r="BLV47" s="2"/>
      <c r="BLW47" s="2"/>
      <c r="BLX47" s="2"/>
      <c r="BLY47" s="2"/>
      <c r="BLZ47" s="2"/>
      <c r="BMA47" s="2"/>
      <c r="BMB47" s="2"/>
      <c r="BMC47" s="2"/>
      <c r="BMD47" s="2"/>
      <c r="BME47" s="2"/>
      <c r="BMF47" s="2"/>
      <c r="BMG47" s="2"/>
      <c r="BMH47" s="2"/>
      <c r="BMI47" s="2"/>
      <c r="BMJ47" s="2"/>
      <c r="BMK47" s="2"/>
      <c r="BML47" s="2"/>
      <c r="BMM47" s="2"/>
      <c r="BMN47" s="2"/>
      <c r="BMO47" s="2"/>
      <c r="BMP47" s="2"/>
      <c r="BMQ47" s="2"/>
      <c r="BMR47" s="2"/>
      <c r="BMS47" s="2"/>
      <c r="BMT47" s="2"/>
      <c r="BMU47" s="2"/>
      <c r="BMV47" s="2"/>
      <c r="BMW47" s="2"/>
      <c r="BMX47" s="2"/>
      <c r="BMY47" s="2"/>
      <c r="BMZ47" s="2"/>
      <c r="BNA47" s="2"/>
      <c r="BNB47" s="2"/>
      <c r="BNC47" s="2"/>
      <c r="BND47" s="2"/>
      <c r="BNE47" s="2"/>
      <c r="BNF47" s="2"/>
      <c r="BNG47" s="2"/>
      <c r="BNH47" s="2"/>
      <c r="BNI47" s="2"/>
      <c r="BNJ47" s="2"/>
      <c r="BNK47" s="2"/>
      <c r="BNL47" s="2"/>
      <c r="BNM47" s="2"/>
      <c r="BNN47" s="2"/>
      <c r="BNO47" s="2"/>
      <c r="BNP47" s="2"/>
      <c r="BNQ47" s="2"/>
      <c r="BNR47" s="2"/>
      <c r="BNS47" s="2"/>
      <c r="BNT47" s="2"/>
      <c r="BNU47" s="2"/>
      <c r="BNV47" s="2"/>
      <c r="BNW47" s="2"/>
      <c r="BNX47" s="2"/>
      <c r="BNY47" s="2"/>
      <c r="BNZ47" s="2"/>
      <c r="BOA47" s="2"/>
      <c r="BOB47" s="2"/>
      <c r="BOC47" s="2"/>
      <c r="BOD47" s="2"/>
      <c r="BOE47" s="2"/>
      <c r="BOF47" s="2"/>
      <c r="BOG47" s="2"/>
      <c r="BOH47" s="2"/>
      <c r="BOI47" s="2"/>
      <c r="BOJ47" s="2"/>
      <c r="BOK47" s="2"/>
      <c r="BOL47" s="2"/>
      <c r="BOM47" s="2"/>
      <c r="BON47" s="2"/>
      <c r="BOO47" s="2"/>
      <c r="BOP47" s="2"/>
      <c r="BOQ47" s="2"/>
      <c r="BOR47" s="2"/>
      <c r="BOS47" s="2"/>
      <c r="BOT47" s="2"/>
      <c r="BOU47" s="2"/>
      <c r="BOV47" s="2"/>
      <c r="BOW47" s="2"/>
      <c r="BOX47" s="2"/>
      <c r="BOY47" s="2"/>
      <c r="BOZ47" s="2"/>
      <c r="BPA47" s="2"/>
      <c r="BPB47" s="2"/>
      <c r="BPC47" s="2"/>
      <c r="BPD47" s="2"/>
      <c r="BPE47" s="2"/>
      <c r="BPF47" s="2"/>
      <c r="BPG47" s="2"/>
      <c r="BPH47" s="2"/>
      <c r="BPI47" s="2"/>
      <c r="BPJ47" s="2"/>
      <c r="BPK47" s="2"/>
      <c r="BPL47" s="2"/>
      <c r="BPM47" s="2"/>
      <c r="BPN47" s="2"/>
      <c r="BPO47" s="2"/>
      <c r="BPP47" s="2"/>
      <c r="BPQ47" s="2"/>
      <c r="BPR47" s="2"/>
      <c r="BPS47" s="2"/>
      <c r="BPT47" s="2"/>
      <c r="BPU47" s="2"/>
      <c r="BPV47" s="2"/>
      <c r="BPW47" s="2"/>
      <c r="BPX47" s="2"/>
      <c r="BPY47" s="2"/>
      <c r="BPZ47" s="2"/>
      <c r="BQA47" s="2"/>
      <c r="BQB47" s="2"/>
      <c r="BQC47" s="2"/>
      <c r="BQD47" s="2"/>
      <c r="BQE47" s="2"/>
      <c r="BQF47" s="2"/>
      <c r="BQG47" s="2"/>
      <c r="BQH47" s="2"/>
      <c r="BQI47" s="2"/>
      <c r="BQJ47" s="2"/>
      <c r="BQK47" s="2"/>
      <c r="BQL47" s="2"/>
      <c r="BQM47" s="2"/>
      <c r="BQN47" s="2"/>
      <c r="BQO47" s="2"/>
      <c r="BQP47" s="2"/>
      <c r="BQQ47" s="2"/>
      <c r="BQR47" s="2"/>
      <c r="BQS47" s="2"/>
      <c r="BQT47" s="2"/>
      <c r="BQU47" s="2"/>
      <c r="BQV47" s="2"/>
      <c r="BQW47" s="2"/>
      <c r="BQX47" s="2"/>
      <c r="BQY47" s="2"/>
      <c r="BQZ47" s="2"/>
      <c r="BRA47" s="2"/>
      <c r="BRB47" s="2"/>
      <c r="BRC47" s="2"/>
      <c r="BRD47" s="2"/>
      <c r="BRE47" s="2"/>
      <c r="BRF47" s="2"/>
      <c r="BRG47" s="2"/>
      <c r="BRH47" s="2"/>
      <c r="BRI47" s="2"/>
      <c r="BRJ47" s="2"/>
      <c r="BRK47" s="2"/>
      <c r="BRL47" s="2"/>
      <c r="BRM47" s="2"/>
      <c r="BRN47" s="2"/>
      <c r="BRO47" s="2"/>
      <c r="BRP47" s="2"/>
      <c r="BRQ47" s="2"/>
      <c r="BRR47" s="2"/>
      <c r="BRS47" s="2"/>
      <c r="BRT47" s="2"/>
      <c r="BRU47" s="2"/>
      <c r="BRV47" s="2"/>
      <c r="BRW47" s="2"/>
      <c r="BRX47" s="2"/>
      <c r="BRY47" s="2"/>
      <c r="BRZ47" s="2"/>
      <c r="BSA47" s="2"/>
      <c r="BSB47" s="2"/>
      <c r="BSC47" s="2"/>
      <c r="BSD47" s="2"/>
      <c r="BSE47" s="2"/>
      <c r="BSF47" s="2"/>
      <c r="BSG47" s="2"/>
      <c r="BSH47" s="2"/>
      <c r="BSI47" s="2"/>
      <c r="BSJ47" s="2"/>
      <c r="BSK47" s="2"/>
      <c r="BSL47" s="2"/>
      <c r="BSM47" s="2"/>
      <c r="BSN47" s="2"/>
      <c r="BSO47" s="2"/>
      <c r="BSP47" s="2"/>
      <c r="BSQ47" s="2"/>
      <c r="BSR47" s="2"/>
      <c r="BSS47" s="2"/>
      <c r="BST47" s="2"/>
      <c r="BSU47" s="2"/>
      <c r="BSV47" s="2"/>
      <c r="BSW47" s="2"/>
      <c r="BSX47" s="2"/>
      <c r="BSY47" s="2"/>
      <c r="BSZ47" s="2"/>
      <c r="BTA47" s="2"/>
      <c r="BTB47" s="2"/>
      <c r="BTC47" s="2"/>
      <c r="BTD47" s="2"/>
      <c r="BTE47" s="2"/>
      <c r="BTF47" s="2"/>
      <c r="BTG47" s="2"/>
      <c r="BTH47" s="2"/>
      <c r="BTI47" s="2"/>
      <c r="BTJ47" s="2"/>
      <c r="BTK47" s="2"/>
      <c r="BTL47" s="2"/>
      <c r="BTM47" s="2"/>
      <c r="BTN47" s="2"/>
      <c r="BTO47" s="2"/>
      <c r="BTP47" s="2"/>
      <c r="BTQ47" s="2"/>
      <c r="BTR47" s="2"/>
      <c r="BTS47" s="2"/>
      <c r="BTT47" s="2"/>
      <c r="BTU47" s="2"/>
      <c r="BTV47" s="2"/>
      <c r="BTW47" s="2"/>
      <c r="BTX47" s="2"/>
      <c r="BTY47" s="2"/>
      <c r="BTZ47" s="2"/>
      <c r="BUA47" s="2"/>
      <c r="BUB47" s="2"/>
      <c r="BUC47" s="2"/>
      <c r="BUD47" s="2"/>
      <c r="BUE47" s="2"/>
      <c r="BUF47" s="2"/>
      <c r="BUG47" s="2"/>
      <c r="BUH47" s="2"/>
      <c r="BUI47" s="2"/>
      <c r="BUJ47" s="2"/>
      <c r="BUK47" s="2"/>
      <c r="BUL47" s="2"/>
      <c r="BUM47" s="2"/>
      <c r="BUN47" s="2"/>
      <c r="BUO47" s="2"/>
      <c r="BUP47" s="2"/>
      <c r="BUQ47" s="2"/>
      <c r="BUR47" s="2"/>
      <c r="BUS47" s="2"/>
      <c r="BUT47" s="2"/>
      <c r="BUU47" s="2"/>
      <c r="BUV47" s="2"/>
      <c r="BUW47" s="2"/>
      <c r="BUX47" s="2"/>
      <c r="BUY47" s="2"/>
      <c r="BUZ47" s="2"/>
      <c r="BVA47" s="2"/>
      <c r="BVB47" s="2"/>
      <c r="BVC47" s="2"/>
      <c r="BVD47" s="2"/>
      <c r="BVE47" s="2"/>
      <c r="BVF47" s="2"/>
      <c r="BVG47" s="2"/>
      <c r="BVH47" s="2"/>
      <c r="BVI47" s="2"/>
      <c r="BVJ47" s="2"/>
      <c r="BVK47" s="2"/>
      <c r="BVL47" s="2"/>
      <c r="BVM47" s="2"/>
      <c r="BVN47" s="2"/>
      <c r="BVO47" s="2"/>
      <c r="BVP47" s="2"/>
      <c r="BVQ47" s="2"/>
      <c r="BVR47" s="2"/>
      <c r="BVS47" s="2"/>
      <c r="BVT47" s="2"/>
      <c r="BVU47" s="2"/>
      <c r="BVV47" s="2"/>
      <c r="BVW47" s="2"/>
      <c r="BVX47" s="2"/>
      <c r="BVY47" s="2"/>
      <c r="BVZ47" s="2"/>
      <c r="BWA47" s="2"/>
      <c r="BWB47" s="2"/>
      <c r="BWC47" s="2"/>
      <c r="BWD47" s="2"/>
      <c r="BWE47" s="2"/>
      <c r="BWF47" s="2"/>
      <c r="BWG47" s="2"/>
      <c r="BWH47" s="2"/>
      <c r="BWI47" s="2"/>
      <c r="BWJ47" s="2"/>
      <c r="BWK47" s="2"/>
      <c r="BWL47" s="2"/>
      <c r="BWM47" s="2"/>
      <c r="BWN47" s="2"/>
      <c r="BWO47" s="2"/>
      <c r="BWP47" s="2"/>
      <c r="BWQ47" s="2"/>
      <c r="BWR47" s="2"/>
      <c r="BWS47" s="2"/>
      <c r="BWT47" s="2"/>
      <c r="BWU47" s="2"/>
      <c r="BWV47" s="2"/>
      <c r="BWW47" s="2"/>
      <c r="BWX47" s="2"/>
      <c r="BWY47" s="2"/>
      <c r="BWZ47" s="2"/>
      <c r="BXA47" s="2"/>
      <c r="BXB47" s="2"/>
      <c r="BXC47" s="2"/>
      <c r="BXD47" s="2"/>
      <c r="BXE47" s="2"/>
      <c r="BXF47" s="2"/>
      <c r="BXG47" s="2"/>
      <c r="BXH47" s="2"/>
      <c r="BXI47" s="2"/>
      <c r="BXJ47" s="2"/>
      <c r="BXK47" s="2"/>
      <c r="BXL47" s="2"/>
      <c r="BXM47" s="2"/>
      <c r="BXN47" s="2"/>
      <c r="BXO47" s="2"/>
      <c r="BXP47" s="2"/>
      <c r="BXQ47" s="2"/>
      <c r="BXR47" s="2"/>
      <c r="BXS47" s="2"/>
      <c r="BXT47" s="2"/>
      <c r="BXU47" s="2"/>
      <c r="BXV47" s="2"/>
      <c r="BXW47" s="2"/>
      <c r="BXX47" s="2"/>
      <c r="BXY47" s="2"/>
      <c r="BXZ47" s="2"/>
      <c r="BYA47" s="2"/>
      <c r="BYB47" s="2"/>
      <c r="BYC47" s="2"/>
      <c r="BYD47" s="2"/>
      <c r="BYE47" s="2"/>
      <c r="BYF47" s="2"/>
      <c r="BYG47" s="2"/>
      <c r="BYH47" s="2"/>
      <c r="BYI47" s="2"/>
      <c r="BYJ47" s="2"/>
      <c r="BYK47" s="2"/>
      <c r="BYL47" s="2"/>
      <c r="BYM47" s="2"/>
      <c r="BYN47" s="2"/>
      <c r="BYO47" s="2"/>
      <c r="BYP47" s="2"/>
      <c r="BYQ47" s="2"/>
      <c r="BYR47" s="2"/>
      <c r="BYS47" s="2"/>
      <c r="BYT47" s="2"/>
      <c r="BYU47" s="2"/>
      <c r="BYV47" s="2"/>
      <c r="BYW47" s="2"/>
      <c r="BYX47" s="2"/>
      <c r="BYY47" s="2"/>
      <c r="BYZ47" s="2"/>
      <c r="BZA47" s="2"/>
      <c r="BZB47" s="2"/>
      <c r="BZC47" s="2"/>
      <c r="BZD47" s="2"/>
      <c r="BZE47" s="2"/>
      <c r="BZF47" s="2"/>
      <c r="BZG47" s="2"/>
      <c r="BZH47" s="2"/>
      <c r="BZI47" s="2"/>
      <c r="BZJ47" s="2"/>
      <c r="BZK47" s="2"/>
      <c r="BZL47" s="2"/>
      <c r="BZM47" s="2"/>
      <c r="BZN47" s="2"/>
      <c r="BZO47" s="2"/>
      <c r="BZP47" s="2"/>
      <c r="BZQ47" s="2"/>
      <c r="BZR47" s="2"/>
      <c r="BZS47" s="2"/>
      <c r="BZT47" s="2"/>
      <c r="BZU47" s="2"/>
      <c r="BZV47" s="2"/>
      <c r="BZW47" s="2"/>
      <c r="BZX47" s="2"/>
      <c r="BZY47" s="2"/>
      <c r="BZZ47" s="2"/>
      <c r="CAA47" s="2"/>
      <c r="CAB47" s="2"/>
      <c r="CAC47" s="2"/>
      <c r="CAD47" s="2"/>
      <c r="CAE47" s="2"/>
      <c r="CAF47" s="2"/>
      <c r="CAG47" s="2"/>
      <c r="CAH47" s="2"/>
      <c r="CAI47" s="2"/>
      <c r="CAJ47" s="2"/>
      <c r="CAK47" s="2"/>
      <c r="CAL47" s="2"/>
      <c r="CAM47" s="2"/>
      <c r="CAN47" s="2"/>
      <c r="CAO47" s="2"/>
      <c r="CAP47" s="2"/>
      <c r="CAQ47" s="2"/>
      <c r="CAR47" s="2"/>
      <c r="CAS47" s="2"/>
      <c r="CAT47" s="2"/>
      <c r="CAU47" s="2"/>
      <c r="CAV47" s="2"/>
      <c r="CAW47" s="2"/>
      <c r="CAX47" s="2"/>
      <c r="CAY47" s="2"/>
      <c r="CAZ47" s="2"/>
      <c r="CBA47" s="2"/>
      <c r="CBB47" s="2"/>
      <c r="CBC47" s="2"/>
      <c r="CBD47" s="2"/>
      <c r="CBE47" s="2"/>
      <c r="CBF47" s="2"/>
      <c r="CBG47" s="2"/>
      <c r="CBH47" s="2"/>
      <c r="CBI47" s="2"/>
      <c r="CBJ47" s="2"/>
      <c r="CBK47" s="2"/>
      <c r="CBL47" s="2"/>
      <c r="CBM47" s="2"/>
      <c r="CBN47" s="2"/>
      <c r="CBO47" s="2"/>
      <c r="CBP47" s="2"/>
      <c r="CBQ47" s="2"/>
      <c r="CBR47" s="2"/>
      <c r="CBS47" s="2"/>
      <c r="CBT47" s="2"/>
      <c r="CBU47" s="2"/>
      <c r="CBV47" s="2"/>
      <c r="CBW47" s="2"/>
      <c r="CBX47" s="2"/>
      <c r="CBY47" s="2"/>
      <c r="CBZ47" s="2"/>
      <c r="CCA47" s="2"/>
      <c r="CCB47" s="2"/>
      <c r="CCC47" s="2"/>
      <c r="CCD47" s="2"/>
      <c r="CCE47" s="2"/>
      <c r="CCF47" s="2"/>
      <c r="CCG47" s="2"/>
      <c r="CCH47" s="2"/>
      <c r="CCI47" s="2"/>
      <c r="CCJ47" s="2"/>
      <c r="CCK47" s="2"/>
      <c r="CCL47" s="2"/>
      <c r="CCM47" s="2"/>
      <c r="CCN47" s="2"/>
      <c r="CCO47" s="2"/>
      <c r="CCP47" s="2"/>
      <c r="CCQ47" s="2"/>
      <c r="CCR47" s="2"/>
      <c r="CCS47" s="2"/>
      <c r="CCT47" s="2"/>
      <c r="CCU47" s="2"/>
      <c r="CCV47" s="2"/>
      <c r="CCW47" s="2"/>
      <c r="CCX47" s="2"/>
      <c r="CCY47" s="2"/>
      <c r="CCZ47" s="2"/>
      <c r="CDA47" s="2"/>
      <c r="CDB47" s="2"/>
      <c r="CDC47" s="2"/>
      <c r="CDD47" s="2"/>
      <c r="CDE47" s="2"/>
      <c r="CDF47" s="2"/>
      <c r="CDG47" s="2"/>
      <c r="CDH47" s="2"/>
      <c r="CDI47" s="2"/>
      <c r="CDJ47" s="2"/>
      <c r="CDK47" s="2"/>
      <c r="CDL47" s="2"/>
      <c r="CDM47" s="2"/>
      <c r="CDN47" s="2"/>
      <c r="CDO47" s="2"/>
      <c r="CDP47" s="2"/>
      <c r="CDQ47" s="2"/>
      <c r="CDR47" s="2"/>
      <c r="CDS47" s="2"/>
      <c r="CDT47" s="2"/>
      <c r="CDU47" s="2"/>
      <c r="CDV47" s="2"/>
      <c r="CDW47" s="2"/>
      <c r="CDX47" s="2"/>
      <c r="CDY47" s="2"/>
      <c r="CDZ47" s="2"/>
      <c r="CEA47" s="2"/>
      <c r="CEB47" s="2"/>
      <c r="CEC47" s="2"/>
      <c r="CED47" s="2"/>
      <c r="CEE47" s="2"/>
      <c r="CEF47" s="2"/>
      <c r="CEG47" s="2"/>
      <c r="CEH47" s="2"/>
      <c r="CEI47" s="2"/>
      <c r="CEJ47" s="2"/>
      <c r="CEK47" s="2"/>
      <c r="CEL47" s="2"/>
      <c r="CEM47" s="2"/>
      <c r="CEN47" s="2"/>
      <c r="CEO47" s="2"/>
      <c r="CEP47" s="2"/>
      <c r="CEQ47" s="2"/>
      <c r="CER47" s="2"/>
      <c r="CES47" s="2"/>
      <c r="CET47" s="2"/>
      <c r="CEU47" s="2"/>
      <c r="CEV47" s="2"/>
      <c r="CEW47" s="2"/>
      <c r="CEX47" s="2"/>
      <c r="CEY47" s="2"/>
      <c r="CEZ47" s="2"/>
      <c r="CFA47" s="2"/>
      <c r="CFB47" s="2"/>
      <c r="CFC47" s="2"/>
      <c r="CFD47" s="2"/>
      <c r="CFE47" s="2"/>
      <c r="CFF47" s="2"/>
      <c r="CFG47" s="2"/>
      <c r="CFH47" s="2"/>
      <c r="CFI47" s="2"/>
      <c r="CFJ47" s="2"/>
      <c r="CFK47" s="2"/>
      <c r="CFL47" s="2"/>
      <c r="CFM47" s="2"/>
      <c r="CFN47" s="2"/>
      <c r="CFO47" s="2"/>
      <c r="CFP47" s="2"/>
      <c r="CFQ47" s="2"/>
      <c r="CFR47" s="2"/>
      <c r="CFS47" s="2"/>
      <c r="CFT47" s="2"/>
      <c r="CFU47" s="2"/>
      <c r="CFV47" s="2"/>
      <c r="CFW47" s="2"/>
      <c r="CFX47" s="2"/>
      <c r="CFY47" s="2"/>
      <c r="CFZ47" s="2"/>
      <c r="CGA47" s="2"/>
      <c r="CGB47" s="2"/>
      <c r="CGC47" s="2"/>
      <c r="CGD47" s="2"/>
      <c r="CGE47" s="2"/>
      <c r="CGF47" s="2"/>
      <c r="CGG47" s="2"/>
      <c r="CGH47" s="2"/>
      <c r="CGI47" s="2"/>
      <c r="CGJ47" s="2"/>
      <c r="CGK47" s="2"/>
      <c r="CGL47" s="2"/>
      <c r="CGM47" s="2"/>
      <c r="CGN47" s="2"/>
      <c r="CGO47" s="2"/>
      <c r="CGP47" s="2"/>
      <c r="CGQ47" s="2"/>
      <c r="CGR47" s="2"/>
      <c r="CGS47" s="2"/>
      <c r="CGT47" s="2"/>
      <c r="CGU47" s="2"/>
      <c r="CGV47" s="2"/>
      <c r="CGW47" s="2"/>
      <c r="CGX47" s="2"/>
      <c r="CGY47" s="2"/>
      <c r="CGZ47" s="2"/>
      <c r="CHA47" s="2"/>
      <c r="CHB47" s="2"/>
      <c r="CHC47" s="2"/>
      <c r="CHD47" s="2"/>
      <c r="CHE47" s="2"/>
      <c r="CHF47" s="2"/>
      <c r="CHG47" s="2"/>
      <c r="CHH47" s="2"/>
      <c r="CHI47" s="2"/>
      <c r="CHJ47" s="2"/>
      <c r="CHK47" s="2"/>
      <c r="CHL47" s="2"/>
      <c r="CHM47" s="2"/>
      <c r="CHN47" s="2"/>
      <c r="CHO47" s="2"/>
      <c r="CHP47" s="2"/>
      <c r="CHQ47" s="2"/>
      <c r="CHR47" s="2"/>
      <c r="CHS47" s="2"/>
      <c r="CHT47" s="2"/>
      <c r="CHU47" s="2"/>
      <c r="CHV47" s="2"/>
      <c r="CHW47" s="2"/>
      <c r="CHX47" s="2"/>
      <c r="CHY47" s="2"/>
      <c r="CHZ47" s="2"/>
      <c r="CIA47" s="2"/>
      <c r="CIB47" s="2"/>
      <c r="CIC47" s="2"/>
      <c r="CID47" s="2"/>
      <c r="CIE47" s="2"/>
      <c r="CIF47" s="2"/>
      <c r="CIG47" s="2"/>
      <c r="CIH47" s="2"/>
      <c r="CII47" s="2"/>
      <c r="CIJ47" s="2"/>
      <c r="CIK47" s="2"/>
      <c r="CIL47" s="2"/>
      <c r="CIM47" s="2"/>
      <c r="CIN47" s="2"/>
      <c r="CIO47" s="2"/>
      <c r="CIP47" s="2"/>
      <c r="CIQ47" s="2"/>
      <c r="CIR47" s="2"/>
      <c r="CIS47" s="2"/>
      <c r="CIT47" s="2"/>
      <c r="CIU47" s="2"/>
      <c r="CIV47" s="2"/>
      <c r="CIW47" s="2"/>
      <c r="CIX47" s="2"/>
      <c r="CIY47" s="2"/>
      <c r="CIZ47" s="2"/>
      <c r="CJA47" s="2"/>
      <c r="CJB47" s="2"/>
      <c r="CJC47" s="2"/>
      <c r="CJD47" s="2"/>
      <c r="CJE47" s="2"/>
      <c r="CJF47" s="2"/>
      <c r="CJG47" s="2"/>
      <c r="CJH47" s="2"/>
      <c r="CJI47" s="2"/>
      <c r="CJJ47" s="2"/>
      <c r="CJK47" s="2"/>
      <c r="CJL47" s="2"/>
      <c r="CJM47" s="2"/>
      <c r="CJN47" s="2"/>
      <c r="CJO47" s="2"/>
      <c r="CJP47" s="2"/>
      <c r="CJQ47" s="2"/>
      <c r="CJR47" s="2"/>
      <c r="CJS47" s="2"/>
      <c r="CJT47" s="2"/>
      <c r="CJU47" s="2"/>
      <c r="CJV47" s="2"/>
      <c r="CJW47" s="2"/>
      <c r="CJX47" s="2"/>
      <c r="CJY47" s="2"/>
      <c r="CJZ47" s="2"/>
      <c r="CKA47" s="2"/>
      <c r="CKB47" s="2"/>
      <c r="CKC47" s="2"/>
      <c r="CKD47" s="2"/>
      <c r="CKE47" s="2"/>
      <c r="CKF47" s="2"/>
      <c r="CKG47" s="2"/>
      <c r="CKH47" s="2"/>
      <c r="CKI47" s="2"/>
      <c r="CKJ47" s="2"/>
      <c r="CKK47" s="2"/>
      <c r="CKL47" s="2"/>
      <c r="CKM47" s="2"/>
      <c r="CKN47" s="2"/>
      <c r="CKO47" s="2"/>
      <c r="CKP47" s="2"/>
      <c r="CKQ47" s="2"/>
      <c r="CKR47" s="2"/>
      <c r="CKS47" s="2"/>
      <c r="CKT47" s="2"/>
      <c r="CKU47" s="2"/>
      <c r="CKV47" s="2"/>
      <c r="CKW47" s="2"/>
      <c r="CKX47" s="2"/>
      <c r="CKY47" s="2"/>
      <c r="CKZ47" s="2"/>
      <c r="CLA47" s="2"/>
      <c r="CLB47" s="2"/>
      <c r="CLC47" s="2"/>
      <c r="CLD47" s="2"/>
      <c r="CLE47" s="2"/>
      <c r="CLF47" s="2"/>
      <c r="CLG47" s="2"/>
      <c r="CLH47" s="2"/>
      <c r="CLI47" s="2"/>
      <c r="CLJ47" s="2"/>
      <c r="CLK47" s="2"/>
      <c r="CLL47" s="2"/>
      <c r="CLM47" s="2"/>
      <c r="CLN47" s="2"/>
      <c r="CLO47" s="2"/>
      <c r="CLP47" s="2"/>
      <c r="CLQ47" s="2"/>
      <c r="CLR47" s="2"/>
      <c r="CLS47" s="2"/>
      <c r="CLT47" s="2"/>
      <c r="CLU47" s="2"/>
      <c r="CLV47" s="2"/>
      <c r="CLW47" s="2"/>
      <c r="CLX47" s="2"/>
      <c r="CLY47" s="2"/>
      <c r="CLZ47" s="2"/>
      <c r="CMA47" s="2"/>
      <c r="CMB47" s="2"/>
      <c r="CMC47" s="2"/>
      <c r="CMD47" s="2"/>
      <c r="CME47" s="2"/>
      <c r="CMF47" s="2"/>
      <c r="CMG47" s="2"/>
      <c r="CMH47" s="2"/>
      <c r="CMI47" s="2"/>
      <c r="CMJ47" s="2"/>
      <c r="CMK47" s="2"/>
      <c r="CML47" s="2"/>
      <c r="CMM47" s="2"/>
      <c r="CMN47" s="2"/>
      <c r="CMO47" s="2"/>
      <c r="CMP47" s="2"/>
      <c r="CMQ47" s="2"/>
      <c r="CMR47" s="2"/>
      <c r="CMS47" s="2"/>
      <c r="CMT47" s="2"/>
      <c r="CMU47" s="2"/>
      <c r="CMV47" s="2"/>
      <c r="CMW47" s="2"/>
      <c r="CMX47" s="2"/>
      <c r="CMY47" s="2"/>
      <c r="CMZ47" s="2"/>
      <c r="CNA47" s="2"/>
      <c r="CNB47" s="2"/>
      <c r="CNC47" s="2"/>
      <c r="CND47" s="2"/>
      <c r="CNE47" s="2"/>
      <c r="CNF47" s="2"/>
      <c r="CNG47" s="2"/>
      <c r="CNH47" s="2"/>
      <c r="CNI47" s="2"/>
      <c r="CNJ47" s="2"/>
      <c r="CNK47" s="2"/>
      <c r="CNL47" s="2"/>
      <c r="CNM47" s="2"/>
      <c r="CNN47" s="2"/>
      <c r="CNO47" s="2"/>
      <c r="CNP47" s="2"/>
      <c r="CNQ47" s="2"/>
      <c r="CNR47" s="2"/>
      <c r="CNS47" s="2"/>
      <c r="CNT47" s="2"/>
      <c r="CNU47" s="2"/>
      <c r="CNV47" s="2"/>
      <c r="CNW47" s="2"/>
      <c r="CNX47" s="2"/>
      <c r="CNY47" s="2"/>
      <c r="CNZ47" s="2"/>
      <c r="COA47" s="2"/>
      <c r="COB47" s="2"/>
      <c r="COC47" s="2"/>
      <c r="COD47" s="2"/>
      <c r="COE47" s="2"/>
      <c r="COF47" s="2"/>
      <c r="COG47" s="2"/>
      <c r="COH47" s="2"/>
      <c r="COI47" s="2"/>
      <c r="COJ47" s="2"/>
      <c r="COK47" s="2"/>
      <c r="COL47" s="2"/>
      <c r="COM47" s="2"/>
      <c r="CON47" s="2"/>
      <c r="COO47" s="2"/>
      <c r="COP47" s="2"/>
      <c r="COQ47" s="2"/>
      <c r="COR47" s="2"/>
      <c r="COS47" s="2"/>
      <c r="COT47" s="2"/>
      <c r="COU47" s="2"/>
      <c r="COV47" s="2"/>
      <c r="COW47" s="2"/>
      <c r="COX47" s="2"/>
      <c r="COY47" s="2"/>
      <c r="COZ47" s="2"/>
      <c r="CPA47" s="2"/>
      <c r="CPB47" s="2"/>
      <c r="CPC47" s="2"/>
      <c r="CPD47" s="2"/>
      <c r="CPE47" s="2"/>
      <c r="CPF47" s="2"/>
      <c r="CPG47" s="2"/>
      <c r="CPH47" s="2"/>
      <c r="CPI47" s="2"/>
      <c r="CPJ47" s="2"/>
      <c r="CPK47" s="2"/>
      <c r="CPL47" s="2"/>
      <c r="CPM47" s="2"/>
      <c r="CPN47" s="2"/>
      <c r="CPO47" s="2"/>
      <c r="CPP47" s="2"/>
      <c r="CPQ47" s="2"/>
      <c r="CPR47" s="2"/>
      <c r="CPS47" s="2"/>
      <c r="CPT47" s="2"/>
      <c r="CPU47" s="2"/>
      <c r="CPV47" s="2"/>
      <c r="CPW47" s="2"/>
      <c r="CPX47" s="2"/>
      <c r="CPY47" s="2"/>
      <c r="CPZ47" s="2"/>
      <c r="CQA47" s="2"/>
      <c r="CQB47" s="2"/>
      <c r="CQC47" s="2"/>
      <c r="CQD47" s="2"/>
      <c r="CQE47" s="2"/>
      <c r="CQF47" s="2"/>
      <c r="CQG47" s="2"/>
      <c r="CQH47" s="2"/>
      <c r="CQI47" s="2"/>
      <c r="CQJ47" s="2"/>
      <c r="CQK47" s="2"/>
      <c r="CQL47" s="2"/>
      <c r="CQM47" s="2"/>
      <c r="CQN47" s="2"/>
      <c r="CQO47" s="2"/>
      <c r="CQP47" s="2"/>
      <c r="CQQ47" s="2"/>
      <c r="CQR47" s="2"/>
      <c r="CQS47" s="2"/>
      <c r="CQT47" s="2"/>
      <c r="CQU47" s="2"/>
      <c r="CQV47" s="2"/>
      <c r="CQW47" s="2"/>
      <c r="CQX47" s="2"/>
      <c r="CQY47" s="2"/>
      <c r="CQZ47" s="2"/>
      <c r="CRA47" s="2"/>
      <c r="CRB47" s="2"/>
      <c r="CRC47" s="2"/>
      <c r="CRD47" s="2"/>
      <c r="CRE47" s="2"/>
      <c r="CRF47" s="2"/>
      <c r="CRG47" s="2"/>
      <c r="CRH47" s="2"/>
      <c r="CRI47" s="2"/>
      <c r="CRJ47" s="2"/>
      <c r="CRK47" s="2"/>
      <c r="CRL47" s="2"/>
      <c r="CRM47" s="2"/>
      <c r="CRN47" s="2"/>
      <c r="CRO47" s="2"/>
      <c r="CRP47" s="2"/>
      <c r="CRQ47" s="2"/>
      <c r="CRR47" s="2"/>
      <c r="CRS47" s="2"/>
      <c r="CRT47" s="2"/>
      <c r="CRU47" s="2"/>
      <c r="CRV47" s="2"/>
      <c r="CRW47" s="2"/>
      <c r="CRX47" s="2"/>
      <c r="CRY47" s="2"/>
      <c r="CRZ47" s="2"/>
      <c r="CSA47" s="2"/>
      <c r="CSB47" s="2"/>
      <c r="CSC47" s="2"/>
      <c r="CSD47" s="2"/>
      <c r="CSE47" s="2"/>
      <c r="CSF47" s="2"/>
      <c r="CSG47" s="2"/>
      <c r="CSH47" s="2"/>
      <c r="CSI47" s="2"/>
      <c r="CSJ47" s="2"/>
      <c r="CSK47" s="2"/>
      <c r="CSL47" s="2"/>
      <c r="CSM47" s="2"/>
      <c r="CSN47" s="2"/>
      <c r="CSO47" s="2"/>
      <c r="CSP47" s="2"/>
      <c r="CSQ47" s="2"/>
      <c r="CSR47" s="2"/>
      <c r="CSS47" s="2"/>
      <c r="CST47" s="2"/>
      <c r="CSU47" s="2"/>
      <c r="CSV47" s="2"/>
      <c r="CSW47" s="2"/>
      <c r="CSX47" s="2"/>
      <c r="CSY47" s="2"/>
      <c r="CSZ47" s="2"/>
      <c r="CTA47" s="2"/>
      <c r="CTB47" s="2"/>
      <c r="CTC47" s="2"/>
      <c r="CTD47" s="2"/>
      <c r="CTE47" s="2"/>
      <c r="CTF47" s="2"/>
      <c r="CTG47" s="2"/>
      <c r="CTH47" s="2"/>
      <c r="CTI47" s="2"/>
      <c r="CTJ47" s="2"/>
      <c r="CTK47" s="2"/>
      <c r="CTL47" s="2"/>
      <c r="CTM47" s="2"/>
      <c r="CTN47" s="2"/>
      <c r="CTO47" s="2"/>
      <c r="CTP47" s="2"/>
      <c r="CTQ47" s="2"/>
      <c r="CTR47" s="2"/>
      <c r="CTS47" s="2"/>
      <c r="CTT47" s="2"/>
      <c r="CTU47" s="2"/>
      <c r="CTV47" s="2"/>
      <c r="CTW47" s="2"/>
      <c r="CTX47" s="2"/>
      <c r="CTY47" s="2"/>
      <c r="CTZ47" s="2"/>
      <c r="CUA47" s="2"/>
      <c r="CUB47" s="2"/>
      <c r="CUC47" s="2"/>
      <c r="CUD47" s="2"/>
      <c r="CUE47" s="2"/>
      <c r="CUF47" s="2"/>
      <c r="CUG47" s="2"/>
      <c r="CUH47" s="2"/>
      <c r="CUI47" s="2"/>
      <c r="CUJ47" s="2"/>
      <c r="CUK47" s="2"/>
      <c r="CUL47" s="2"/>
      <c r="CUM47" s="2"/>
      <c r="CUN47" s="2"/>
      <c r="CUO47" s="2"/>
      <c r="CUP47" s="2"/>
      <c r="CUQ47" s="2"/>
      <c r="CUR47" s="2"/>
      <c r="CUS47" s="2"/>
      <c r="CUT47" s="2"/>
      <c r="CUU47" s="2"/>
      <c r="CUV47" s="2"/>
      <c r="CUW47" s="2"/>
      <c r="CUX47" s="2"/>
      <c r="CUY47" s="2"/>
      <c r="CUZ47" s="2"/>
      <c r="CVA47" s="2"/>
      <c r="CVB47" s="2"/>
      <c r="CVC47" s="2"/>
      <c r="CVD47" s="2"/>
      <c r="CVE47" s="2"/>
      <c r="CVF47" s="2"/>
      <c r="CVG47" s="2"/>
      <c r="CVH47" s="2"/>
      <c r="CVI47" s="2"/>
      <c r="CVJ47" s="2"/>
      <c r="CVK47" s="2"/>
      <c r="CVL47" s="2"/>
      <c r="CVM47" s="2"/>
      <c r="CVN47" s="2"/>
      <c r="CVO47" s="2"/>
      <c r="CVP47" s="2"/>
      <c r="CVQ47" s="2"/>
      <c r="CVR47" s="2"/>
      <c r="CVS47" s="2"/>
      <c r="CVT47" s="2"/>
      <c r="CVU47" s="2"/>
      <c r="CVV47" s="2"/>
      <c r="CVW47" s="2"/>
      <c r="CVX47" s="2"/>
      <c r="CVY47" s="2"/>
      <c r="CVZ47" s="2"/>
      <c r="CWA47" s="2"/>
      <c r="CWB47" s="2"/>
      <c r="CWC47" s="2"/>
      <c r="CWD47" s="2"/>
      <c r="CWE47" s="2"/>
      <c r="CWF47" s="2"/>
      <c r="CWG47" s="2"/>
      <c r="CWH47" s="2"/>
      <c r="CWI47" s="2"/>
      <c r="CWJ47" s="2"/>
      <c r="CWK47" s="2"/>
      <c r="CWL47" s="2"/>
      <c r="CWM47" s="2"/>
      <c r="CWN47" s="2"/>
      <c r="CWO47" s="2"/>
      <c r="CWP47" s="2"/>
      <c r="CWQ47" s="2"/>
      <c r="CWR47" s="2"/>
      <c r="CWS47" s="2"/>
      <c r="CWT47" s="2"/>
      <c r="CWU47" s="2"/>
      <c r="CWV47" s="2"/>
      <c r="CWW47" s="2"/>
      <c r="CWX47" s="2"/>
      <c r="CWY47" s="2"/>
      <c r="CWZ47" s="2"/>
      <c r="CXA47" s="2"/>
      <c r="CXB47" s="2"/>
      <c r="CXC47" s="2"/>
      <c r="CXD47" s="2"/>
      <c r="CXE47" s="2"/>
      <c r="CXF47" s="2"/>
      <c r="CXG47" s="2"/>
      <c r="CXH47" s="2"/>
      <c r="CXI47" s="2"/>
      <c r="CXJ47" s="2"/>
      <c r="CXK47" s="2"/>
      <c r="CXL47" s="2"/>
      <c r="CXM47" s="2"/>
      <c r="CXN47" s="2"/>
      <c r="CXO47" s="2"/>
      <c r="CXP47" s="2"/>
      <c r="CXQ47" s="2"/>
      <c r="CXR47" s="2"/>
      <c r="CXS47" s="2"/>
      <c r="CXT47" s="2"/>
      <c r="CXU47" s="2"/>
      <c r="CXV47" s="2"/>
      <c r="CXW47" s="2"/>
      <c r="CXX47" s="2"/>
      <c r="CXY47" s="2"/>
      <c r="CXZ47" s="2"/>
      <c r="CYA47" s="2"/>
      <c r="CYB47" s="2"/>
      <c r="CYC47" s="2"/>
      <c r="CYD47" s="2"/>
      <c r="CYE47" s="2"/>
      <c r="CYF47" s="2"/>
      <c r="CYG47" s="2"/>
      <c r="CYH47" s="2"/>
      <c r="CYI47" s="2"/>
      <c r="CYJ47" s="2"/>
      <c r="CYK47" s="2"/>
      <c r="CYL47" s="2"/>
      <c r="CYM47" s="2"/>
      <c r="CYN47" s="2"/>
      <c r="CYO47" s="2"/>
      <c r="CYP47" s="2"/>
      <c r="CYQ47" s="2"/>
      <c r="CYR47" s="2"/>
      <c r="CYS47" s="2"/>
      <c r="CYT47" s="2"/>
      <c r="CYU47" s="2"/>
      <c r="CYV47" s="2"/>
      <c r="CYW47" s="2"/>
      <c r="CYX47" s="2"/>
      <c r="CYY47" s="2"/>
      <c r="CYZ47" s="2"/>
      <c r="CZA47" s="2"/>
      <c r="CZB47" s="2"/>
      <c r="CZC47" s="2"/>
      <c r="CZD47" s="2"/>
      <c r="CZE47" s="2"/>
      <c r="CZF47" s="2"/>
      <c r="CZG47" s="2"/>
      <c r="CZH47" s="2"/>
      <c r="CZI47" s="2"/>
      <c r="CZJ47" s="2"/>
      <c r="CZK47" s="2"/>
      <c r="CZL47" s="2"/>
      <c r="CZM47" s="2"/>
      <c r="CZN47" s="2"/>
      <c r="CZO47" s="2"/>
      <c r="CZP47" s="2"/>
      <c r="CZQ47" s="2"/>
      <c r="CZR47" s="2"/>
      <c r="CZS47" s="2"/>
      <c r="CZT47" s="2"/>
      <c r="CZU47" s="2"/>
      <c r="CZV47" s="2"/>
      <c r="CZW47" s="2"/>
      <c r="CZX47" s="2"/>
      <c r="CZY47" s="2"/>
      <c r="CZZ47" s="2"/>
      <c r="DAA47" s="2"/>
      <c r="DAB47" s="2"/>
      <c r="DAC47" s="2"/>
      <c r="DAD47" s="2"/>
      <c r="DAE47" s="2"/>
      <c r="DAF47" s="2"/>
      <c r="DAG47" s="2"/>
      <c r="DAH47" s="2"/>
      <c r="DAI47" s="2"/>
      <c r="DAJ47" s="2"/>
      <c r="DAK47" s="2"/>
      <c r="DAL47" s="2"/>
      <c r="DAM47" s="2"/>
      <c r="DAN47" s="2"/>
      <c r="DAO47" s="2"/>
      <c r="DAP47" s="2"/>
      <c r="DAQ47" s="2"/>
      <c r="DAR47" s="2"/>
      <c r="DAS47" s="2"/>
      <c r="DAT47" s="2"/>
      <c r="DAU47" s="2"/>
      <c r="DAV47" s="2"/>
      <c r="DAW47" s="2"/>
      <c r="DAX47" s="2"/>
      <c r="DAY47" s="2"/>
      <c r="DAZ47" s="2"/>
      <c r="DBA47" s="2"/>
      <c r="DBB47" s="2"/>
      <c r="DBC47" s="2"/>
      <c r="DBD47" s="2"/>
      <c r="DBE47" s="2"/>
      <c r="DBF47" s="2"/>
      <c r="DBG47" s="2"/>
      <c r="DBH47" s="2"/>
      <c r="DBI47" s="2"/>
      <c r="DBJ47" s="2"/>
      <c r="DBK47" s="2"/>
      <c r="DBL47" s="2"/>
      <c r="DBM47" s="2"/>
      <c r="DBN47" s="2"/>
      <c r="DBO47" s="2"/>
      <c r="DBP47" s="2"/>
      <c r="DBQ47" s="2"/>
      <c r="DBR47" s="2"/>
      <c r="DBS47" s="2"/>
      <c r="DBT47" s="2"/>
      <c r="DBU47" s="2"/>
      <c r="DBV47" s="2"/>
      <c r="DBW47" s="2"/>
      <c r="DBX47" s="2"/>
      <c r="DBY47" s="2"/>
      <c r="DBZ47" s="2"/>
      <c r="DCA47" s="2"/>
      <c r="DCB47" s="2"/>
      <c r="DCC47" s="2"/>
      <c r="DCD47" s="2"/>
      <c r="DCE47" s="2"/>
      <c r="DCF47" s="2"/>
      <c r="DCG47" s="2"/>
      <c r="DCH47" s="2"/>
      <c r="DCI47" s="2"/>
      <c r="DCJ47" s="2"/>
      <c r="DCK47" s="2"/>
      <c r="DCL47" s="2"/>
      <c r="DCM47" s="2"/>
      <c r="DCN47" s="2"/>
      <c r="DCO47" s="2"/>
      <c r="DCP47" s="2"/>
      <c r="DCQ47" s="2"/>
      <c r="DCR47" s="2"/>
      <c r="DCS47" s="2"/>
      <c r="DCT47" s="2"/>
      <c r="DCU47" s="2"/>
      <c r="DCV47" s="2"/>
      <c r="DCW47" s="2"/>
      <c r="DCX47" s="2"/>
      <c r="DCY47" s="2"/>
      <c r="DCZ47" s="2"/>
      <c r="DDA47" s="2"/>
      <c r="DDB47" s="2"/>
      <c r="DDC47" s="2"/>
      <c r="DDD47" s="2"/>
      <c r="DDE47" s="2"/>
      <c r="DDF47" s="2"/>
      <c r="DDG47" s="2"/>
      <c r="DDH47" s="2"/>
      <c r="DDI47" s="2"/>
      <c r="DDJ47" s="2"/>
      <c r="DDK47" s="2"/>
      <c r="DDL47" s="2"/>
      <c r="DDM47" s="2"/>
      <c r="DDN47" s="2"/>
      <c r="DDO47" s="2"/>
      <c r="DDP47" s="2"/>
      <c r="DDQ47" s="2"/>
      <c r="DDR47" s="2"/>
      <c r="DDS47" s="2"/>
      <c r="DDT47" s="2"/>
      <c r="DDU47" s="2"/>
      <c r="DDV47" s="2"/>
      <c r="DDW47" s="2"/>
      <c r="DDX47" s="2"/>
      <c r="DDY47" s="2"/>
      <c r="DDZ47" s="2"/>
      <c r="DEA47" s="2"/>
      <c r="DEB47" s="2"/>
      <c r="DEC47" s="2"/>
      <c r="DED47" s="2"/>
      <c r="DEE47" s="2"/>
      <c r="DEF47" s="2"/>
      <c r="DEG47" s="2"/>
      <c r="DEH47" s="2"/>
      <c r="DEI47" s="2"/>
      <c r="DEJ47" s="2"/>
      <c r="DEK47" s="2"/>
      <c r="DEL47" s="2"/>
      <c r="DEM47" s="2"/>
      <c r="DEN47" s="2"/>
      <c r="DEO47" s="2"/>
      <c r="DEP47" s="2"/>
      <c r="DEQ47" s="2"/>
      <c r="DER47" s="2"/>
      <c r="DES47" s="2"/>
      <c r="DET47" s="2"/>
      <c r="DEU47" s="2"/>
      <c r="DEV47" s="2"/>
      <c r="DEW47" s="2"/>
      <c r="DEX47" s="2"/>
      <c r="DEY47" s="2"/>
      <c r="DEZ47" s="2"/>
      <c r="DFA47" s="2"/>
      <c r="DFB47" s="2"/>
      <c r="DFC47" s="2"/>
      <c r="DFD47" s="2"/>
      <c r="DFE47" s="2"/>
      <c r="DFF47" s="2"/>
      <c r="DFG47" s="2"/>
      <c r="DFH47" s="2"/>
      <c r="DFI47" s="2"/>
      <c r="DFJ47" s="2"/>
      <c r="DFK47" s="2"/>
      <c r="DFL47" s="2"/>
      <c r="DFM47" s="2"/>
      <c r="DFN47" s="2"/>
      <c r="DFO47" s="2"/>
      <c r="DFP47" s="2"/>
      <c r="DFQ47" s="2"/>
      <c r="DFR47" s="2"/>
      <c r="DFS47" s="2"/>
      <c r="DFT47" s="2"/>
      <c r="DFU47" s="2"/>
      <c r="DFV47" s="2"/>
      <c r="DFW47" s="2"/>
      <c r="DFX47" s="2"/>
      <c r="DFY47" s="2"/>
      <c r="DFZ47" s="2"/>
      <c r="DGA47" s="2"/>
      <c r="DGB47" s="2"/>
      <c r="DGC47" s="2"/>
      <c r="DGD47" s="2"/>
      <c r="DGE47" s="2"/>
      <c r="DGF47" s="2"/>
      <c r="DGG47" s="2"/>
      <c r="DGH47" s="2"/>
      <c r="DGI47" s="2"/>
      <c r="DGJ47" s="2"/>
      <c r="DGK47" s="2"/>
      <c r="DGL47" s="2"/>
      <c r="DGM47" s="2"/>
      <c r="DGN47" s="2"/>
      <c r="DGO47" s="2"/>
      <c r="DGP47" s="2"/>
      <c r="DGQ47" s="2"/>
      <c r="DGR47" s="2"/>
      <c r="DGS47" s="2"/>
      <c r="DGT47" s="2"/>
      <c r="DGU47" s="2"/>
      <c r="DGV47" s="2"/>
      <c r="DGW47" s="2"/>
      <c r="DGX47" s="2"/>
      <c r="DGY47" s="2"/>
      <c r="DGZ47" s="2"/>
      <c r="DHA47" s="2"/>
      <c r="DHB47" s="2"/>
      <c r="DHC47" s="2"/>
      <c r="DHD47" s="2"/>
      <c r="DHE47" s="2"/>
      <c r="DHF47" s="2"/>
      <c r="DHG47" s="2"/>
      <c r="DHH47" s="2"/>
      <c r="DHI47" s="2"/>
      <c r="DHJ47" s="2"/>
      <c r="DHK47" s="2"/>
      <c r="DHL47" s="2"/>
      <c r="DHM47" s="2"/>
      <c r="DHN47" s="2"/>
      <c r="DHO47" s="2"/>
      <c r="DHP47" s="2"/>
      <c r="DHQ47" s="2"/>
      <c r="DHR47" s="2"/>
      <c r="DHS47" s="2"/>
      <c r="DHT47" s="2"/>
      <c r="DHU47" s="2"/>
      <c r="DHV47" s="2"/>
      <c r="DHW47" s="2"/>
      <c r="DHX47" s="2"/>
      <c r="DHY47" s="2"/>
      <c r="DHZ47" s="2"/>
      <c r="DIA47" s="2"/>
      <c r="DIB47" s="2"/>
      <c r="DIC47" s="2"/>
      <c r="DID47" s="2"/>
      <c r="DIE47" s="2"/>
      <c r="DIF47" s="2"/>
      <c r="DIG47" s="2"/>
      <c r="DIH47" s="2"/>
      <c r="DII47" s="2"/>
      <c r="DIJ47" s="2"/>
      <c r="DIK47" s="2"/>
      <c r="DIL47" s="2"/>
      <c r="DIM47" s="2"/>
      <c r="DIN47" s="2"/>
      <c r="DIO47" s="2"/>
      <c r="DIP47" s="2"/>
      <c r="DIQ47" s="2"/>
      <c r="DIR47" s="2"/>
      <c r="DIS47" s="2"/>
      <c r="DIT47" s="2"/>
      <c r="DIU47" s="2"/>
      <c r="DIV47" s="2"/>
      <c r="DIW47" s="2"/>
      <c r="DIX47" s="2"/>
      <c r="DIY47" s="2"/>
      <c r="DIZ47" s="2"/>
      <c r="DJA47" s="2"/>
      <c r="DJB47" s="2"/>
      <c r="DJC47" s="2"/>
      <c r="DJD47" s="2"/>
      <c r="DJE47" s="2"/>
      <c r="DJF47" s="2"/>
      <c r="DJG47" s="2"/>
      <c r="DJH47" s="2"/>
      <c r="DJI47" s="2"/>
      <c r="DJJ47" s="2"/>
      <c r="DJK47" s="2"/>
      <c r="DJL47" s="2"/>
      <c r="DJM47" s="2"/>
      <c r="DJN47" s="2"/>
      <c r="DJO47" s="2"/>
      <c r="DJP47" s="2"/>
      <c r="DJQ47" s="2"/>
      <c r="DJR47" s="2"/>
      <c r="DJS47" s="2"/>
      <c r="DJT47" s="2"/>
      <c r="DJU47" s="2"/>
      <c r="DJV47" s="2"/>
      <c r="DJW47" s="2"/>
      <c r="DJX47" s="2"/>
      <c r="DJY47" s="2"/>
      <c r="DJZ47" s="2"/>
      <c r="DKA47" s="2"/>
      <c r="DKB47" s="2"/>
      <c r="DKC47" s="2"/>
      <c r="DKD47" s="2"/>
      <c r="DKE47" s="2"/>
      <c r="DKF47" s="2"/>
      <c r="DKG47" s="2"/>
      <c r="DKH47" s="2"/>
      <c r="DKI47" s="2"/>
      <c r="DKJ47" s="2"/>
      <c r="DKK47" s="2"/>
      <c r="DKL47" s="2"/>
      <c r="DKM47" s="2"/>
      <c r="DKN47" s="2"/>
      <c r="DKO47" s="2"/>
      <c r="DKP47" s="2"/>
      <c r="DKQ47" s="2"/>
      <c r="DKR47" s="2"/>
      <c r="DKS47" s="2"/>
      <c r="DKT47" s="2"/>
      <c r="DKU47" s="2"/>
      <c r="DKV47" s="2"/>
      <c r="DKW47" s="2"/>
      <c r="DKX47" s="2"/>
      <c r="DKY47" s="2"/>
      <c r="DKZ47" s="2"/>
      <c r="DLA47" s="2"/>
      <c r="DLB47" s="2"/>
      <c r="DLC47" s="2"/>
      <c r="DLD47" s="2"/>
      <c r="DLE47" s="2"/>
      <c r="DLF47" s="2"/>
      <c r="DLG47" s="2"/>
      <c r="DLH47" s="2"/>
      <c r="DLI47" s="2"/>
      <c r="DLJ47" s="2"/>
      <c r="DLK47" s="2"/>
      <c r="DLL47" s="2"/>
      <c r="DLM47" s="2"/>
      <c r="DLN47" s="2"/>
      <c r="DLO47" s="2"/>
      <c r="DLP47" s="2"/>
      <c r="DLQ47" s="2"/>
      <c r="DLR47" s="2"/>
      <c r="DLS47" s="2"/>
      <c r="DLT47" s="2"/>
      <c r="DLU47" s="2"/>
      <c r="DLV47" s="2"/>
      <c r="DLW47" s="2"/>
      <c r="DLX47" s="2"/>
      <c r="DLY47" s="2"/>
      <c r="DLZ47" s="2"/>
      <c r="DMA47" s="2"/>
      <c r="DMB47" s="2"/>
      <c r="DMC47" s="2"/>
      <c r="DMD47" s="2"/>
      <c r="DME47" s="2"/>
      <c r="DMF47" s="2"/>
      <c r="DMG47" s="2"/>
      <c r="DMH47" s="2"/>
      <c r="DMI47" s="2"/>
      <c r="DMJ47" s="2"/>
      <c r="DMK47" s="2"/>
      <c r="DML47" s="2"/>
      <c r="DMM47" s="2"/>
      <c r="DMN47" s="2"/>
      <c r="DMO47" s="2"/>
      <c r="DMP47" s="2"/>
      <c r="DMQ47" s="2"/>
      <c r="DMR47" s="2"/>
      <c r="DMS47" s="2"/>
      <c r="DMT47" s="2"/>
      <c r="DMU47" s="2"/>
      <c r="DMV47" s="2"/>
      <c r="DMW47" s="2"/>
      <c r="DMX47" s="2"/>
      <c r="DMY47" s="2"/>
      <c r="DMZ47" s="2"/>
      <c r="DNA47" s="2"/>
      <c r="DNB47" s="2"/>
      <c r="DNC47" s="2"/>
      <c r="DND47" s="2"/>
      <c r="DNE47" s="2"/>
      <c r="DNF47" s="2"/>
      <c r="DNG47" s="2"/>
      <c r="DNH47" s="2"/>
      <c r="DNI47" s="2"/>
      <c r="DNJ47" s="2"/>
      <c r="DNK47" s="2"/>
      <c r="DNL47" s="2"/>
      <c r="DNM47" s="2"/>
      <c r="DNN47" s="2"/>
      <c r="DNO47" s="2"/>
      <c r="DNP47" s="2"/>
      <c r="DNQ47" s="2"/>
      <c r="DNR47" s="2"/>
      <c r="DNS47" s="2"/>
      <c r="DNT47" s="2"/>
      <c r="DNU47" s="2"/>
      <c r="DNV47" s="2"/>
      <c r="DNW47" s="2"/>
      <c r="DNX47" s="2"/>
      <c r="DNY47" s="2"/>
      <c r="DNZ47" s="2"/>
      <c r="DOA47" s="2"/>
      <c r="DOB47" s="2"/>
      <c r="DOC47" s="2"/>
      <c r="DOD47" s="2"/>
      <c r="DOE47" s="2"/>
      <c r="DOF47" s="2"/>
      <c r="DOG47" s="2"/>
      <c r="DOH47" s="2"/>
      <c r="DOI47" s="2"/>
      <c r="DOJ47" s="2"/>
      <c r="DOK47" s="2"/>
      <c r="DOL47" s="2"/>
      <c r="DOM47" s="2"/>
      <c r="DON47" s="2"/>
      <c r="DOO47" s="2"/>
      <c r="DOP47" s="2"/>
      <c r="DOQ47" s="2"/>
      <c r="DOR47" s="2"/>
      <c r="DOS47" s="2"/>
      <c r="DOT47" s="2"/>
      <c r="DOU47" s="2"/>
      <c r="DOV47" s="2"/>
      <c r="DOW47" s="2"/>
      <c r="DOX47" s="2"/>
      <c r="DOY47" s="2"/>
      <c r="DOZ47" s="2"/>
      <c r="DPA47" s="2"/>
      <c r="DPB47" s="2"/>
      <c r="DPC47" s="2"/>
      <c r="DPD47" s="2"/>
      <c r="DPE47" s="2"/>
      <c r="DPF47" s="2"/>
      <c r="DPG47" s="2"/>
      <c r="DPH47" s="2"/>
      <c r="DPI47" s="2"/>
      <c r="DPJ47" s="2"/>
      <c r="DPK47" s="2"/>
      <c r="DPL47" s="2"/>
      <c r="DPM47" s="2"/>
      <c r="DPN47" s="2"/>
      <c r="DPO47" s="2"/>
      <c r="DPP47" s="2"/>
      <c r="DPQ47" s="2"/>
      <c r="DPR47" s="2"/>
      <c r="DPS47" s="2"/>
      <c r="DPT47" s="2"/>
      <c r="DPU47" s="2"/>
      <c r="DPV47" s="2"/>
      <c r="DPW47" s="2"/>
      <c r="DPX47" s="2"/>
      <c r="DPY47" s="2"/>
      <c r="DPZ47" s="2"/>
      <c r="DQA47" s="2"/>
      <c r="DQB47" s="2"/>
      <c r="DQC47" s="2"/>
      <c r="DQD47" s="2"/>
      <c r="DQE47" s="2"/>
      <c r="DQF47" s="2"/>
      <c r="DQG47" s="2"/>
      <c r="DQH47" s="2"/>
      <c r="DQI47" s="2"/>
      <c r="DQJ47" s="2"/>
      <c r="DQK47" s="2"/>
      <c r="DQL47" s="2"/>
      <c r="DQM47" s="2"/>
      <c r="DQN47" s="2"/>
      <c r="DQO47" s="2"/>
      <c r="DQP47" s="2"/>
      <c r="DQQ47" s="2"/>
      <c r="DQR47" s="2"/>
      <c r="DQS47" s="2"/>
      <c r="DQT47" s="2"/>
      <c r="DQU47" s="2"/>
      <c r="DQV47" s="2"/>
      <c r="DQW47" s="2"/>
      <c r="DQX47" s="2"/>
      <c r="DQY47" s="2"/>
      <c r="DQZ47" s="2"/>
      <c r="DRA47" s="2"/>
      <c r="DRB47" s="2"/>
      <c r="DRC47" s="2"/>
      <c r="DRD47" s="2"/>
      <c r="DRE47" s="2"/>
      <c r="DRF47" s="2"/>
      <c r="DRG47" s="2"/>
      <c r="DRH47" s="2"/>
      <c r="DRI47" s="2"/>
      <c r="DRJ47" s="2"/>
      <c r="DRK47" s="2"/>
      <c r="DRL47" s="2"/>
      <c r="DRM47" s="2"/>
      <c r="DRN47" s="2"/>
      <c r="DRO47" s="2"/>
      <c r="DRP47" s="2"/>
      <c r="DRQ47" s="2"/>
      <c r="DRR47" s="2"/>
      <c r="DRS47" s="2"/>
      <c r="DRT47" s="2"/>
      <c r="DRU47" s="2"/>
      <c r="DRV47" s="2"/>
      <c r="DRW47" s="2"/>
      <c r="DRX47" s="2"/>
      <c r="DRY47" s="2"/>
      <c r="DRZ47" s="2"/>
      <c r="DSA47" s="2"/>
      <c r="DSB47" s="2"/>
      <c r="DSC47" s="2"/>
      <c r="DSD47" s="2"/>
      <c r="DSE47" s="2"/>
      <c r="DSF47" s="2"/>
      <c r="DSG47" s="2"/>
      <c r="DSH47" s="2"/>
      <c r="DSI47" s="2"/>
      <c r="DSJ47" s="2"/>
      <c r="DSK47" s="2"/>
      <c r="DSL47" s="2"/>
      <c r="DSM47" s="2"/>
      <c r="DSN47" s="2"/>
      <c r="DSO47" s="2"/>
      <c r="DSP47" s="2"/>
      <c r="DSQ47" s="2"/>
      <c r="DSR47" s="2"/>
      <c r="DSS47" s="2"/>
      <c r="DST47" s="2"/>
      <c r="DSU47" s="2"/>
      <c r="DSV47" s="2"/>
      <c r="DSW47" s="2"/>
      <c r="DSX47" s="2"/>
      <c r="DSY47" s="2"/>
      <c r="DSZ47" s="2"/>
      <c r="DTA47" s="2"/>
      <c r="DTB47" s="2"/>
      <c r="DTC47" s="2"/>
      <c r="DTD47" s="2"/>
      <c r="DTE47" s="2"/>
      <c r="DTF47" s="2"/>
      <c r="DTG47" s="2"/>
      <c r="DTH47" s="2"/>
      <c r="DTI47" s="2"/>
      <c r="DTJ47" s="2"/>
      <c r="DTK47" s="2"/>
      <c r="DTL47" s="2"/>
      <c r="DTM47" s="2"/>
      <c r="DTN47" s="2"/>
      <c r="DTO47" s="2"/>
      <c r="DTP47" s="2"/>
      <c r="DTQ47" s="2"/>
      <c r="DTR47" s="2"/>
      <c r="DTS47" s="2"/>
      <c r="DTT47" s="2"/>
      <c r="DTU47" s="2"/>
      <c r="DTV47" s="2"/>
      <c r="DTW47" s="2"/>
      <c r="DTX47" s="2"/>
      <c r="DTY47" s="2"/>
      <c r="DTZ47" s="2"/>
      <c r="DUA47" s="2"/>
      <c r="DUB47" s="2"/>
      <c r="DUC47" s="2"/>
      <c r="DUD47" s="2"/>
      <c r="DUE47" s="2"/>
      <c r="DUF47" s="2"/>
      <c r="DUG47" s="2"/>
      <c r="DUH47" s="2"/>
      <c r="DUI47" s="2"/>
      <c r="DUJ47" s="2"/>
      <c r="DUK47" s="2"/>
      <c r="DUL47" s="2"/>
      <c r="DUM47" s="2"/>
      <c r="DUN47" s="2"/>
      <c r="DUO47" s="2"/>
      <c r="DUP47" s="2"/>
      <c r="DUQ47" s="2"/>
      <c r="DUR47" s="2"/>
      <c r="DUS47" s="2"/>
      <c r="DUT47" s="2"/>
      <c r="DUU47" s="2"/>
      <c r="DUV47" s="2"/>
      <c r="DUW47" s="2"/>
      <c r="DUX47" s="2"/>
      <c r="DUY47" s="2"/>
      <c r="DUZ47" s="2"/>
      <c r="DVA47" s="2"/>
      <c r="DVB47" s="2"/>
      <c r="DVC47" s="2"/>
      <c r="DVD47" s="2"/>
      <c r="DVE47" s="2"/>
      <c r="DVF47" s="2"/>
      <c r="DVG47" s="2"/>
      <c r="DVH47" s="2"/>
      <c r="DVI47" s="2"/>
      <c r="DVJ47" s="2"/>
      <c r="DVK47" s="2"/>
      <c r="DVL47" s="2"/>
      <c r="DVM47" s="2"/>
      <c r="DVN47" s="2"/>
      <c r="DVO47" s="2"/>
      <c r="DVP47" s="2"/>
      <c r="DVQ47" s="2"/>
      <c r="DVR47" s="2"/>
      <c r="DVS47" s="2"/>
      <c r="DVT47" s="2"/>
      <c r="DVU47" s="2"/>
      <c r="DVV47" s="2"/>
      <c r="DVW47" s="2"/>
      <c r="DVX47" s="2"/>
      <c r="DVY47" s="2"/>
      <c r="DVZ47" s="2"/>
      <c r="DWA47" s="2"/>
      <c r="DWB47" s="2"/>
      <c r="DWC47" s="2"/>
      <c r="DWD47" s="2"/>
      <c r="DWE47" s="2"/>
      <c r="DWF47" s="2"/>
      <c r="DWG47" s="2"/>
      <c r="DWH47" s="2"/>
      <c r="DWI47" s="2"/>
      <c r="DWJ47" s="2"/>
      <c r="DWK47" s="2"/>
      <c r="DWL47" s="2"/>
      <c r="DWM47" s="2"/>
      <c r="DWN47" s="2"/>
      <c r="DWO47" s="2"/>
      <c r="DWP47" s="2"/>
      <c r="DWQ47" s="2"/>
      <c r="DWR47" s="2"/>
      <c r="DWS47" s="2"/>
      <c r="DWT47" s="2"/>
      <c r="DWU47" s="2"/>
      <c r="DWV47" s="2"/>
      <c r="DWW47" s="2"/>
      <c r="DWX47" s="2"/>
      <c r="DWY47" s="2"/>
      <c r="DWZ47" s="2"/>
      <c r="DXA47" s="2"/>
      <c r="DXB47" s="2"/>
      <c r="DXC47" s="2"/>
      <c r="DXD47" s="2"/>
      <c r="DXE47" s="2"/>
      <c r="DXF47" s="2"/>
      <c r="DXG47" s="2"/>
      <c r="DXH47" s="2"/>
      <c r="DXI47" s="2"/>
      <c r="DXJ47" s="2"/>
      <c r="DXK47" s="2"/>
      <c r="DXL47" s="2"/>
      <c r="DXM47" s="2"/>
      <c r="DXN47" s="2"/>
      <c r="DXO47" s="2"/>
      <c r="DXP47" s="2"/>
      <c r="DXQ47" s="2"/>
      <c r="DXR47" s="2"/>
      <c r="DXS47" s="2"/>
      <c r="DXT47" s="2"/>
      <c r="DXU47" s="2"/>
      <c r="DXV47" s="2"/>
      <c r="DXW47" s="2"/>
      <c r="DXX47" s="2"/>
      <c r="DXY47" s="2"/>
      <c r="DXZ47" s="2"/>
      <c r="DYA47" s="2"/>
      <c r="DYB47" s="2"/>
      <c r="DYC47" s="2"/>
      <c r="DYD47" s="2"/>
      <c r="DYE47" s="2"/>
      <c r="DYF47" s="2"/>
      <c r="DYG47" s="2"/>
      <c r="DYH47" s="2"/>
      <c r="DYI47" s="2"/>
      <c r="DYJ47" s="2"/>
      <c r="DYK47" s="2"/>
      <c r="DYL47" s="2"/>
      <c r="DYM47" s="2"/>
      <c r="DYN47" s="2"/>
      <c r="DYO47" s="2"/>
      <c r="DYP47" s="2"/>
      <c r="DYQ47" s="2"/>
      <c r="DYR47" s="2"/>
      <c r="DYS47" s="2"/>
      <c r="DYT47" s="2"/>
      <c r="DYU47" s="2"/>
      <c r="DYV47" s="2"/>
      <c r="DYW47" s="2"/>
      <c r="DYX47" s="2"/>
      <c r="DYY47" s="2"/>
      <c r="DYZ47" s="2"/>
      <c r="DZA47" s="2"/>
      <c r="DZB47" s="2"/>
      <c r="DZC47" s="2"/>
      <c r="DZD47" s="2"/>
      <c r="DZE47" s="2"/>
      <c r="DZF47" s="2"/>
      <c r="DZG47" s="2"/>
      <c r="DZH47" s="2"/>
      <c r="DZI47" s="2"/>
      <c r="DZJ47" s="2"/>
      <c r="DZK47" s="2"/>
      <c r="DZL47" s="2"/>
      <c r="DZM47" s="2"/>
      <c r="DZN47" s="2"/>
      <c r="DZO47" s="2"/>
      <c r="DZP47" s="2"/>
      <c r="DZQ47" s="2"/>
      <c r="DZR47" s="2"/>
      <c r="DZS47" s="2"/>
      <c r="DZT47" s="2"/>
      <c r="DZU47" s="2"/>
      <c r="DZV47" s="2"/>
      <c r="DZW47" s="2"/>
      <c r="DZX47" s="2"/>
      <c r="DZY47" s="2"/>
      <c r="DZZ47" s="2"/>
      <c r="EAA47" s="2"/>
      <c r="EAB47" s="2"/>
      <c r="EAC47" s="2"/>
      <c r="EAD47" s="2"/>
      <c r="EAE47" s="2"/>
      <c r="EAF47" s="2"/>
      <c r="EAG47" s="2"/>
      <c r="EAH47" s="2"/>
      <c r="EAI47" s="2"/>
      <c r="EAJ47" s="2"/>
      <c r="EAK47" s="2"/>
      <c r="EAL47" s="2"/>
      <c r="EAM47" s="2"/>
      <c r="EAN47" s="2"/>
      <c r="EAO47" s="2"/>
      <c r="EAP47" s="2"/>
      <c r="EAQ47" s="2"/>
      <c r="EAR47" s="2"/>
      <c r="EAS47" s="2"/>
      <c r="EAT47" s="2"/>
      <c r="EAU47" s="2"/>
      <c r="EAV47" s="2"/>
      <c r="EAW47" s="2"/>
      <c r="EAX47" s="2"/>
      <c r="EAY47" s="2"/>
      <c r="EAZ47" s="2"/>
      <c r="EBA47" s="2"/>
      <c r="EBB47" s="2"/>
      <c r="EBC47" s="2"/>
      <c r="EBD47" s="2"/>
      <c r="EBE47" s="2"/>
      <c r="EBF47" s="2"/>
      <c r="EBG47" s="2"/>
      <c r="EBH47" s="2"/>
      <c r="EBI47" s="2"/>
      <c r="EBJ47" s="2"/>
      <c r="EBK47" s="2"/>
      <c r="EBL47" s="2"/>
      <c r="EBM47" s="2"/>
      <c r="EBN47" s="2"/>
      <c r="EBO47" s="2"/>
      <c r="EBP47" s="2"/>
      <c r="EBQ47" s="2"/>
      <c r="EBR47" s="2"/>
      <c r="EBS47" s="2"/>
      <c r="EBT47" s="2"/>
      <c r="EBU47" s="2"/>
      <c r="EBV47" s="2"/>
      <c r="EBW47" s="2"/>
      <c r="EBX47" s="2"/>
      <c r="EBY47" s="2"/>
      <c r="EBZ47" s="2"/>
      <c r="ECA47" s="2"/>
      <c r="ECB47" s="2"/>
      <c r="ECC47" s="2"/>
      <c r="ECD47" s="2"/>
      <c r="ECE47" s="2"/>
      <c r="ECF47" s="2"/>
      <c r="ECG47" s="2"/>
      <c r="ECH47" s="2"/>
      <c r="ECI47" s="2"/>
      <c r="ECJ47" s="2"/>
      <c r="ECK47" s="2"/>
      <c r="ECL47" s="2"/>
      <c r="ECM47" s="2"/>
      <c r="ECN47" s="2"/>
      <c r="ECO47" s="2"/>
      <c r="ECP47" s="2"/>
      <c r="ECQ47" s="2"/>
      <c r="ECR47" s="2"/>
      <c r="ECS47" s="2"/>
      <c r="ECT47" s="2"/>
      <c r="ECU47" s="2"/>
      <c r="ECV47" s="2"/>
      <c r="ECW47" s="2"/>
      <c r="ECX47" s="2"/>
      <c r="ECY47" s="2"/>
      <c r="ECZ47" s="2"/>
      <c r="EDA47" s="2"/>
      <c r="EDB47" s="2"/>
      <c r="EDC47" s="2"/>
      <c r="EDD47" s="2"/>
      <c r="EDE47" s="2"/>
      <c r="EDF47" s="2"/>
      <c r="EDG47" s="2"/>
      <c r="EDH47" s="2"/>
      <c r="EDI47" s="2"/>
      <c r="EDJ47" s="2"/>
      <c r="EDK47" s="2"/>
      <c r="EDL47" s="2"/>
      <c r="EDM47" s="2"/>
      <c r="EDN47" s="2"/>
      <c r="EDO47" s="2"/>
      <c r="EDP47" s="2"/>
      <c r="EDQ47" s="2"/>
      <c r="EDR47" s="2"/>
      <c r="EDS47" s="2"/>
      <c r="EDT47" s="2"/>
      <c r="EDU47" s="2"/>
      <c r="EDV47" s="2"/>
      <c r="EDW47" s="2"/>
      <c r="EDX47" s="2"/>
      <c r="EDY47" s="2"/>
      <c r="EDZ47" s="2"/>
      <c r="EEA47" s="2"/>
      <c r="EEB47" s="2"/>
      <c r="EEC47" s="2"/>
      <c r="EED47" s="2"/>
      <c r="EEE47" s="2"/>
      <c r="EEF47" s="2"/>
      <c r="EEG47" s="2"/>
      <c r="EEH47" s="2"/>
      <c r="EEI47" s="2"/>
      <c r="EEJ47" s="2"/>
      <c r="EEK47" s="2"/>
      <c r="EEL47" s="2"/>
      <c r="EEM47" s="2"/>
      <c r="EEN47" s="2"/>
      <c r="EEO47" s="2"/>
      <c r="EEP47" s="2"/>
      <c r="EEQ47" s="2"/>
      <c r="EER47" s="2"/>
      <c r="EES47" s="2"/>
      <c r="EET47" s="2"/>
      <c r="EEU47" s="2"/>
      <c r="EEV47" s="2"/>
      <c r="EEW47" s="2"/>
      <c r="EEX47" s="2"/>
      <c r="EEY47" s="2"/>
      <c r="EEZ47" s="2"/>
      <c r="EFA47" s="2"/>
      <c r="EFB47" s="2"/>
      <c r="EFC47" s="2"/>
      <c r="EFD47" s="2"/>
      <c r="EFE47" s="2"/>
      <c r="EFF47" s="2"/>
      <c r="EFG47" s="2"/>
      <c r="EFH47" s="2"/>
      <c r="EFI47" s="2"/>
      <c r="EFJ47" s="2"/>
      <c r="EFK47" s="2"/>
      <c r="EFL47" s="2"/>
      <c r="EFM47" s="2"/>
      <c r="EFN47" s="2"/>
      <c r="EFO47" s="2"/>
      <c r="EFP47" s="2"/>
      <c r="EFQ47" s="2"/>
      <c r="EFR47" s="2"/>
      <c r="EFS47" s="2"/>
      <c r="EFT47" s="2"/>
      <c r="EFU47" s="2"/>
      <c r="EFV47" s="2"/>
      <c r="EFW47" s="2"/>
      <c r="EFX47" s="2"/>
      <c r="EFY47" s="2"/>
      <c r="EFZ47" s="2"/>
      <c r="EGA47" s="2"/>
      <c r="EGB47" s="2"/>
      <c r="EGC47" s="2"/>
      <c r="EGD47" s="2"/>
      <c r="EGE47" s="2"/>
      <c r="EGF47" s="2"/>
      <c r="EGG47" s="2"/>
      <c r="EGH47" s="2"/>
      <c r="EGI47" s="2"/>
      <c r="EGJ47" s="2"/>
      <c r="EGK47" s="2"/>
      <c r="EGL47" s="2"/>
      <c r="EGM47" s="2"/>
      <c r="EGN47" s="2"/>
      <c r="EGO47" s="2"/>
      <c r="EGP47" s="2"/>
      <c r="EGQ47" s="2"/>
      <c r="EGR47" s="2"/>
      <c r="EGS47" s="2"/>
      <c r="EGT47" s="2"/>
      <c r="EGU47" s="2"/>
      <c r="EGV47" s="2"/>
      <c r="EGW47" s="2"/>
      <c r="EGX47" s="2"/>
      <c r="EGY47" s="2"/>
      <c r="EGZ47" s="2"/>
      <c r="EHA47" s="2"/>
      <c r="EHB47" s="2"/>
      <c r="EHC47" s="2"/>
      <c r="EHD47" s="2"/>
      <c r="EHE47" s="2"/>
      <c r="EHF47" s="2"/>
      <c r="EHG47" s="2"/>
      <c r="EHH47" s="2"/>
      <c r="EHI47" s="2"/>
      <c r="EHJ47" s="2"/>
      <c r="EHK47" s="2"/>
      <c r="EHL47" s="2"/>
      <c r="EHM47" s="2"/>
      <c r="EHN47" s="2"/>
      <c r="EHO47" s="2"/>
      <c r="EHP47" s="2"/>
      <c r="EHQ47" s="2"/>
      <c r="EHR47" s="2"/>
      <c r="EHS47" s="2"/>
      <c r="EHT47" s="2"/>
      <c r="EHU47" s="2"/>
      <c r="EHV47" s="2"/>
      <c r="EHW47" s="2"/>
      <c r="EHX47" s="2"/>
      <c r="EHY47" s="2"/>
      <c r="EHZ47" s="2"/>
      <c r="EIA47" s="2"/>
      <c r="EIB47" s="2"/>
      <c r="EIC47" s="2"/>
      <c r="EID47" s="2"/>
      <c r="EIE47" s="2"/>
      <c r="EIF47" s="2"/>
      <c r="EIG47" s="2"/>
      <c r="EIH47" s="2"/>
      <c r="EII47" s="2"/>
      <c r="EIJ47" s="2"/>
      <c r="EIK47" s="2"/>
      <c r="EIL47" s="2"/>
      <c r="EIM47" s="2"/>
      <c r="EIN47" s="2"/>
      <c r="EIO47" s="2"/>
      <c r="EIP47" s="2"/>
      <c r="EIQ47" s="2"/>
      <c r="EIR47" s="2"/>
      <c r="EIS47" s="2"/>
      <c r="EIT47" s="2"/>
      <c r="EIU47" s="2"/>
      <c r="EIV47" s="2"/>
      <c r="EIW47" s="2"/>
      <c r="EIX47" s="2"/>
      <c r="EIY47" s="2"/>
      <c r="EIZ47" s="2"/>
      <c r="EJA47" s="2"/>
      <c r="EJB47" s="2"/>
      <c r="EJC47" s="2"/>
      <c r="EJD47" s="2"/>
      <c r="EJE47" s="2"/>
      <c r="EJF47" s="2"/>
      <c r="EJG47" s="2"/>
      <c r="EJH47" s="2"/>
      <c r="EJI47" s="2"/>
      <c r="EJJ47" s="2"/>
      <c r="EJK47" s="2"/>
      <c r="EJL47" s="2"/>
      <c r="EJM47" s="2"/>
      <c r="EJN47" s="2"/>
      <c r="EJO47" s="2"/>
      <c r="EJP47" s="2"/>
      <c r="EJQ47" s="2"/>
      <c r="EJR47" s="2"/>
      <c r="EJS47" s="2"/>
      <c r="EJT47" s="2"/>
      <c r="EJU47" s="2"/>
      <c r="EJV47" s="2"/>
      <c r="EJW47" s="2"/>
      <c r="EJX47" s="2"/>
      <c r="EJY47" s="2"/>
      <c r="EJZ47" s="2"/>
      <c r="EKA47" s="2"/>
      <c r="EKB47" s="2"/>
      <c r="EKC47" s="2"/>
      <c r="EKD47" s="2"/>
      <c r="EKE47" s="2"/>
      <c r="EKF47" s="2"/>
      <c r="EKG47" s="2"/>
      <c r="EKH47" s="2"/>
      <c r="EKI47" s="2"/>
      <c r="EKJ47" s="2"/>
      <c r="EKK47" s="2"/>
      <c r="EKL47" s="2"/>
      <c r="EKM47" s="2"/>
      <c r="EKN47" s="2"/>
      <c r="EKO47" s="2"/>
      <c r="EKP47" s="2"/>
      <c r="EKQ47" s="2"/>
      <c r="EKR47" s="2"/>
      <c r="EKS47" s="2"/>
      <c r="EKT47" s="2"/>
      <c r="EKU47" s="2"/>
      <c r="EKV47" s="2"/>
      <c r="EKW47" s="2"/>
      <c r="EKX47" s="2"/>
      <c r="EKY47" s="2"/>
      <c r="EKZ47" s="2"/>
      <c r="ELA47" s="2"/>
      <c r="ELB47" s="2"/>
      <c r="ELC47" s="2"/>
      <c r="ELD47" s="2"/>
      <c r="ELE47" s="2"/>
      <c r="ELF47" s="2"/>
      <c r="ELG47" s="2"/>
      <c r="ELH47" s="2"/>
      <c r="ELI47" s="2"/>
      <c r="ELJ47" s="2"/>
      <c r="ELK47" s="2"/>
      <c r="ELL47" s="2"/>
      <c r="ELM47" s="2"/>
      <c r="ELN47" s="2"/>
      <c r="ELO47" s="2"/>
      <c r="ELP47" s="2"/>
      <c r="ELQ47" s="2"/>
      <c r="ELR47" s="2"/>
      <c r="ELS47" s="2"/>
      <c r="ELT47" s="2"/>
      <c r="ELU47" s="2"/>
      <c r="ELV47" s="2"/>
      <c r="ELW47" s="2"/>
      <c r="ELX47" s="2"/>
      <c r="ELY47" s="2"/>
      <c r="ELZ47" s="2"/>
      <c r="EMA47" s="2"/>
      <c r="EMB47" s="2"/>
      <c r="EMC47" s="2"/>
      <c r="EMD47" s="2"/>
      <c r="EME47" s="2"/>
      <c r="EMF47" s="2"/>
      <c r="EMG47" s="2"/>
      <c r="EMH47" s="2"/>
      <c r="EMI47" s="2"/>
      <c r="EMJ47" s="2"/>
      <c r="EMK47" s="2"/>
      <c r="EML47" s="2"/>
      <c r="EMM47" s="2"/>
      <c r="EMN47" s="2"/>
      <c r="EMO47" s="2"/>
      <c r="EMP47" s="2"/>
      <c r="EMQ47" s="2"/>
      <c r="EMR47" s="2"/>
      <c r="EMS47" s="2"/>
      <c r="EMT47" s="2"/>
      <c r="EMU47" s="2"/>
      <c r="EMV47" s="2"/>
      <c r="EMW47" s="2"/>
      <c r="EMX47" s="2"/>
      <c r="EMY47" s="2"/>
      <c r="EMZ47" s="2"/>
      <c r="ENA47" s="2"/>
      <c r="ENB47" s="2"/>
      <c r="ENC47" s="2"/>
      <c r="END47" s="2"/>
      <c r="ENE47" s="2"/>
      <c r="ENF47" s="2"/>
      <c r="ENG47" s="2"/>
      <c r="ENH47" s="2"/>
      <c r="ENI47" s="2"/>
      <c r="ENJ47" s="2"/>
      <c r="ENK47" s="2"/>
      <c r="ENL47" s="2"/>
      <c r="ENM47" s="2"/>
      <c r="ENN47" s="2"/>
      <c r="ENO47" s="2"/>
      <c r="ENP47" s="2"/>
      <c r="ENQ47" s="2"/>
      <c r="ENR47" s="2"/>
      <c r="ENS47" s="2"/>
      <c r="ENT47" s="2"/>
      <c r="ENU47" s="2"/>
      <c r="ENV47" s="2"/>
      <c r="ENW47" s="2"/>
      <c r="ENX47" s="2"/>
      <c r="ENY47" s="2"/>
      <c r="ENZ47" s="2"/>
      <c r="EOA47" s="2"/>
      <c r="EOB47" s="2"/>
      <c r="EOC47" s="2"/>
      <c r="EOD47" s="2"/>
      <c r="EOE47" s="2"/>
      <c r="EOF47" s="2"/>
      <c r="EOG47" s="2"/>
      <c r="EOH47" s="2"/>
      <c r="EOI47" s="2"/>
      <c r="EOJ47" s="2"/>
      <c r="EOK47" s="2"/>
      <c r="EOL47" s="2"/>
      <c r="EOM47" s="2"/>
      <c r="EON47" s="2"/>
      <c r="EOO47" s="2"/>
      <c r="EOP47" s="2"/>
      <c r="EOQ47" s="2"/>
      <c r="EOR47" s="2"/>
      <c r="EOS47" s="2"/>
      <c r="EOT47" s="2"/>
      <c r="EOU47" s="2"/>
      <c r="EOV47" s="2"/>
      <c r="EOW47" s="2"/>
      <c r="EOX47" s="2"/>
      <c r="EOY47" s="2"/>
      <c r="EOZ47" s="2"/>
      <c r="EPA47" s="2"/>
      <c r="EPB47" s="2"/>
      <c r="EPC47" s="2"/>
      <c r="EPD47" s="2"/>
      <c r="EPE47" s="2"/>
      <c r="EPF47" s="2"/>
      <c r="EPG47" s="2"/>
      <c r="EPH47" s="2"/>
      <c r="EPI47" s="2"/>
      <c r="EPJ47" s="2"/>
      <c r="EPK47" s="2"/>
      <c r="EPL47" s="2"/>
      <c r="EPM47" s="2"/>
      <c r="EPN47" s="2"/>
      <c r="EPO47" s="2"/>
      <c r="EPP47" s="2"/>
      <c r="EPQ47" s="2"/>
      <c r="EPR47" s="2"/>
      <c r="EPS47" s="2"/>
      <c r="EPT47" s="2"/>
      <c r="EPU47" s="2"/>
      <c r="EPV47" s="2"/>
      <c r="EPW47" s="2"/>
      <c r="EPX47" s="2"/>
      <c r="EPY47" s="2"/>
      <c r="EPZ47" s="2"/>
      <c r="EQA47" s="2"/>
      <c r="EQB47" s="2"/>
      <c r="EQC47" s="2"/>
      <c r="EQD47" s="2"/>
      <c r="EQE47" s="2"/>
      <c r="EQF47" s="2"/>
      <c r="EQG47" s="2"/>
      <c r="EQH47" s="2"/>
      <c r="EQI47" s="2"/>
      <c r="EQJ47" s="2"/>
      <c r="EQK47" s="2"/>
      <c r="EQL47" s="2"/>
      <c r="EQM47" s="2"/>
      <c r="EQN47" s="2"/>
      <c r="EQO47" s="2"/>
      <c r="EQP47" s="2"/>
      <c r="EQQ47" s="2"/>
      <c r="EQR47" s="2"/>
      <c r="EQS47" s="2"/>
      <c r="EQT47" s="2"/>
      <c r="EQU47" s="2"/>
      <c r="EQV47" s="2"/>
      <c r="EQW47" s="2"/>
      <c r="EQX47" s="2"/>
      <c r="EQY47" s="2"/>
      <c r="EQZ47" s="2"/>
      <c r="ERA47" s="2"/>
      <c r="ERB47" s="2"/>
      <c r="ERC47" s="2"/>
      <c r="ERD47" s="2"/>
      <c r="ERE47" s="2"/>
      <c r="ERF47" s="2"/>
      <c r="ERG47" s="2"/>
      <c r="ERH47" s="2"/>
      <c r="ERI47" s="2"/>
      <c r="ERJ47" s="2"/>
      <c r="ERK47" s="2"/>
      <c r="ERL47" s="2"/>
      <c r="ERM47" s="2"/>
      <c r="ERN47" s="2"/>
      <c r="ERO47" s="2"/>
      <c r="ERP47" s="2"/>
      <c r="ERQ47" s="2"/>
      <c r="ERR47" s="2"/>
      <c r="ERS47" s="2"/>
      <c r="ERT47" s="2"/>
      <c r="ERU47" s="2"/>
      <c r="ERV47" s="2"/>
      <c r="ERW47" s="2"/>
      <c r="ERX47" s="2"/>
      <c r="ERY47" s="2"/>
      <c r="ERZ47" s="2"/>
      <c r="ESA47" s="2"/>
      <c r="ESB47" s="2"/>
      <c r="ESC47" s="2"/>
      <c r="ESD47" s="2"/>
      <c r="ESE47" s="2"/>
      <c r="ESF47" s="2"/>
      <c r="ESG47" s="2"/>
      <c r="ESH47" s="2"/>
      <c r="ESI47" s="2"/>
      <c r="ESJ47" s="2"/>
      <c r="ESK47" s="2"/>
      <c r="ESL47" s="2"/>
      <c r="ESM47" s="2"/>
      <c r="ESN47" s="2"/>
      <c r="ESO47" s="2"/>
      <c r="ESP47" s="2"/>
      <c r="ESQ47" s="2"/>
      <c r="ESR47" s="2"/>
      <c r="ESS47" s="2"/>
      <c r="EST47" s="2"/>
      <c r="ESU47" s="2"/>
      <c r="ESV47" s="2"/>
      <c r="ESW47" s="2"/>
      <c r="ESX47" s="2"/>
      <c r="ESY47" s="2"/>
      <c r="ESZ47" s="2"/>
      <c r="ETA47" s="2"/>
      <c r="ETB47" s="2"/>
      <c r="ETC47" s="2"/>
      <c r="ETD47" s="2"/>
      <c r="ETE47" s="2"/>
      <c r="ETF47" s="2"/>
      <c r="ETG47" s="2"/>
      <c r="ETH47" s="2"/>
      <c r="ETI47" s="2"/>
      <c r="ETJ47" s="2"/>
      <c r="ETK47" s="2"/>
      <c r="ETL47" s="2"/>
      <c r="ETM47" s="2"/>
      <c r="ETN47" s="2"/>
      <c r="ETO47" s="2"/>
      <c r="ETP47" s="2"/>
      <c r="ETQ47" s="2"/>
      <c r="ETR47" s="2"/>
      <c r="ETS47" s="2"/>
      <c r="ETT47" s="2"/>
      <c r="ETU47" s="2"/>
      <c r="ETV47" s="2"/>
      <c r="ETW47" s="2"/>
      <c r="ETX47" s="2"/>
      <c r="ETY47" s="2"/>
      <c r="ETZ47" s="2"/>
      <c r="EUA47" s="2"/>
      <c r="EUB47" s="2"/>
      <c r="EUC47" s="2"/>
      <c r="EUD47" s="2"/>
      <c r="EUE47" s="2"/>
      <c r="EUF47" s="2"/>
      <c r="EUG47" s="2"/>
      <c r="EUH47" s="2"/>
      <c r="EUI47" s="2"/>
      <c r="EUJ47" s="2"/>
      <c r="EUK47" s="2"/>
      <c r="EUL47" s="2"/>
      <c r="EUM47" s="2"/>
      <c r="EUN47" s="2"/>
      <c r="EUO47" s="2"/>
      <c r="EUP47" s="2"/>
      <c r="EUQ47" s="2"/>
      <c r="EUR47" s="2"/>
      <c r="EUS47" s="2"/>
      <c r="EUT47" s="2"/>
      <c r="EUU47" s="2"/>
      <c r="EUV47" s="2"/>
      <c r="EUW47" s="2"/>
      <c r="EUX47" s="2"/>
      <c r="EUY47" s="2"/>
      <c r="EUZ47" s="2"/>
      <c r="EVA47" s="2"/>
      <c r="EVB47" s="2"/>
      <c r="EVC47" s="2"/>
      <c r="EVD47" s="2"/>
      <c r="EVE47" s="2"/>
      <c r="EVF47" s="2"/>
      <c r="EVG47" s="2"/>
      <c r="EVH47" s="2"/>
      <c r="EVI47" s="2"/>
      <c r="EVJ47" s="2"/>
      <c r="EVK47" s="2"/>
      <c r="EVL47" s="2"/>
      <c r="EVM47" s="2"/>
      <c r="EVN47" s="2"/>
      <c r="EVO47" s="2"/>
      <c r="EVP47" s="2"/>
      <c r="EVQ47" s="2"/>
      <c r="EVR47" s="2"/>
      <c r="EVS47" s="2"/>
      <c r="EVT47" s="2"/>
      <c r="EVU47" s="2"/>
      <c r="EVV47" s="2"/>
      <c r="EVW47" s="2"/>
      <c r="EVX47" s="2"/>
      <c r="EVY47" s="2"/>
      <c r="EVZ47" s="2"/>
      <c r="EWA47" s="2"/>
      <c r="EWB47" s="2"/>
      <c r="EWC47" s="2"/>
      <c r="EWD47" s="2"/>
      <c r="EWE47" s="2"/>
      <c r="EWF47" s="2"/>
      <c r="EWG47" s="2"/>
      <c r="EWH47" s="2"/>
      <c r="EWI47" s="2"/>
      <c r="EWJ47" s="2"/>
      <c r="EWK47" s="2"/>
      <c r="EWL47" s="2"/>
      <c r="EWM47" s="2"/>
      <c r="EWN47" s="2"/>
      <c r="EWO47" s="2"/>
      <c r="EWP47" s="2"/>
      <c r="EWQ47" s="2"/>
      <c r="EWR47" s="2"/>
      <c r="EWS47" s="2"/>
      <c r="EWT47" s="2"/>
      <c r="EWU47" s="2"/>
      <c r="EWV47" s="2"/>
      <c r="EWW47" s="2"/>
      <c r="EWX47" s="2"/>
      <c r="EWY47" s="2"/>
      <c r="EWZ47" s="2"/>
      <c r="EXA47" s="2"/>
      <c r="EXB47" s="2"/>
      <c r="EXC47" s="2"/>
      <c r="EXD47" s="2"/>
      <c r="EXE47" s="2"/>
      <c r="EXF47" s="2"/>
      <c r="EXG47" s="2"/>
      <c r="EXH47" s="2"/>
      <c r="EXI47" s="2"/>
      <c r="EXJ47" s="2"/>
      <c r="EXK47" s="2"/>
      <c r="EXL47" s="2"/>
      <c r="EXM47" s="2"/>
      <c r="EXN47" s="2"/>
      <c r="EXO47" s="2"/>
      <c r="EXP47" s="2"/>
      <c r="EXQ47" s="2"/>
      <c r="EXR47" s="2"/>
      <c r="EXS47" s="2"/>
      <c r="EXT47" s="2"/>
      <c r="EXU47" s="2"/>
      <c r="EXV47" s="2"/>
      <c r="EXW47" s="2"/>
      <c r="EXX47" s="2"/>
      <c r="EXY47" s="2"/>
      <c r="EXZ47" s="2"/>
      <c r="EYA47" s="2"/>
      <c r="EYB47" s="2"/>
      <c r="EYC47" s="2"/>
      <c r="EYD47" s="2"/>
      <c r="EYE47" s="2"/>
      <c r="EYF47" s="2"/>
      <c r="EYG47" s="2"/>
      <c r="EYH47" s="2"/>
      <c r="EYI47" s="2"/>
      <c r="EYJ47" s="2"/>
      <c r="EYK47" s="2"/>
      <c r="EYL47" s="2"/>
      <c r="EYM47" s="2"/>
      <c r="EYN47" s="2"/>
      <c r="EYO47" s="2"/>
      <c r="EYP47" s="2"/>
      <c r="EYQ47" s="2"/>
      <c r="EYR47" s="2"/>
      <c r="EYS47" s="2"/>
      <c r="EYT47" s="2"/>
      <c r="EYU47" s="2"/>
      <c r="EYV47" s="2"/>
      <c r="EYW47" s="2"/>
      <c r="EYX47" s="2"/>
      <c r="EYY47" s="2"/>
      <c r="EYZ47" s="2"/>
      <c r="EZA47" s="2"/>
      <c r="EZB47" s="2"/>
      <c r="EZC47" s="2"/>
      <c r="EZD47" s="2"/>
      <c r="EZE47" s="2"/>
      <c r="EZF47" s="2"/>
      <c r="EZG47" s="2"/>
      <c r="EZH47" s="2"/>
      <c r="EZI47" s="2"/>
      <c r="EZJ47" s="2"/>
      <c r="EZK47" s="2"/>
      <c r="EZL47" s="2"/>
      <c r="EZM47" s="2"/>
      <c r="EZN47" s="2"/>
      <c r="EZO47" s="2"/>
      <c r="EZP47" s="2"/>
      <c r="EZQ47" s="2"/>
      <c r="EZR47" s="2"/>
      <c r="EZS47" s="2"/>
      <c r="EZT47" s="2"/>
      <c r="EZU47" s="2"/>
      <c r="EZV47" s="2"/>
      <c r="EZW47" s="2"/>
      <c r="EZX47" s="2"/>
      <c r="EZY47" s="2"/>
      <c r="EZZ47" s="2"/>
      <c r="FAA47" s="2"/>
      <c r="FAB47" s="2"/>
      <c r="FAC47" s="2"/>
      <c r="FAD47" s="2"/>
      <c r="FAE47" s="2"/>
      <c r="FAF47" s="2"/>
      <c r="FAG47" s="2"/>
      <c r="FAH47" s="2"/>
      <c r="FAI47" s="2"/>
      <c r="FAJ47" s="2"/>
      <c r="FAK47" s="2"/>
      <c r="FAL47" s="2"/>
      <c r="FAM47" s="2"/>
      <c r="FAN47" s="2"/>
      <c r="FAO47" s="2"/>
      <c r="FAP47" s="2"/>
      <c r="FAQ47" s="2"/>
      <c r="FAR47" s="2"/>
      <c r="FAS47" s="2"/>
      <c r="FAT47" s="2"/>
      <c r="FAU47" s="2"/>
      <c r="FAV47" s="2"/>
      <c r="FAW47" s="2"/>
      <c r="FAX47" s="2"/>
      <c r="FAY47" s="2"/>
      <c r="FAZ47" s="2"/>
      <c r="FBA47" s="2"/>
      <c r="FBB47" s="2"/>
      <c r="FBC47" s="2"/>
      <c r="FBD47" s="2"/>
      <c r="FBE47" s="2"/>
      <c r="FBF47" s="2"/>
      <c r="FBG47" s="2"/>
      <c r="FBH47" s="2"/>
      <c r="FBI47" s="2"/>
      <c r="FBJ47" s="2"/>
      <c r="FBK47" s="2"/>
      <c r="FBL47" s="2"/>
      <c r="FBM47" s="2"/>
      <c r="FBN47" s="2"/>
      <c r="FBO47" s="2"/>
      <c r="FBP47" s="2"/>
      <c r="FBQ47" s="2"/>
      <c r="FBR47" s="2"/>
      <c r="FBS47" s="2"/>
      <c r="FBT47" s="2"/>
      <c r="FBU47" s="2"/>
      <c r="FBV47" s="2"/>
      <c r="FBW47" s="2"/>
      <c r="FBX47" s="2"/>
      <c r="FBY47" s="2"/>
      <c r="FBZ47" s="2"/>
      <c r="FCA47" s="2"/>
      <c r="FCB47" s="2"/>
      <c r="FCC47" s="2"/>
      <c r="FCD47" s="2"/>
      <c r="FCE47" s="2"/>
      <c r="FCF47" s="2"/>
      <c r="FCG47" s="2"/>
      <c r="FCH47" s="2"/>
      <c r="FCI47" s="2"/>
      <c r="FCJ47" s="2"/>
      <c r="FCK47" s="2"/>
      <c r="FCL47" s="2"/>
      <c r="FCM47" s="2"/>
      <c r="FCN47" s="2"/>
      <c r="FCO47" s="2"/>
      <c r="FCP47" s="2"/>
      <c r="FCQ47" s="2"/>
      <c r="FCR47" s="2"/>
      <c r="FCS47" s="2"/>
      <c r="FCT47" s="2"/>
      <c r="FCU47" s="2"/>
      <c r="FCV47" s="2"/>
      <c r="FCW47" s="2"/>
      <c r="FCX47" s="2"/>
      <c r="FCY47" s="2"/>
      <c r="FCZ47" s="2"/>
      <c r="FDA47" s="2"/>
      <c r="FDB47" s="2"/>
      <c r="FDC47" s="2"/>
      <c r="FDD47" s="2"/>
      <c r="FDE47" s="2"/>
      <c r="FDF47" s="2"/>
      <c r="FDG47" s="2"/>
      <c r="FDH47" s="2"/>
      <c r="FDI47" s="2"/>
      <c r="FDJ47" s="2"/>
      <c r="FDK47" s="2"/>
      <c r="FDL47" s="2"/>
      <c r="FDM47" s="2"/>
      <c r="FDN47" s="2"/>
      <c r="FDO47" s="2"/>
      <c r="FDP47" s="2"/>
      <c r="FDQ47" s="2"/>
      <c r="FDR47" s="2"/>
      <c r="FDS47" s="2"/>
      <c r="FDT47" s="2"/>
      <c r="FDU47" s="2"/>
      <c r="FDV47" s="2"/>
      <c r="FDW47" s="2"/>
      <c r="FDX47" s="2"/>
      <c r="FDY47" s="2"/>
      <c r="FDZ47" s="2"/>
      <c r="FEA47" s="2"/>
      <c r="FEB47" s="2"/>
      <c r="FEC47" s="2"/>
      <c r="FED47" s="2"/>
      <c r="FEE47" s="2"/>
      <c r="FEF47" s="2"/>
      <c r="FEG47" s="2"/>
      <c r="FEH47" s="2"/>
      <c r="FEI47" s="2"/>
      <c r="FEJ47" s="2"/>
      <c r="FEK47" s="2"/>
      <c r="FEL47" s="2"/>
      <c r="FEM47" s="2"/>
      <c r="FEN47" s="2"/>
      <c r="FEO47" s="2"/>
      <c r="FEP47" s="2"/>
      <c r="FEQ47" s="2"/>
      <c r="FER47" s="2"/>
      <c r="FES47" s="2"/>
      <c r="FET47" s="2"/>
      <c r="FEU47" s="2"/>
      <c r="FEV47" s="2"/>
      <c r="FEW47" s="2"/>
      <c r="FEX47" s="2"/>
      <c r="FEY47" s="2"/>
      <c r="FEZ47" s="2"/>
      <c r="FFA47" s="2"/>
      <c r="FFB47" s="2"/>
      <c r="FFC47" s="2"/>
      <c r="FFD47" s="2"/>
      <c r="FFE47" s="2"/>
      <c r="FFF47" s="2"/>
      <c r="FFG47" s="2"/>
      <c r="FFH47" s="2"/>
      <c r="FFI47" s="2"/>
      <c r="FFJ47" s="2"/>
      <c r="FFK47" s="2"/>
      <c r="FFL47" s="2"/>
      <c r="FFM47" s="2"/>
      <c r="FFN47" s="2"/>
      <c r="FFO47" s="2"/>
      <c r="FFP47" s="2"/>
      <c r="FFQ47" s="2"/>
      <c r="FFR47" s="2"/>
      <c r="FFS47" s="2"/>
      <c r="FFT47" s="2"/>
      <c r="FFU47" s="2"/>
      <c r="FFV47" s="2"/>
      <c r="FFW47" s="2"/>
      <c r="FFX47" s="2"/>
      <c r="FFY47" s="2"/>
      <c r="FFZ47" s="2"/>
      <c r="FGA47" s="2"/>
      <c r="FGB47" s="2"/>
      <c r="FGC47" s="2"/>
      <c r="FGD47" s="2"/>
      <c r="FGE47" s="2"/>
      <c r="FGF47" s="2"/>
      <c r="FGG47" s="2"/>
      <c r="FGH47" s="2"/>
      <c r="FGI47" s="2"/>
      <c r="FGJ47" s="2"/>
      <c r="FGK47" s="2"/>
      <c r="FGL47" s="2"/>
      <c r="FGM47" s="2"/>
      <c r="FGN47" s="2"/>
      <c r="FGO47" s="2"/>
      <c r="FGP47" s="2"/>
      <c r="FGQ47" s="2"/>
      <c r="FGR47" s="2"/>
      <c r="FGS47" s="2"/>
      <c r="FGT47" s="2"/>
      <c r="FGU47" s="2"/>
      <c r="FGV47" s="2"/>
      <c r="FGW47" s="2"/>
      <c r="FGX47" s="2"/>
      <c r="FGY47" s="2"/>
      <c r="FGZ47" s="2"/>
      <c r="FHA47" s="2"/>
      <c r="FHB47" s="2"/>
      <c r="FHC47" s="2"/>
      <c r="FHD47" s="2"/>
      <c r="FHE47" s="2"/>
      <c r="FHF47" s="2"/>
      <c r="FHG47" s="2"/>
      <c r="FHH47" s="2"/>
      <c r="FHI47" s="2"/>
      <c r="FHJ47" s="2"/>
      <c r="FHK47" s="2"/>
      <c r="FHL47" s="2"/>
      <c r="FHM47" s="2"/>
      <c r="FHN47" s="2"/>
      <c r="FHO47" s="2"/>
      <c r="FHP47" s="2"/>
      <c r="FHQ47" s="2"/>
      <c r="FHR47" s="2"/>
      <c r="FHS47" s="2"/>
      <c r="FHT47" s="2"/>
      <c r="FHU47" s="2"/>
      <c r="FHV47" s="2"/>
      <c r="FHW47" s="2"/>
      <c r="FHX47" s="2"/>
      <c r="FHY47" s="2"/>
      <c r="FHZ47" s="2"/>
      <c r="FIA47" s="2"/>
      <c r="FIB47" s="2"/>
      <c r="FIC47" s="2"/>
      <c r="FID47" s="2"/>
      <c r="FIE47" s="2"/>
      <c r="FIF47" s="2"/>
      <c r="FIG47" s="2"/>
      <c r="FIH47" s="2"/>
      <c r="FII47" s="2"/>
      <c r="FIJ47" s="2"/>
      <c r="FIK47" s="2"/>
      <c r="FIL47" s="2"/>
      <c r="FIM47" s="2"/>
      <c r="FIN47" s="2"/>
      <c r="FIO47" s="2"/>
      <c r="FIP47" s="2"/>
      <c r="FIQ47" s="2"/>
      <c r="FIR47" s="2"/>
      <c r="FIS47" s="2"/>
      <c r="FIT47" s="2"/>
      <c r="FIU47" s="2"/>
      <c r="FIV47" s="2"/>
      <c r="FIW47" s="2"/>
      <c r="FIX47" s="2"/>
      <c r="FIY47" s="2"/>
      <c r="FIZ47" s="2"/>
      <c r="FJA47" s="2"/>
      <c r="FJB47" s="2"/>
      <c r="FJC47" s="2"/>
      <c r="FJD47" s="2"/>
      <c r="FJE47" s="2"/>
      <c r="FJF47" s="2"/>
      <c r="FJG47" s="2"/>
      <c r="FJH47" s="2"/>
      <c r="FJI47" s="2"/>
      <c r="FJJ47" s="2"/>
      <c r="FJK47" s="2"/>
      <c r="FJL47" s="2"/>
      <c r="FJM47" s="2"/>
      <c r="FJN47" s="2"/>
      <c r="FJO47" s="2"/>
      <c r="FJP47" s="2"/>
      <c r="FJQ47" s="2"/>
      <c r="FJR47" s="2"/>
      <c r="FJS47" s="2"/>
      <c r="FJT47" s="2"/>
      <c r="FJU47" s="2"/>
      <c r="FJV47" s="2"/>
      <c r="FJW47" s="2"/>
      <c r="FJX47" s="2"/>
      <c r="FJY47" s="2"/>
      <c r="FJZ47" s="2"/>
      <c r="FKA47" s="2"/>
      <c r="FKB47" s="2"/>
      <c r="FKC47" s="2"/>
      <c r="FKD47" s="2"/>
      <c r="FKE47" s="2"/>
      <c r="FKF47" s="2"/>
      <c r="FKG47" s="2"/>
      <c r="FKH47" s="2"/>
      <c r="FKI47" s="2"/>
      <c r="FKJ47" s="2"/>
      <c r="FKK47" s="2"/>
      <c r="FKL47" s="2"/>
      <c r="FKM47" s="2"/>
      <c r="FKN47" s="2"/>
      <c r="FKO47" s="2"/>
      <c r="FKP47" s="2"/>
      <c r="FKQ47" s="2"/>
      <c r="FKR47" s="2"/>
      <c r="FKS47" s="2"/>
      <c r="FKT47" s="2"/>
      <c r="FKU47" s="2"/>
      <c r="FKV47" s="2"/>
      <c r="FKW47" s="2"/>
      <c r="FKX47" s="2"/>
      <c r="FKY47" s="2"/>
      <c r="FKZ47" s="2"/>
      <c r="FLA47" s="2"/>
      <c r="FLB47" s="2"/>
      <c r="FLC47" s="2"/>
      <c r="FLD47" s="2"/>
      <c r="FLE47" s="2"/>
      <c r="FLF47" s="2"/>
      <c r="FLG47" s="2"/>
      <c r="FLH47" s="2"/>
      <c r="FLI47" s="2"/>
      <c r="FLJ47" s="2"/>
      <c r="FLK47" s="2"/>
      <c r="FLL47" s="2"/>
      <c r="FLM47" s="2"/>
      <c r="FLN47" s="2"/>
      <c r="FLO47" s="2"/>
      <c r="FLP47" s="2"/>
      <c r="FLQ47" s="2"/>
      <c r="FLR47" s="2"/>
      <c r="FLS47" s="2"/>
      <c r="FLT47" s="2"/>
      <c r="FLU47" s="2"/>
      <c r="FLV47" s="2"/>
      <c r="FLW47" s="2"/>
      <c r="FLX47" s="2"/>
      <c r="FLY47" s="2"/>
      <c r="FLZ47" s="2"/>
      <c r="FMA47" s="2"/>
      <c r="FMB47" s="2"/>
      <c r="FMC47" s="2"/>
      <c r="FMD47" s="2"/>
      <c r="FME47" s="2"/>
      <c r="FMF47" s="2"/>
      <c r="FMG47" s="2"/>
      <c r="FMH47" s="2"/>
      <c r="FMI47" s="2"/>
      <c r="FMJ47" s="2"/>
      <c r="FMK47" s="2"/>
      <c r="FML47" s="2"/>
      <c r="FMM47" s="2"/>
      <c r="FMN47" s="2"/>
      <c r="FMO47" s="2"/>
      <c r="FMP47" s="2"/>
      <c r="FMQ47" s="2"/>
      <c r="FMR47" s="2"/>
      <c r="FMS47" s="2"/>
      <c r="FMT47" s="2"/>
      <c r="FMU47" s="2"/>
      <c r="FMV47" s="2"/>
      <c r="FMW47" s="2"/>
      <c r="FMX47" s="2"/>
      <c r="FMY47" s="2"/>
      <c r="FMZ47" s="2"/>
      <c r="FNA47" s="2"/>
      <c r="FNB47" s="2"/>
      <c r="FNC47" s="2"/>
      <c r="FND47" s="2"/>
      <c r="FNE47" s="2"/>
      <c r="FNF47" s="2"/>
      <c r="FNG47" s="2"/>
      <c r="FNH47" s="2"/>
      <c r="FNI47" s="2"/>
      <c r="FNJ47" s="2"/>
      <c r="FNK47" s="2"/>
      <c r="FNL47" s="2"/>
      <c r="FNM47" s="2"/>
      <c r="FNN47" s="2"/>
      <c r="FNO47" s="2"/>
      <c r="FNP47" s="2"/>
      <c r="FNQ47" s="2"/>
      <c r="FNR47" s="2"/>
      <c r="FNS47" s="2"/>
      <c r="FNT47" s="2"/>
      <c r="FNU47" s="2"/>
      <c r="FNV47" s="2"/>
      <c r="FNW47" s="2"/>
      <c r="FNX47" s="2"/>
      <c r="FNY47" s="2"/>
      <c r="FNZ47" s="2"/>
      <c r="FOA47" s="2"/>
      <c r="FOB47" s="2"/>
      <c r="FOC47" s="2"/>
      <c r="FOD47" s="2"/>
      <c r="FOE47" s="2"/>
      <c r="FOF47" s="2"/>
      <c r="FOG47" s="2"/>
      <c r="FOH47" s="2"/>
      <c r="FOI47" s="2"/>
      <c r="FOJ47" s="2"/>
      <c r="FOK47" s="2"/>
      <c r="FOL47" s="2"/>
      <c r="FOM47" s="2"/>
      <c r="FON47" s="2"/>
      <c r="FOO47" s="2"/>
      <c r="FOP47" s="2"/>
      <c r="FOQ47" s="2"/>
      <c r="FOR47" s="2"/>
      <c r="FOS47" s="2"/>
      <c r="FOT47" s="2"/>
      <c r="FOU47" s="2"/>
      <c r="FOV47" s="2"/>
      <c r="FOW47" s="2"/>
      <c r="FOX47" s="2"/>
      <c r="FOY47" s="2"/>
      <c r="FOZ47" s="2"/>
      <c r="FPA47" s="2"/>
      <c r="FPB47" s="2"/>
      <c r="FPC47" s="2"/>
      <c r="FPD47" s="2"/>
      <c r="FPE47" s="2"/>
      <c r="FPF47" s="2"/>
      <c r="FPG47" s="2"/>
      <c r="FPH47" s="2"/>
      <c r="FPI47" s="2"/>
      <c r="FPJ47" s="2"/>
      <c r="FPK47" s="2"/>
      <c r="FPL47" s="2"/>
      <c r="FPM47" s="2"/>
      <c r="FPN47" s="2"/>
      <c r="FPO47" s="2"/>
      <c r="FPP47" s="2"/>
      <c r="FPQ47" s="2"/>
      <c r="FPR47" s="2"/>
      <c r="FPS47" s="2"/>
      <c r="FPT47" s="2"/>
      <c r="FPU47" s="2"/>
      <c r="FPV47" s="2"/>
      <c r="FPW47" s="2"/>
      <c r="FPX47" s="2"/>
      <c r="FPY47" s="2"/>
      <c r="FPZ47" s="2"/>
      <c r="FQA47" s="2"/>
      <c r="FQB47" s="2"/>
      <c r="FQC47" s="2"/>
      <c r="FQD47" s="2"/>
      <c r="FQE47" s="2"/>
      <c r="FQF47" s="2"/>
      <c r="FQG47" s="2"/>
      <c r="FQH47" s="2"/>
      <c r="FQI47" s="2"/>
      <c r="FQJ47" s="2"/>
      <c r="FQK47" s="2"/>
      <c r="FQL47" s="2"/>
      <c r="FQM47" s="2"/>
      <c r="FQN47" s="2"/>
      <c r="FQO47" s="2"/>
      <c r="FQP47" s="2"/>
      <c r="FQQ47" s="2"/>
      <c r="FQR47" s="2"/>
      <c r="FQS47" s="2"/>
      <c r="FQT47" s="2"/>
      <c r="FQU47" s="2"/>
      <c r="FQV47" s="2"/>
      <c r="FQW47" s="2"/>
      <c r="FQX47" s="2"/>
      <c r="FQY47" s="2"/>
      <c r="FQZ47" s="2"/>
      <c r="FRA47" s="2"/>
      <c r="FRB47" s="2"/>
      <c r="FRC47" s="2"/>
      <c r="FRD47" s="2"/>
      <c r="FRE47" s="2"/>
      <c r="FRF47" s="2"/>
      <c r="FRG47" s="2"/>
      <c r="FRH47" s="2"/>
      <c r="FRI47" s="2"/>
      <c r="FRJ47" s="2"/>
      <c r="FRK47" s="2"/>
      <c r="FRL47" s="2"/>
      <c r="FRM47" s="2"/>
      <c r="FRN47" s="2"/>
      <c r="FRO47" s="2"/>
      <c r="FRP47" s="2"/>
      <c r="FRQ47" s="2"/>
      <c r="FRR47" s="2"/>
      <c r="FRS47" s="2"/>
      <c r="FRT47" s="2"/>
      <c r="FRU47" s="2"/>
      <c r="FRV47" s="2"/>
      <c r="FRW47" s="2"/>
      <c r="FRX47" s="2"/>
      <c r="FRY47" s="2"/>
      <c r="FRZ47" s="2"/>
      <c r="FSA47" s="2"/>
      <c r="FSB47" s="2"/>
      <c r="FSC47" s="2"/>
      <c r="FSD47" s="2"/>
      <c r="FSE47" s="2"/>
      <c r="FSF47" s="2"/>
      <c r="FSG47" s="2"/>
      <c r="FSH47" s="2"/>
      <c r="FSI47" s="2"/>
      <c r="FSJ47" s="2"/>
      <c r="FSK47" s="2"/>
      <c r="FSL47" s="2"/>
      <c r="FSM47" s="2"/>
      <c r="FSN47" s="2"/>
      <c r="FSO47" s="2"/>
      <c r="FSP47" s="2"/>
      <c r="FSQ47" s="2"/>
      <c r="FSR47" s="2"/>
      <c r="FSS47" s="2"/>
      <c r="FST47" s="2"/>
      <c r="FSU47" s="2"/>
      <c r="FSV47" s="2"/>
      <c r="FSW47" s="2"/>
      <c r="FSX47" s="2"/>
      <c r="FSY47" s="2"/>
      <c r="FSZ47" s="2"/>
      <c r="FTA47" s="2"/>
      <c r="FTB47" s="2"/>
      <c r="FTC47" s="2"/>
      <c r="FTD47" s="2"/>
      <c r="FTE47" s="2"/>
      <c r="FTF47" s="2"/>
      <c r="FTG47" s="2"/>
      <c r="FTH47" s="2"/>
      <c r="FTI47" s="2"/>
      <c r="FTJ47" s="2"/>
      <c r="FTK47" s="2"/>
      <c r="FTL47" s="2"/>
      <c r="FTM47" s="2"/>
      <c r="FTN47" s="2"/>
      <c r="FTO47" s="2"/>
      <c r="FTP47" s="2"/>
      <c r="FTQ47" s="2"/>
      <c r="FTR47" s="2"/>
      <c r="FTS47" s="2"/>
      <c r="FTT47" s="2"/>
      <c r="FTU47" s="2"/>
      <c r="FTV47" s="2"/>
      <c r="FTW47" s="2"/>
      <c r="FTX47" s="2"/>
      <c r="FTY47" s="2"/>
      <c r="FTZ47" s="2"/>
      <c r="FUA47" s="2"/>
      <c r="FUB47" s="2"/>
      <c r="FUC47" s="2"/>
      <c r="FUD47" s="2"/>
      <c r="FUE47" s="2"/>
      <c r="FUF47" s="2"/>
      <c r="FUG47" s="2"/>
      <c r="FUH47" s="2"/>
      <c r="FUI47" s="2"/>
      <c r="FUJ47" s="2"/>
      <c r="FUK47" s="2"/>
      <c r="FUL47" s="2"/>
      <c r="FUM47" s="2"/>
      <c r="FUN47" s="2"/>
      <c r="FUO47" s="2"/>
      <c r="FUP47" s="2"/>
      <c r="FUQ47" s="2"/>
      <c r="FUR47" s="2"/>
      <c r="FUS47" s="2"/>
      <c r="FUT47" s="2"/>
      <c r="FUU47" s="2"/>
      <c r="FUV47" s="2"/>
      <c r="FUW47" s="2"/>
      <c r="FUX47" s="2"/>
      <c r="FUY47" s="2"/>
      <c r="FUZ47" s="2"/>
      <c r="FVA47" s="2"/>
      <c r="FVB47" s="2"/>
      <c r="FVC47" s="2"/>
      <c r="FVD47" s="2"/>
      <c r="FVE47" s="2"/>
      <c r="FVF47" s="2"/>
      <c r="FVG47" s="2"/>
      <c r="FVH47" s="2"/>
      <c r="FVI47" s="2"/>
      <c r="FVJ47" s="2"/>
      <c r="FVK47" s="2"/>
      <c r="FVL47" s="2"/>
      <c r="FVM47" s="2"/>
      <c r="FVN47" s="2"/>
      <c r="FVO47" s="2"/>
      <c r="FVP47" s="2"/>
      <c r="FVQ47" s="2"/>
      <c r="FVR47" s="2"/>
      <c r="FVS47" s="2"/>
      <c r="FVT47" s="2"/>
      <c r="FVU47" s="2"/>
      <c r="FVV47" s="2"/>
      <c r="FVW47" s="2"/>
      <c r="FVX47" s="2"/>
      <c r="FVY47" s="2"/>
      <c r="FVZ47" s="2"/>
      <c r="FWA47" s="2"/>
      <c r="FWB47" s="2"/>
      <c r="FWC47" s="2"/>
      <c r="FWD47" s="2"/>
      <c r="FWE47" s="2"/>
      <c r="FWF47" s="2"/>
      <c r="FWG47" s="2"/>
      <c r="FWH47" s="2"/>
      <c r="FWI47" s="2"/>
      <c r="FWJ47" s="2"/>
      <c r="FWK47" s="2"/>
      <c r="FWL47" s="2"/>
      <c r="FWM47" s="2"/>
      <c r="FWN47" s="2"/>
      <c r="FWO47" s="2"/>
      <c r="FWP47" s="2"/>
      <c r="FWQ47" s="2"/>
      <c r="FWR47" s="2"/>
      <c r="FWS47" s="2"/>
      <c r="FWT47" s="2"/>
      <c r="FWU47" s="2"/>
      <c r="FWV47" s="2"/>
      <c r="FWW47" s="2"/>
      <c r="FWX47" s="2"/>
      <c r="FWY47" s="2"/>
      <c r="FWZ47" s="2"/>
      <c r="FXA47" s="2"/>
      <c r="FXB47" s="2"/>
      <c r="FXC47" s="2"/>
      <c r="FXD47" s="2"/>
      <c r="FXE47" s="2"/>
      <c r="FXF47" s="2"/>
      <c r="FXG47" s="2"/>
      <c r="FXH47" s="2"/>
      <c r="FXI47" s="2"/>
      <c r="FXJ47" s="2"/>
      <c r="FXK47" s="2"/>
      <c r="FXL47" s="2"/>
      <c r="FXM47" s="2"/>
      <c r="FXN47" s="2"/>
      <c r="FXO47" s="2"/>
      <c r="FXP47" s="2"/>
      <c r="FXQ47" s="2"/>
      <c r="FXR47" s="2"/>
      <c r="FXS47" s="2"/>
      <c r="FXT47" s="2"/>
      <c r="FXU47" s="2"/>
      <c r="FXV47" s="2"/>
      <c r="FXW47" s="2"/>
      <c r="FXX47" s="2"/>
      <c r="FXY47" s="2"/>
      <c r="FXZ47" s="2"/>
      <c r="FYA47" s="2"/>
      <c r="FYB47" s="2"/>
      <c r="FYC47" s="2"/>
      <c r="FYD47" s="2"/>
      <c r="FYE47" s="2"/>
      <c r="FYF47" s="2"/>
      <c r="FYG47" s="2"/>
      <c r="FYH47" s="2"/>
      <c r="FYI47" s="2"/>
      <c r="FYJ47" s="2"/>
      <c r="FYK47" s="2"/>
      <c r="FYL47" s="2"/>
      <c r="FYM47" s="2"/>
      <c r="FYN47" s="2"/>
      <c r="FYO47" s="2"/>
      <c r="FYP47" s="2"/>
      <c r="FYQ47" s="2"/>
      <c r="FYR47" s="2"/>
      <c r="FYS47" s="2"/>
      <c r="FYT47" s="2"/>
      <c r="FYU47" s="2"/>
      <c r="FYV47" s="2"/>
      <c r="FYW47" s="2"/>
      <c r="FYX47" s="2"/>
      <c r="FYY47" s="2"/>
      <c r="FYZ47" s="2"/>
      <c r="FZA47" s="2"/>
      <c r="FZB47" s="2"/>
      <c r="FZC47" s="2"/>
      <c r="FZD47" s="2"/>
      <c r="FZE47" s="2"/>
      <c r="FZF47" s="2"/>
      <c r="FZG47" s="2"/>
      <c r="FZH47" s="2"/>
      <c r="FZI47" s="2"/>
      <c r="FZJ47" s="2"/>
      <c r="FZK47" s="2"/>
      <c r="FZL47" s="2"/>
      <c r="FZM47" s="2"/>
      <c r="FZN47" s="2"/>
      <c r="FZO47" s="2"/>
      <c r="FZP47" s="2"/>
      <c r="FZQ47" s="2"/>
      <c r="FZR47" s="2"/>
      <c r="FZS47" s="2"/>
      <c r="FZT47" s="2"/>
      <c r="FZU47" s="2"/>
      <c r="FZV47" s="2"/>
      <c r="FZW47" s="2"/>
      <c r="FZX47" s="2"/>
      <c r="FZY47" s="2"/>
      <c r="FZZ47" s="2"/>
      <c r="GAA47" s="2"/>
      <c r="GAB47" s="2"/>
      <c r="GAC47" s="2"/>
      <c r="GAD47" s="2"/>
      <c r="GAE47" s="2"/>
      <c r="GAF47" s="2"/>
      <c r="GAG47" s="2"/>
      <c r="GAH47" s="2"/>
      <c r="GAI47" s="2"/>
      <c r="GAJ47" s="2"/>
      <c r="GAK47" s="2"/>
      <c r="GAL47" s="2"/>
      <c r="GAM47" s="2"/>
      <c r="GAN47" s="2"/>
      <c r="GAO47" s="2"/>
      <c r="GAP47" s="2"/>
      <c r="GAQ47" s="2"/>
      <c r="GAR47" s="2"/>
      <c r="GAS47" s="2"/>
      <c r="GAT47" s="2"/>
      <c r="GAU47" s="2"/>
      <c r="GAV47" s="2"/>
      <c r="GAW47" s="2"/>
      <c r="GAX47" s="2"/>
      <c r="GAY47" s="2"/>
      <c r="GAZ47" s="2"/>
      <c r="GBA47" s="2"/>
      <c r="GBB47" s="2"/>
      <c r="GBC47" s="2"/>
      <c r="GBD47" s="2"/>
      <c r="GBE47" s="2"/>
      <c r="GBF47" s="2"/>
      <c r="GBG47" s="2"/>
      <c r="GBH47" s="2"/>
      <c r="GBI47" s="2"/>
      <c r="GBJ47" s="2"/>
      <c r="GBK47" s="2"/>
      <c r="GBL47" s="2"/>
      <c r="GBM47" s="2"/>
      <c r="GBN47" s="2"/>
      <c r="GBO47" s="2"/>
      <c r="GBP47" s="2"/>
      <c r="GBQ47" s="2"/>
      <c r="GBR47" s="2"/>
      <c r="GBS47" s="2"/>
      <c r="GBT47" s="2"/>
      <c r="GBU47" s="2"/>
      <c r="GBV47" s="2"/>
      <c r="GBW47" s="2"/>
      <c r="GBX47" s="2"/>
      <c r="GBY47" s="2"/>
      <c r="GBZ47" s="2"/>
      <c r="GCA47" s="2"/>
      <c r="GCB47" s="2"/>
      <c r="GCC47" s="2"/>
      <c r="GCD47" s="2"/>
      <c r="GCE47" s="2"/>
      <c r="GCF47" s="2"/>
      <c r="GCG47" s="2"/>
      <c r="GCH47" s="2"/>
      <c r="GCI47" s="2"/>
      <c r="GCJ47" s="2"/>
      <c r="GCK47" s="2"/>
      <c r="GCL47" s="2"/>
      <c r="GCM47" s="2"/>
      <c r="GCN47" s="2"/>
      <c r="GCO47" s="2"/>
      <c r="GCP47" s="2"/>
      <c r="GCQ47" s="2"/>
      <c r="GCR47" s="2"/>
      <c r="GCS47" s="2"/>
      <c r="GCT47" s="2"/>
      <c r="GCU47" s="2"/>
      <c r="GCV47" s="2"/>
      <c r="GCW47" s="2"/>
      <c r="GCX47" s="2"/>
      <c r="GCY47" s="2"/>
      <c r="GCZ47" s="2"/>
      <c r="GDA47" s="2"/>
      <c r="GDB47" s="2"/>
      <c r="GDC47" s="2"/>
      <c r="GDD47" s="2"/>
      <c r="GDE47" s="2"/>
      <c r="GDF47" s="2"/>
      <c r="GDG47" s="2"/>
      <c r="GDH47" s="2"/>
      <c r="GDI47" s="2"/>
      <c r="GDJ47" s="2"/>
      <c r="GDK47" s="2"/>
      <c r="GDL47" s="2"/>
      <c r="GDM47" s="2"/>
      <c r="GDN47" s="2"/>
      <c r="GDO47" s="2"/>
      <c r="GDP47" s="2"/>
      <c r="GDQ47" s="2"/>
      <c r="GDR47" s="2"/>
      <c r="GDS47" s="2"/>
      <c r="GDT47" s="2"/>
      <c r="GDU47" s="2"/>
      <c r="GDV47" s="2"/>
      <c r="GDW47" s="2"/>
      <c r="GDX47" s="2"/>
      <c r="GDY47" s="2"/>
      <c r="GDZ47" s="2"/>
      <c r="GEA47" s="2"/>
      <c r="GEB47" s="2"/>
      <c r="GEC47" s="2"/>
      <c r="GED47" s="2"/>
      <c r="GEE47" s="2"/>
      <c r="GEF47" s="2"/>
      <c r="GEG47" s="2"/>
      <c r="GEH47" s="2"/>
      <c r="GEI47" s="2"/>
      <c r="GEJ47" s="2"/>
      <c r="GEK47" s="2"/>
      <c r="GEL47" s="2"/>
      <c r="GEM47" s="2"/>
      <c r="GEN47" s="2"/>
      <c r="GEO47" s="2"/>
      <c r="GEP47" s="2"/>
      <c r="GEQ47" s="2"/>
      <c r="GER47" s="2"/>
      <c r="GES47" s="2"/>
      <c r="GET47" s="2"/>
      <c r="GEU47" s="2"/>
      <c r="GEV47" s="2"/>
      <c r="GEW47" s="2"/>
      <c r="GEX47" s="2"/>
      <c r="GEY47" s="2"/>
      <c r="GEZ47" s="2"/>
      <c r="GFA47" s="2"/>
      <c r="GFB47" s="2"/>
      <c r="GFC47" s="2"/>
      <c r="GFD47" s="2"/>
      <c r="GFE47" s="2"/>
      <c r="GFF47" s="2"/>
      <c r="GFG47" s="2"/>
      <c r="GFH47" s="2"/>
      <c r="GFI47" s="2"/>
      <c r="GFJ47" s="2"/>
      <c r="GFK47" s="2"/>
      <c r="GFL47" s="2"/>
      <c r="GFM47" s="2"/>
      <c r="GFN47" s="2"/>
      <c r="GFO47" s="2"/>
      <c r="GFP47" s="2"/>
      <c r="GFQ47" s="2"/>
      <c r="GFR47" s="2"/>
      <c r="GFS47" s="2"/>
      <c r="GFT47" s="2"/>
      <c r="GFU47" s="2"/>
      <c r="GFV47" s="2"/>
      <c r="GFW47" s="2"/>
      <c r="GFX47" s="2"/>
      <c r="GFY47" s="2"/>
      <c r="GFZ47" s="2"/>
      <c r="GGA47" s="2"/>
      <c r="GGB47" s="2"/>
      <c r="GGC47" s="2"/>
      <c r="GGD47" s="2"/>
      <c r="GGE47" s="2"/>
      <c r="GGF47" s="2"/>
      <c r="GGG47" s="2"/>
      <c r="GGH47" s="2"/>
      <c r="GGI47" s="2"/>
      <c r="GGJ47" s="2"/>
      <c r="GGK47" s="2"/>
      <c r="GGL47" s="2"/>
      <c r="GGM47" s="2"/>
      <c r="GGN47" s="2"/>
      <c r="GGO47" s="2"/>
      <c r="GGP47" s="2"/>
      <c r="GGQ47" s="2"/>
      <c r="GGR47" s="2"/>
      <c r="GGS47" s="2"/>
      <c r="GGT47" s="2"/>
      <c r="GGU47" s="2"/>
      <c r="GGV47" s="2"/>
      <c r="GGW47" s="2"/>
      <c r="GGX47" s="2"/>
      <c r="GGY47" s="2"/>
      <c r="GGZ47" s="2"/>
      <c r="GHA47" s="2"/>
      <c r="GHB47" s="2"/>
      <c r="GHC47" s="2"/>
      <c r="GHD47" s="2"/>
      <c r="GHE47" s="2"/>
      <c r="GHF47" s="2"/>
      <c r="GHG47" s="2"/>
      <c r="GHH47" s="2"/>
      <c r="GHI47" s="2"/>
      <c r="GHJ47" s="2"/>
      <c r="GHK47" s="2"/>
      <c r="GHL47" s="2"/>
      <c r="GHM47" s="2"/>
      <c r="GHN47" s="2"/>
      <c r="GHO47" s="2"/>
      <c r="GHP47" s="2"/>
      <c r="GHQ47" s="2"/>
      <c r="GHR47" s="2"/>
      <c r="GHS47" s="2"/>
      <c r="GHT47" s="2"/>
      <c r="GHU47" s="2"/>
      <c r="GHV47" s="2"/>
      <c r="GHW47" s="2"/>
      <c r="GHX47" s="2"/>
      <c r="GHY47" s="2"/>
      <c r="GHZ47" s="2"/>
      <c r="GIA47" s="2"/>
      <c r="GIB47" s="2"/>
      <c r="GIC47" s="2"/>
      <c r="GID47" s="2"/>
      <c r="GIE47" s="2"/>
      <c r="GIF47" s="2"/>
      <c r="GIG47" s="2"/>
      <c r="GIH47" s="2"/>
      <c r="GII47" s="2"/>
      <c r="GIJ47" s="2"/>
      <c r="GIK47" s="2"/>
      <c r="GIL47" s="2"/>
      <c r="GIM47" s="2"/>
      <c r="GIN47" s="2"/>
      <c r="GIO47" s="2"/>
      <c r="GIP47" s="2"/>
      <c r="GIQ47" s="2"/>
      <c r="GIR47" s="2"/>
      <c r="GIS47" s="2"/>
      <c r="GIT47" s="2"/>
      <c r="GIU47" s="2"/>
      <c r="GIV47" s="2"/>
      <c r="GIW47" s="2"/>
      <c r="GIX47" s="2"/>
      <c r="GIY47" s="2"/>
      <c r="GIZ47" s="2"/>
      <c r="GJA47" s="2"/>
      <c r="GJB47" s="2"/>
      <c r="GJC47" s="2"/>
      <c r="GJD47" s="2"/>
      <c r="GJE47" s="2"/>
      <c r="GJF47" s="2"/>
      <c r="GJG47" s="2"/>
      <c r="GJH47" s="2"/>
      <c r="GJI47" s="2"/>
      <c r="GJJ47" s="2"/>
      <c r="GJK47" s="2"/>
      <c r="GJL47" s="2"/>
      <c r="GJM47" s="2"/>
      <c r="GJN47" s="2"/>
      <c r="GJO47" s="2"/>
      <c r="GJP47" s="2"/>
      <c r="GJQ47" s="2"/>
      <c r="GJR47" s="2"/>
      <c r="GJS47" s="2"/>
      <c r="GJT47" s="2"/>
      <c r="GJU47" s="2"/>
      <c r="GJV47" s="2"/>
      <c r="GJW47" s="2"/>
      <c r="GJX47" s="2"/>
      <c r="GJY47" s="2"/>
      <c r="GJZ47" s="2"/>
      <c r="GKA47" s="2"/>
      <c r="GKB47" s="2"/>
      <c r="GKC47" s="2"/>
      <c r="GKD47" s="2"/>
      <c r="GKE47" s="2"/>
      <c r="GKF47" s="2"/>
      <c r="GKG47" s="2"/>
      <c r="GKH47" s="2"/>
      <c r="GKI47" s="2"/>
      <c r="GKJ47" s="2"/>
      <c r="GKK47" s="2"/>
      <c r="GKL47" s="2"/>
      <c r="GKM47" s="2"/>
      <c r="GKN47" s="2"/>
      <c r="GKO47" s="2"/>
      <c r="GKP47" s="2"/>
      <c r="GKQ47" s="2"/>
      <c r="GKR47" s="2"/>
      <c r="GKS47" s="2"/>
      <c r="GKT47" s="2"/>
      <c r="GKU47" s="2"/>
      <c r="GKV47" s="2"/>
      <c r="GKW47" s="2"/>
      <c r="GKX47" s="2"/>
      <c r="GKY47" s="2"/>
      <c r="GKZ47" s="2"/>
      <c r="GLA47" s="2"/>
      <c r="GLB47" s="2"/>
      <c r="GLC47" s="2"/>
      <c r="GLD47" s="2"/>
      <c r="GLE47" s="2"/>
      <c r="GLF47" s="2"/>
      <c r="GLG47" s="2"/>
      <c r="GLH47" s="2"/>
      <c r="GLI47" s="2"/>
      <c r="GLJ47" s="2"/>
      <c r="GLK47" s="2"/>
      <c r="GLL47" s="2"/>
      <c r="GLM47" s="2"/>
      <c r="GLN47" s="2"/>
      <c r="GLO47" s="2"/>
      <c r="GLP47" s="2"/>
      <c r="GLQ47" s="2"/>
      <c r="GLR47" s="2"/>
      <c r="GLS47" s="2"/>
      <c r="GLT47" s="2"/>
      <c r="GLU47" s="2"/>
      <c r="GLV47" s="2"/>
      <c r="GLW47" s="2"/>
      <c r="GLX47" s="2"/>
      <c r="GLY47" s="2"/>
      <c r="GLZ47" s="2"/>
      <c r="GMA47" s="2"/>
      <c r="GMB47" s="2"/>
      <c r="GMC47" s="2"/>
      <c r="GMD47" s="2"/>
      <c r="GME47" s="2"/>
      <c r="GMF47" s="2"/>
      <c r="GMG47" s="2"/>
      <c r="GMH47" s="2"/>
      <c r="GMI47" s="2"/>
      <c r="GMJ47" s="2"/>
      <c r="GMK47" s="2"/>
      <c r="GML47" s="2"/>
      <c r="GMM47" s="2"/>
      <c r="GMN47" s="2"/>
      <c r="GMO47" s="2"/>
      <c r="GMP47" s="2"/>
      <c r="GMQ47" s="2"/>
      <c r="GMR47" s="2"/>
      <c r="GMS47" s="2"/>
      <c r="GMT47" s="2"/>
      <c r="GMU47" s="2"/>
      <c r="GMV47" s="2"/>
      <c r="GMW47" s="2"/>
      <c r="GMX47" s="2"/>
      <c r="GMY47" s="2"/>
      <c r="GMZ47" s="2"/>
      <c r="GNA47" s="2"/>
      <c r="GNB47" s="2"/>
      <c r="GNC47" s="2"/>
      <c r="GND47" s="2"/>
      <c r="GNE47" s="2"/>
      <c r="GNF47" s="2"/>
      <c r="GNG47" s="2"/>
      <c r="GNH47" s="2"/>
      <c r="GNI47" s="2"/>
      <c r="GNJ47" s="2"/>
      <c r="GNK47" s="2"/>
      <c r="GNL47" s="2"/>
      <c r="GNM47" s="2"/>
      <c r="GNN47" s="2"/>
      <c r="GNO47" s="2"/>
      <c r="GNP47" s="2"/>
      <c r="GNQ47" s="2"/>
      <c r="GNR47" s="2"/>
      <c r="GNS47" s="2"/>
      <c r="GNT47" s="2"/>
      <c r="GNU47" s="2"/>
      <c r="GNV47" s="2"/>
      <c r="GNW47" s="2"/>
      <c r="GNX47" s="2"/>
      <c r="GNY47" s="2"/>
      <c r="GNZ47" s="2"/>
      <c r="GOA47" s="2"/>
      <c r="GOB47" s="2"/>
      <c r="GOC47" s="2"/>
      <c r="GOD47" s="2"/>
      <c r="GOE47" s="2"/>
      <c r="GOF47" s="2"/>
      <c r="GOG47" s="2"/>
      <c r="GOH47" s="2"/>
      <c r="GOI47" s="2"/>
      <c r="GOJ47" s="2"/>
      <c r="GOK47" s="2"/>
      <c r="GOL47" s="2"/>
      <c r="GOM47" s="2"/>
      <c r="GON47" s="2"/>
      <c r="GOO47" s="2"/>
      <c r="GOP47" s="2"/>
      <c r="GOQ47" s="2"/>
      <c r="GOR47" s="2"/>
      <c r="GOS47" s="2"/>
      <c r="GOT47" s="2"/>
      <c r="GOU47" s="2"/>
      <c r="GOV47" s="2"/>
      <c r="GOW47" s="2"/>
      <c r="GOX47" s="2"/>
      <c r="GOY47" s="2"/>
      <c r="GOZ47" s="2"/>
      <c r="GPA47" s="2"/>
      <c r="GPB47" s="2"/>
      <c r="GPC47" s="2"/>
      <c r="GPD47" s="2"/>
      <c r="GPE47" s="2"/>
      <c r="GPF47" s="2"/>
      <c r="GPG47" s="2"/>
      <c r="GPH47" s="2"/>
      <c r="GPI47" s="2"/>
      <c r="GPJ47" s="2"/>
      <c r="GPK47" s="2"/>
      <c r="GPL47" s="2"/>
      <c r="GPM47" s="2"/>
      <c r="GPN47" s="2"/>
      <c r="GPO47" s="2"/>
      <c r="GPP47" s="2"/>
      <c r="GPQ47" s="2"/>
      <c r="GPR47" s="2"/>
      <c r="GPS47" s="2"/>
      <c r="GPT47" s="2"/>
      <c r="GPU47" s="2"/>
      <c r="GPV47" s="2"/>
      <c r="GPW47" s="2"/>
      <c r="GPX47" s="2"/>
      <c r="GPY47" s="2"/>
      <c r="GPZ47" s="2"/>
      <c r="GQA47" s="2"/>
      <c r="GQB47" s="2"/>
      <c r="GQC47" s="2"/>
      <c r="GQD47" s="2"/>
      <c r="GQE47" s="2"/>
      <c r="GQF47" s="2"/>
      <c r="GQG47" s="2"/>
      <c r="GQH47" s="2"/>
      <c r="GQI47" s="2"/>
      <c r="GQJ47" s="2"/>
      <c r="GQK47" s="2"/>
      <c r="GQL47" s="2"/>
      <c r="GQM47" s="2"/>
      <c r="GQN47" s="2"/>
      <c r="GQO47" s="2"/>
      <c r="GQP47" s="2"/>
      <c r="GQQ47" s="2"/>
      <c r="GQR47" s="2"/>
      <c r="GQS47" s="2"/>
      <c r="GQT47" s="2"/>
      <c r="GQU47" s="2"/>
      <c r="GQV47" s="2"/>
      <c r="GQW47" s="2"/>
      <c r="GQX47" s="2"/>
      <c r="GQY47" s="2"/>
      <c r="GQZ47" s="2"/>
      <c r="GRA47" s="2"/>
      <c r="GRB47" s="2"/>
      <c r="GRC47" s="2"/>
      <c r="GRD47" s="2"/>
      <c r="GRE47" s="2"/>
      <c r="GRF47" s="2"/>
      <c r="GRG47" s="2"/>
      <c r="GRH47" s="2"/>
      <c r="GRI47" s="2"/>
      <c r="GRJ47" s="2"/>
      <c r="GRK47" s="2"/>
      <c r="GRL47" s="2"/>
      <c r="GRM47" s="2"/>
      <c r="GRN47" s="2"/>
      <c r="GRO47" s="2"/>
      <c r="GRP47" s="2"/>
      <c r="GRQ47" s="2"/>
      <c r="GRR47" s="2"/>
      <c r="GRS47" s="2"/>
      <c r="GRT47" s="2"/>
      <c r="GRU47" s="2"/>
      <c r="GRV47" s="2"/>
      <c r="GRW47" s="2"/>
      <c r="GRX47" s="2"/>
      <c r="GRY47" s="2"/>
      <c r="GRZ47" s="2"/>
      <c r="GSA47" s="2"/>
      <c r="GSB47" s="2"/>
      <c r="GSC47" s="2"/>
      <c r="GSD47" s="2"/>
      <c r="GSE47" s="2"/>
      <c r="GSF47" s="2"/>
      <c r="GSG47" s="2"/>
      <c r="GSH47" s="2"/>
      <c r="GSI47" s="2"/>
      <c r="GSJ47" s="2"/>
      <c r="GSK47" s="2"/>
      <c r="GSL47" s="2"/>
      <c r="GSM47" s="2"/>
      <c r="GSN47" s="2"/>
      <c r="GSO47" s="2"/>
      <c r="GSP47" s="2"/>
      <c r="GSQ47" s="2"/>
      <c r="GSR47" s="2"/>
      <c r="GSS47" s="2"/>
      <c r="GST47" s="2"/>
      <c r="GSU47" s="2"/>
      <c r="GSV47" s="2"/>
      <c r="GSW47" s="2"/>
      <c r="GSX47" s="2"/>
      <c r="GSY47" s="2"/>
      <c r="GSZ47" s="2"/>
      <c r="GTA47" s="2"/>
      <c r="GTB47" s="2"/>
      <c r="GTC47" s="2"/>
      <c r="GTD47" s="2"/>
      <c r="GTE47" s="2"/>
      <c r="GTF47" s="2"/>
      <c r="GTG47" s="2"/>
      <c r="GTH47" s="2"/>
      <c r="GTI47" s="2"/>
      <c r="GTJ47" s="2"/>
      <c r="GTK47" s="2"/>
      <c r="GTL47" s="2"/>
      <c r="GTM47" s="2"/>
      <c r="GTN47" s="2"/>
      <c r="GTO47" s="2"/>
      <c r="GTP47" s="2"/>
      <c r="GTQ47" s="2"/>
      <c r="GTR47" s="2"/>
      <c r="GTS47" s="2"/>
      <c r="GTT47" s="2"/>
      <c r="GTU47" s="2"/>
      <c r="GTV47" s="2"/>
      <c r="GTW47" s="2"/>
      <c r="GTX47" s="2"/>
      <c r="GTY47" s="2"/>
      <c r="GTZ47" s="2"/>
      <c r="GUA47" s="2"/>
      <c r="GUB47" s="2"/>
      <c r="GUC47" s="2"/>
      <c r="GUD47" s="2"/>
      <c r="GUE47" s="2"/>
      <c r="GUF47" s="2"/>
      <c r="GUG47" s="2"/>
      <c r="GUH47" s="2"/>
      <c r="GUI47" s="2"/>
      <c r="GUJ47" s="2"/>
      <c r="GUK47" s="2"/>
      <c r="GUL47" s="2"/>
      <c r="GUM47" s="2"/>
      <c r="GUN47" s="2"/>
      <c r="GUO47" s="2"/>
      <c r="GUP47" s="2"/>
      <c r="GUQ47" s="2"/>
      <c r="GUR47" s="2"/>
      <c r="GUS47" s="2"/>
      <c r="GUT47" s="2"/>
      <c r="GUU47" s="2"/>
      <c r="GUV47" s="2"/>
      <c r="GUW47" s="2"/>
      <c r="GUX47" s="2"/>
      <c r="GUY47" s="2"/>
      <c r="GUZ47" s="2"/>
      <c r="GVA47" s="2"/>
      <c r="GVB47" s="2"/>
      <c r="GVC47" s="2"/>
      <c r="GVD47" s="2"/>
      <c r="GVE47" s="2"/>
      <c r="GVF47" s="2"/>
      <c r="GVG47" s="2"/>
      <c r="GVH47" s="2"/>
      <c r="GVI47" s="2"/>
      <c r="GVJ47" s="2"/>
      <c r="GVK47" s="2"/>
      <c r="GVL47" s="2"/>
      <c r="GVM47" s="2"/>
      <c r="GVN47" s="2"/>
      <c r="GVO47" s="2"/>
      <c r="GVP47" s="2"/>
      <c r="GVQ47" s="2"/>
      <c r="GVR47" s="2"/>
      <c r="GVS47" s="2"/>
      <c r="GVT47" s="2"/>
      <c r="GVU47" s="2"/>
      <c r="GVV47" s="2"/>
      <c r="GVW47" s="2"/>
      <c r="GVX47" s="2"/>
      <c r="GVY47" s="2"/>
      <c r="GVZ47" s="2"/>
      <c r="GWA47" s="2"/>
      <c r="GWB47" s="2"/>
      <c r="GWC47" s="2"/>
      <c r="GWD47" s="2"/>
      <c r="GWE47" s="2"/>
      <c r="GWF47" s="2"/>
      <c r="GWG47" s="2"/>
      <c r="GWH47" s="2"/>
      <c r="GWI47" s="2"/>
      <c r="GWJ47" s="2"/>
      <c r="GWK47" s="2"/>
      <c r="GWL47" s="2"/>
      <c r="GWM47" s="2"/>
      <c r="GWN47" s="2"/>
      <c r="GWO47" s="2"/>
      <c r="GWP47" s="2"/>
      <c r="GWQ47" s="2"/>
      <c r="GWR47" s="2"/>
      <c r="GWS47" s="2"/>
      <c r="GWT47" s="2"/>
      <c r="GWU47" s="2"/>
      <c r="GWV47" s="2"/>
      <c r="GWW47" s="2"/>
      <c r="GWX47" s="2"/>
      <c r="GWY47" s="2"/>
      <c r="GWZ47" s="2"/>
      <c r="GXA47" s="2"/>
      <c r="GXB47" s="2"/>
      <c r="GXC47" s="2"/>
      <c r="GXD47" s="2"/>
      <c r="GXE47" s="2"/>
      <c r="GXF47" s="2"/>
      <c r="GXG47" s="2"/>
      <c r="GXH47" s="2"/>
      <c r="GXI47" s="2"/>
      <c r="GXJ47" s="2"/>
      <c r="GXK47" s="2"/>
      <c r="GXL47" s="2"/>
      <c r="GXM47" s="2"/>
      <c r="GXN47" s="2"/>
      <c r="GXO47" s="2"/>
      <c r="GXP47" s="2"/>
      <c r="GXQ47" s="2"/>
      <c r="GXR47" s="2"/>
      <c r="GXS47" s="2"/>
      <c r="GXT47" s="2"/>
      <c r="GXU47" s="2"/>
      <c r="GXV47" s="2"/>
      <c r="GXW47" s="2"/>
      <c r="GXX47" s="2"/>
      <c r="GXY47" s="2"/>
      <c r="GXZ47" s="2"/>
      <c r="GYA47" s="2"/>
      <c r="GYB47" s="2"/>
      <c r="GYC47" s="2"/>
      <c r="GYD47" s="2"/>
      <c r="GYE47" s="2"/>
      <c r="GYF47" s="2"/>
      <c r="GYG47" s="2"/>
      <c r="GYH47" s="2"/>
      <c r="GYI47" s="2"/>
      <c r="GYJ47" s="2"/>
      <c r="GYK47" s="2"/>
      <c r="GYL47" s="2"/>
      <c r="GYM47" s="2"/>
      <c r="GYN47" s="2"/>
      <c r="GYO47" s="2"/>
      <c r="GYP47" s="2"/>
      <c r="GYQ47" s="2"/>
      <c r="GYR47" s="2"/>
      <c r="GYS47" s="2"/>
      <c r="GYT47" s="2"/>
      <c r="GYU47" s="2"/>
      <c r="GYV47" s="2"/>
      <c r="GYW47" s="2"/>
      <c r="GYX47" s="2"/>
      <c r="GYY47" s="2"/>
      <c r="GYZ47" s="2"/>
      <c r="GZA47" s="2"/>
      <c r="GZB47" s="2"/>
      <c r="GZC47" s="2"/>
      <c r="GZD47" s="2"/>
      <c r="GZE47" s="2"/>
      <c r="GZF47" s="2"/>
      <c r="GZG47" s="2"/>
      <c r="GZH47" s="2"/>
      <c r="GZI47" s="2"/>
      <c r="GZJ47" s="2"/>
      <c r="GZK47" s="2"/>
      <c r="GZL47" s="2"/>
      <c r="GZM47" s="2"/>
      <c r="GZN47" s="2"/>
      <c r="GZO47" s="2"/>
      <c r="GZP47" s="2"/>
      <c r="GZQ47" s="2"/>
      <c r="GZR47" s="2"/>
      <c r="GZS47" s="2"/>
      <c r="GZT47" s="2"/>
      <c r="GZU47" s="2"/>
      <c r="GZV47" s="2"/>
      <c r="GZW47" s="2"/>
      <c r="GZX47" s="2"/>
      <c r="GZY47" s="2"/>
      <c r="GZZ47" s="2"/>
      <c r="HAA47" s="2"/>
      <c r="HAB47" s="2"/>
      <c r="HAC47" s="2"/>
      <c r="HAD47" s="2"/>
      <c r="HAE47" s="2"/>
      <c r="HAF47" s="2"/>
      <c r="HAG47" s="2"/>
      <c r="HAH47" s="2"/>
      <c r="HAI47" s="2"/>
      <c r="HAJ47" s="2"/>
      <c r="HAK47" s="2"/>
      <c r="HAL47" s="2"/>
      <c r="HAM47" s="2"/>
      <c r="HAN47" s="2"/>
      <c r="HAO47" s="2"/>
      <c r="HAP47" s="2"/>
      <c r="HAQ47" s="2"/>
      <c r="HAR47" s="2"/>
      <c r="HAS47" s="2"/>
      <c r="HAT47" s="2"/>
      <c r="HAU47" s="2"/>
      <c r="HAV47" s="2"/>
      <c r="HAW47" s="2"/>
      <c r="HAX47" s="2"/>
      <c r="HAY47" s="2"/>
      <c r="HAZ47" s="2"/>
      <c r="HBA47" s="2"/>
      <c r="HBB47" s="2"/>
      <c r="HBC47" s="2"/>
      <c r="HBD47" s="2"/>
      <c r="HBE47" s="2"/>
      <c r="HBF47" s="2"/>
      <c r="HBG47" s="2"/>
      <c r="HBH47" s="2"/>
      <c r="HBI47" s="2"/>
      <c r="HBJ47" s="2"/>
      <c r="HBK47" s="2"/>
      <c r="HBL47" s="2"/>
      <c r="HBM47" s="2"/>
      <c r="HBN47" s="2"/>
      <c r="HBO47" s="2"/>
      <c r="HBP47" s="2"/>
      <c r="HBQ47" s="2"/>
      <c r="HBR47" s="2"/>
      <c r="HBS47" s="2"/>
      <c r="HBT47" s="2"/>
      <c r="HBU47" s="2"/>
      <c r="HBV47" s="2"/>
      <c r="HBW47" s="2"/>
      <c r="HBX47" s="2"/>
      <c r="HBY47" s="2"/>
      <c r="HBZ47" s="2"/>
      <c r="HCA47" s="2"/>
      <c r="HCB47" s="2"/>
      <c r="HCC47" s="2"/>
      <c r="HCD47" s="2"/>
      <c r="HCE47" s="2"/>
      <c r="HCF47" s="2"/>
      <c r="HCG47" s="2"/>
      <c r="HCH47" s="2"/>
      <c r="HCI47" s="2"/>
      <c r="HCJ47" s="2"/>
      <c r="HCK47" s="2"/>
      <c r="HCL47" s="2"/>
      <c r="HCM47" s="2"/>
      <c r="HCN47" s="2"/>
      <c r="HCO47" s="2"/>
      <c r="HCP47" s="2"/>
      <c r="HCQ47" s="2"/>
      <c r="HCR47" s="2"/>
      <c r="HCS47" s="2"/>
      <c r="HCT47" s="2"/>
      <c r="HCU47" s="2"/>
      <c r="HCV47" s="2"/>
      <c r="HCW47" s="2"/>
      <c r="HCX47" s="2"/>
      <c r="HCY47" s="2"/>
      <c r="HCZ47" s="2"/>
      <c r="HDA47" s="2"/>
      <c r="HDB47" s="2"/>
      <c r="HDC47" s="2"/>
      <c r="HDD47" s="2"/>
      <c r="HDE47" s="2"/>
      <c r="HDF47" s="2"/>
      <c r="HDG47" s="2"/>
      <c r="HDH47" s="2"/>
      <c r="HDI47" s="2"/>
      <c r="HDJ47" s="2"/>
      <c r="HDK47" s="2"/>
      <c r="HDL47" s="2"/>
      <c r="HDM47" s="2"/>
      <c r="HDN47" s="2"/>
      <c r="HDO47" s="2"/>
      <c r="HDP47" s="2"/>
      <c r="HDQ47" s="2"/>
      <c r="HDR47" s="2"/>
      <c r="HDS47" s="2"/>
      <c r="HDT47" s="2"/>
      <c r="HDU47" s="2"/>
      <c r="HDV47" s="2"/>
      <c r="HDW47" s="2"/>
      <c r="HDX47" s="2"/>
      <c r="HDY47" s="2"/>
      <c r="HDZ47" s="2"/>
      <c r="HEA47" s="2"/>
      <c r="HEB47" s="2"/>
      <c r="HEC47" s="2"/>
      <c r="HED47" s="2"/>
      <c r="HEE47" s="2"/>
      <c r="HEF47" s="2"/>
      <c r="HEG47" s="2"/>
      <c r="HEH47" s="2"/>
      <c r="HEI47" s="2"/>
      <c r="HEJ47" s="2"/>
      <c r="HEK47" s="2"/>
      <c r="HEL47" s="2"/>
      <c r="HEM47" s="2"/>
      <c r="HEN47" s="2"/>
      <c r="HEO47" s="2"/>
      <c r="HEP47" s="2"/>
      <c r="HEQ47" s="2"/>
      <c r="HER47" s="2"/>
      <c r="HES47" s="2"/>
      <c r="HET47" s="2"/>
      <c r="HEU47" s="2"/>
      <c r="HEV47" s="2"/>
      <c r="HEW47" s="2"/>
      <c r="HEX47" s="2"/>
      <c r="HEY47" s="2"/>
      <c r="HEZ47" s="2"/>
      <c r="HFA47" s="2"/>
      <c r="HFB47" s="2"/>
      <c r="HFC47" s="2"/>
      <c r="HFD47" s="2"/>
      <c r="HFE47" s="2"/>
      <c r="HFF47" s="2"/>
      <c r="HFG47" s="2"/>
      <c r="HFH47" s="2"/>
      <c r="HFI47" s="2"/>
      <c r="HFJ47" s="2"/>
      <c r="HFK47" s="2"/>
      <c r="HFL47" s="2"/>
      <c r="HFM47" s="2"/>
      <c r="HFN47" s="2"/>
      <c r="HFO47" s="2"/>
      <c r="HFP47" s="2"/>
      <c r="HFQ47" s="2"/>
      <c r="HFR47" s="2"/>
      <c r="HFS47" s="2"/>
      <c r="HFT47" s="2"/>
      <c r="HFU47" s="2"/>
      <c r="HFV47" s="2"/>
      <c r="HFW47" s="2"/>
      <c r="HFX47" s="2"/>
      <c r="HFY47" s="2"/>
      <c r="HFZ47" s="2"/>
      <c r="HGA47" s="2"/>
      <c r="HGB47" s="2"/>
      <c r="HGC47" s="2"/>
      <c r="HGD47" s="2"/>
      <c r="HGE47" s="2"/>
      <c r="HGF47" s="2"/>
      <c r="HGG47" s="2"/>
      <c r="HGH47" s="2"/>
      <c r="HGI47" s="2"/>
      <c r="HGJ47" s="2"/>
      <c r="HGK47" s="2"/>
      <c r="HGL47" s="2"/>
      <c r="HGM47" s="2"/>
      <c r="HGN47" s="2"/>
      <c r="HGO47" s="2"/>
      <c r="HGP47" s="2"/>
      <c r="HGQ47" s="2"/>
      <c r="HGR47" s="2"/>
      <c r="HGS47" s="2"/>
      <c r="HGT47" s="2"/>
      <c r="HGU47" s="2"/>
      <c r="HGV47" s="2"/>
      <c r="HGW47" s="2"/>
      <c r="HGX47" s="2"/>
      <c r="HGY47" s="2"/>
      <c r="HGZ47" s="2"/>
      <c r="HHA47" s="2"/>
      <c r="HHB47" s="2"/>
      <c r="HHC47" s="2"/>
      <c r="HHD47" s="2"/>
      <c r="HHE47" s="2"/>
      <c r="HHF47" s="2"/>
      <c r="HHG47" s="2"/>
      <c r="HHH47" s="2"/>
      <c r="HHI47" s="2"/>
      <c r="HHJ47" s="2"/>
      <c r="HHK47" s="2"/>
      <c r="HHL47" s="2"/>
      <c r="HHM47" s="2"/>
      <c r="HHN47" s="2"/>
      <c r="HHO47" s="2"/>
      <c r="HHP47" s="2"/>
      <c r="HHQ47" s="2"/>
      <c r="HHR47" s="2"/>
      <c r="HHS47" s="2"/>
      <c r="HHT47" s="2"/>
      <c r="HHU47" s="2"/>
      <c r="HHV47" s="2"/>
      <c r="HHW47" s="2"/>
      <c r="HHX47" s="2"/>
      <c r="HHY47" s="2"/>
      <c r="HHZ47" s="2"/>
      <c r="HIA47" s="2"/>
      <c r="HIB47" s="2"/>
      <c r="HIC47" s="2"/>
      <c r="HID47" s="2"/>
      <c r="HIE47" s="2"/>
      <c r="HIF47" s="2"/>
      <c r="HIG47" s="2"/>
      <c r="HIH47" s="2"/>
      <c r="HII47" s="2"/>
      <c r="HIJ47" s="2"/>
      <c r="HIK47" s="2"/>
      <c r="HIL47" s="2"/>
      <c r="HIM47" s="2"/>
      <c r="HIN47" s="2"/>
      <c r="HIO47" s="2"/>
      <c r="HIP47" s="2"/>
      <c r="HIQ47" s="2"/>
      <c r="HIR47" s="2"/>
      <c r="HIS47" s="2"/>
      <c r="HIT47" s="2"/>
      <c r="HIU47" s="2"/>
      <c r="HIV47" s="2"/>
      <c r="HIW47" s="2"/>
      <c r="HIX47" s="2"/>
      <c r="HIY47" s="2"/>
      <c r="HIZ47" s="2"/>
      <c r="HJA47" s="2"/>
      <c r="HJB47" s="2"/>
      <c r="HJC47" s="2"/>
      <c r="HJD47" s="2"/>
      <c r="HJE47" s="2"/>
      <c r="HJF47" s="2"/>
      <c r="HJG47" s="2"/>
      <c r="HJH47" s="2"/>
      <c r="HJI47" s="2"/>
      <c r="HJJ47" s="2"/>
      <c r="HJK47" s="2"/>
      <c r="HJL47" s="2"/>
      <c r="HJM47" s="2"/>
      <c r="HJN47" s="2"/>
      <c r="HJO47" s="2"/>
      <c r="HJP47" s="2"/>
      <c r="HJQ47" s="2"/>
      <c r="HJR47" s="2"/>
      <c r="HJS47" s="2"/>
      <c r="HJT47" s="2"/>
      <c r="HJU47" s="2"/>
      <c r="HJV47" s="2"/>
      <c r="HJW47" s="2"/>
      <c r="HJX47" s="2"/>
      <c r="HJY47" s="2"/>
      <c r="HJZ47" s="2"/>
      <c r="HKA47" s="2"/>
      <c r="HKB47" s="2"/>
      <c r="HKC47" s="2"/>
      <c r="HKD47" s="2"/>
      <c r="HKE47" s="2"/>
      <c r="HKF47" s="2"/>
      <c r="HKG47" s="2"/>
      <c r="HKH47" s="2"/>
      <c r="HKI47" s="2"/>
      <c r="HKJ47" s="2"/>
      <c r="HKK47" s="2"/>
      <c r="HKL47" s="2"/>
      <c r="HKM47" s="2"/>
      <c r="HKN47" s="2"/>
      <c r="HKO47" s="2"/>
      <c r="HKP47" s="2"/>
      <c r="HKQ47" s="2"/>
      <c r="HKR47" s="2"/>
      <c r="HKS47" s="2"/>
      <c r="HKT47" s="2"/>
      <c r="HKU47" s="2"/>
      <c r="HKV47" s="2"/>
      <c r="HKW47" s="2"/>
      <c r="HKX47" s="2"/>
      <c r="HKY47" s="2"/>
      <c r="HKZ47" s="2"/>
      <c r="HLA47" s="2"/>
      <c r="HLB47" s="2"/>
      <c r="HLC47" s="2"/>
      <c r="HLD47" s="2"/>
      <c r="HLE47" s="2"/>
      <c r="HLF47" s="2"/>
      <c r="HLG47" s="2"/>
      <c r="HLH47" s="2"/>
      <c r="HLI47" s="2"/>
      <c r="HLJ47" s="2"/>
      <c r="HLK47" s="2"/>
      <c r="HLL47" s="2"/>
      <c r="HLM47" s="2"/>
      <c r="HLN47" s="2"/>
      <c r="HLO47" s="2"/>
      <c r="HLP47" s="2"/>
      <c r="HLQ47" s="2"/>
      <c r="HLR47" s="2"/>
      <c r="HLS47" s="2"/>
      <c r="HLT47" s="2"/>
      <c r="HLU47" s="2"/>
      <c r="HLV47" s="2"/>
      <c r="HLW47" s="2"/>
      <c r="HLX47" s="2"/>
      <c r="HLY47" s="2"/>
      <c r="HLZ47" s="2"/>
      <c r="HMA47" s="2"/>
      <c r="HMB47" s="2"/>
      <c r="HMC47" s="2"/>
      <c r="HMD47" s="2"/>
      <c r="HME47" s="2"/>
      <c r="HMF47" s="2"/>
      <c r="HMG47" s="2"/>
      <c r="HMH47" s="2"/>
      <c r="HMI47" s="2"/>
      <c r="HMJ47" s="2"/>
      <c r="HMK47" s="2"/>
      <c r="HML47" s="2"/>
      <c r="HMM47" s="2"/>
      <c r="HMN47" s="2"/>
      <c r="HMO47" s="2"/>
      <c r="HMP47" s="2"/>
      <c r="HMQ47" s="2"/>
      <c r="HMR47" s="2"/>
      <c r="HMS47" s="2"/>
      <c r="HMT47" s="2"/>
      <c r="HMU47" s="2"/>
      <c r="HMV47" s="2"/>
      <c r="HMW47" s="2"/>
      <c r="HMX47" s="2"/>
      <c r="HMY47" s="2"/>
      <c r="HMZ47" s="2"/>
      <c r="HNA47" s="2"/>
      <c r="HNB47" s="2"/>
      <c r="HNC47" s="2"/>
      <c r="HND47" s="2"/>
      <c r="HNE47" s="2"/>
      <c r="HNF47" s="2"/>
      <c r="HNG47" s="2"/>
      <c r="HNH47" s="2"/>
      <c r="HNI47" s="2"/>
      <c r="HNJ47" s="2"/>
      <c r="HNK47" s="2"/>
      <c r="HNL47" s="2"/>
      <c r="HNM47" s="2"/>
      <c r="HNN47" s="2"/>
      <c r="HNO47" s="2"/>
      <c r="HNP47" s="2"/>
      <c r="HNQ47" s="2"/>
      <c r="HNR47" s="2"/>
      <c r="HNS47" s="2"/>
      <c r="HNT47" s="2"/>
      <c r="HNU47" s="2"/>
      <c r="HNV47" s="2"/>
      <c r="HNW47" s="2"/>
      <c r="HNX47" s="2"/>
      <c r="HNY47" s="2"/>
      <c r="HNZ47" s="2"/>
      <c r="HOA47" s="2"/>
      <c r="HOB47" s="2"/>
      <c r="HOC47" s="2"/>
      <c r="HOD47" s="2"/>
      <c r="HOE47" s="2"/>
      <c r="HOF47" s="2"/>
      <c r="HOG47" s="2"/>
      <c r="HOH47" s="2"/>
      <c r="HOI47" s="2"/>
      <c r="HOJ47" s="2"/>
      <c r="HOK47" s="2"/>
      <c r="HOL47" s="2"/>
      <c r="HOM47" s="2"/>
      <c r="HON47" s="2"/>
      <c r="HOO47" s="2"/>
      <c r="HOP47" s="2"/>
      <c r="HOQ47" s="2"/>
      <c r="HOR47" s="2"/>
      <c r="HOS47" s="2"/>
      <c r="HOT47" s="2"/>
      <c r="HOU47" s="2"/>
      <c r="HOV47" s="2"/>
      <c r="HOW47" s="2"/>
      <c r="HOX47" s="2"/>
      <c r="HOY47" s="2"/>
      <c r="HOZ47" s="2"/>
      <c r="HPA47" s="2"/>
      <c r="HPB47" s="2"/>
      <c r="HPC47" s="2"/>
      <c r="HPD47" s="2"/>
      <c r="HPE47" s="2"/>
      <c r="HPF47" s="2"/>
      <c r="HPG47" s="2"/>
      <c r="HPH47" s="2"/>
      <c r="HPI47" s="2"/>
      <c r="HPJ47" s="2"/>
      <c r="HPK47" s="2"/>
      <c r="HPL47" s="2"/>
      <c r="HPM47" s="2"/>
      <c r="HPN47" s="2"/>
      <c r="HPO47" s="2"/>
      <c r="HPP47" s="2"/>
      <c r="HPQ47" s="2"/>
      <c r="HPR47" s="2"/>
      <c r="HPS47" s="2"/>
      <c r="HPT47" s="2"/>
      <c r="HPU47" s="2"/>
      <c r="HPV47" s="2"/>
      <c r="HPW47" s="2"/>
      <c r="HPX47" s="2"/>
      <c r="HPY47" s="2"/>
      <c r="HPZ47" s="2"/>
      <c r="HQA47" s="2"/>
      <c r="HQB47" s="2"/>
      <c r="HQC47" s="2"/>
      <c r="HQD47" s="2"/>
      <c r="HQE47" s="2"/>
      <c r="HQF47" s="2"/>
      <c r="HQG47" s="2"/>
      <c r="HQH47" s="2"/>
      <c r="HQI47" s="2"/>
      <c r="HQJ47" s="2"/>
      <c r="HQK47" s="2"/>
      <c r="HQL47" s="2"/>
      <c r="HQM47" s="2"/>
      <c r="HQN47" s="2"/>
      <c r="HQO47" s="2"/>
      <c r="HQP47" s="2"/>
      <c r="HQQ47" s="2"/>
      <c r="HQR47" s="2"/>
      <c r="HQS47" s="2"/>
      <c r="HQT47" s="2"/>
      <c r="HQU47" s="2"/>
      <c r="HQV47" s="2"/>
      <c r="HQW47" s="2"/>
      <c r="HQX47" s="2"/>
      <c r="HQY47" s="2"/>
      <c r="HQZ47" s="2"/>
      <c r="HRA47" s="2"/>
      <c r="HRB47" s="2"/>
      <c r="HRC47" s="2"/>
      <c r="HRD47" s="2"/>
      <c r="HRE47" s="2"/>
      <c r="HRF47" s="2"/>
      <c r="HRG47" s="2"/>
      <c r="HRH47" s="2"/>
      <c r="HRI47" s="2"/>
      <c r="HRJ47" s="2"/>
      <c r="HRK47" s="2"/>
      <c r="HRL47" s="2"/>
      <c r="HRM47" s="2"/>
      <c r="HRN47" s="2"/>
      <c r="HRO47" s="2"/>
      <c r="HRP47" s="2"/>
      <c r="HRQ47" s="2"/>
      <c r="HRR47" s="2"/>
      <c r="HRS47" s="2"/>
      <c r="HRT47" s="2"/>
      <c r="HRU47" s="2"/>
      <c r="HRV47" s="2"/>
      <c r="HRW47" s="2"/>
      <c r="HRX47" s="2"/>
      <c r="HRY47" s="2"/>
      <c r="HRZ47" s="2"/>
      <c r="HSA47" s="2"/>
      <c r="HSB47" s="2"/>
      <c r="HSC47" s="2"/>
      <c r="HSD47" s="2"/>
      <c r="HSE47" s="2"/>
      <c r="HSF47" s="2"/>
      <c r="HSG47" s="2"/>
      <c r="HSH47" s="2"/>
      <c r="HSI47" s="2"/>
      <c r="HSJ47" s="2"/>
      <c r="HSK47" s="2"/>
      <c r="HSL47" s="2"/>
      <c r="HSM47" s="2"/>
      <c r="HSN47" s="2"/>
      <c r="HSO47" s="2"/>
      <c r="HSP47" s="2"/>
      <c r="HSQ47" s="2"/>
      <c r="HSR47" s="2"/>
      <c r="HSS47" s="2"/>
      <c r="HST47" s="2"/>
      <c r="HSU47" s="2"/>
      <c r="HSV47" s="2"/>
      <c r="HSW47" s="2"/>
      <c r="HSX47" s="2"/>
      <c r="HSY47" s="2"/>
      <c r="HSZ47" s="2"/>
      <c r="HTA47" s="2"/>
      <c r="HTB47" s="2"/>
      <c r="HTC47" s="2"/>
      <c r="HTD47" s="2"/>
      <c r="HTE47" s="2"/>
      <c r="HTF47" s="2"/>
      <c r="HTG47" s="2"/>
      <c r="HTH47" s="2"/>
      <c r="HTI47" s="2"/>
      <c r="HTJ47" s="2"/>
      <c r="HTK47" s="2"/>
      <c r="HTL47" s="2"/>
      <c r="HTM47" s="2"/>
      <c r="HTN47" s="2"/>
      <c r="HTO47" s="2"/>
      <c r="HTP47" s="2"/>
      <c r="HTQ47" s="2"/>
      <c r="HTR47" s="2"/>
      <c r="HTS47" s="2"/>
      <c r="HTT47" s="2"/>
      <c r="HTU47" s="2"/>
      <c r="HTV47" s="2"/>
      <c r="HTW47" s="2"/>
      <c r="HTX47" s="2"/>
      <c r="HTY47" s="2"/>
      <c r="HTZ47" s="2"/>
      <c r="HUA47" s="2"/>
      <c r="HUB47" s="2"/>
      <c r="HUC47" s="2"/>
      <c r="HUD47" s="2"/>
      <c r="HUE47" s="2"/>
      <c r="HUF47" s="2"/>
      <c r="HUG47" s="2"/>
      <c r="HUH47" s="2"/>
      <c r="HUI47" s="2"/>
      <c r="HUJ47" s="2"/>
      <c r="HUK47" s="2"/>
      <c r="HUL47" s="2"/>
      <c r="HUM47" s="2"/>
      <c r="HUN47" s="2"/>
      <c r="HUO47" s="2"/>
      <c r="HUP47" s="2"/>
      <c r="HUQ47" s="2"/>
      <c r="HUR47" s="2"/>
      <c r="HUS47" s="2"/>
      <c r="HUT47" s="2"/>
      <c r="HUU47" s="2"/>
      <c r="HUV47" s="2"/>
      <c r="HUW47" s="2"/>
      <c r="HUX47" s="2"/>
      <c r="HUY47" s="2"/>
      <c r="HUZ47" s="2"/>
      <c r="HVA47" s="2"/>
      <c r="HVB47" s="2"/>
      <c r="HVC47" s="2"/>
      <c r="HVD47" s="2"/>
      <c r="HVE47" s="2"/>
      <c r="HVF47" s="2"/>
      <c r="HVG47" s="2"/>
      <c r="HVH47" s="2"/>
      <c r="HVI47" s="2"/>
      <c r="HVJ47" s="2"/>
      <c r="HVK47" s="2"/>
      <c r="HVL47" s="2"/>
      <c r="HVM47" s="2"/>
      <c r="HVN47" s="2"/>
      <c r="HVO47" s="2"/>
      <c r="HVP47" s="2"/>
      <c r="HVQ47" s="2"/>
      <c r="HVR47" s="2"/>
      <c r="HVS47" s="2"/>
      <c r="HVT47" s="2"/>
      <c r="HVU47" s="2"/>
      <c r="HVV47" s="2"/>
      <c r="HVW47" s="2"/>
      <c r="HVX47" s="2"/>
      <c r="HVY47" s="2"/>
      <c r="HVZ47" s="2"/>
      <c r="HWA47" s="2"/>
      <c r="HWB47" s="2"/>
      <c r="HWC47" s="2"/>
      <c r="HWD47" s="2"/>
      <c r="HWE47" s="2"/>
      <c r="HWF47" s="2"/>
      <c r="HWG47" s="2"/>
      <c r="HWH47" s="2"/>
      <c r="HWI47" s="2"/>
      <c r="HWJ47" s="2"/>
      <c r="HWK47" s="2"/>
      <c r="HWL47" s="2"/>
      <c r="HWM47" s="2"/>
      <c r="HWN47" s="2"/>
      <c r="HWO47" s="2"/>
      <c r="HWP47" s="2"/>
      <c r="HWQ47" s="2"/>
      <c r="HWR47" s="2"/>
      <c r="HWS47" s="2"/>
      <c r="HWT47" s="2"/>
      <c r="HWU47" s="2"/>
      <c r="HWV47" s="2"/>
      <c r="HWW47" s="2"/>
      <c r="HWX47" s="2"/>
      <c r="HWY47" s="2"/>
      <c r="HWZ47" s="2"/>
      <c r="HXA47" s="2"/>
      <c r="HXB47" s="2"/>
      <c r="HXC47" s="2"/>
      <c r="HXD47" s="2"/>
      <c r="HXE47" s="2"/>
      <c r="HXF47" s="2"/>
      <c r="HXG47" s="2"/>
      <c r="HXH47" s="2"/>
      <c r="HXI47" s="2"/>
      <c r="HXJ47" s="2"/>
      <c r="HXK47" s="2"/>
      <c r="HXL47" s="2"/>
      <c r="HXM47" s="2"/>
      <c r="HXN47" s="2"/>
      <c r="HXO47" s="2"/>
      <c r="HXP47" s="2"/>
      <c r="HXQ47" s="2"/>
      <c r="HXR47" s="2"/>
      <c r="HXS47" s="2"/>
      <c r="HXT47" s="2"/>
      <c r="HXU47" s="2"/>
      <c r="HXV47" s="2"/>
      <c r="HXW47" s="2"/>
      <c r="HXX47" s="2"/>
      <c r="HXY47" s="2"/>
      <c r="HXZ47" s="2"/>
      <c r="HYA47" s="2"/>
      <c r="HYB47" s="2"/>
      <c r="HYC47" s="2"/>
      <c r="HYD47" s="2"/>
      <c r="HYE47" s="2"/>
      <c r="HYF47" s="2"/>
      <c r="HYG47" s="2"/>
      <c r="HYH47" s="2"/>
      <c r="HYI47" s="2"/>
      <c r="HYJ47" s="2"/>
      <c r="HYK47" s="2"/>
      <c r="HYL47" s="2"/>
      <c r="HYM47" s="2"/>
      <c r="HYN47" s="2"/>
      <c r="HYO47" s="2"/>
      <c r="HYP47" s="2"/>
      <c r="HYQ47" s="2"/>
      <c r="HYR47" s="2"/>
      <c r="HYS47" s="2"/>
      <c r="HYT47" s="2"/>
      <c r="HYU47" s="2"/>
      <c r="HYV47" s="2"/>
      <c r="HYW47" s="2"/>
      <c r="HYX47" s="2"/>
      <c r="HYY47" s="2"/>
      <c r="HYZ47" s="2"/>
      <c r="HZA47" s="2"/>
      <c r="HZB47" s="2"/>
      <c r="HZC47" s="2"/>
      <c r="HZD47" s="2"/>
      <c r="HZE47" s="2"/>
      <c r="HZF47" s="2"/>
      <c r="HZG47" s="2"/>
      <c r="HZH47" s="2"/>
      <c r="HZI47" s="2"/>
      <c r="HZJ47" s="2"/>
      <c r="HZK47" s="2"/>
      <c r="HZL47" s="2"/>
      <c r="HZM47" s="2"/>
      <c r="HZN47" s="2"/>
      <c r="HZO47" s="2"/>
      <c r="HZP47" s="2"/>
      <c r="HZQ47" s="2"/>
      <c r="HZR47" s="2"/>
      <c r="HZS47" s="2"/>
      <c r="HZT47" s="2"/>
      <c r="HZU47" s="2"/>
      <c r="HZV47" s="2"/>
      <c r="HZW47" s="2"/>
      <c r="HZX47" s="2"/>
      <c r="HZY47" s="2"/>
      <c r="HZZ47" s="2"/>
      <c r="IAA47" s="2"/>
      <c r="IAB47" s="2"/>
      <c r="IAC47" s="2"/>
      <c r="IAD47" s="2"/>
      <c r="IAE47" s="2"/>
      <c r="IAF47" s="2"/>
      <c r="IAG47" s="2"/>
      <c r="IAH47" s="2"/>
      <c r="IAI47" s="2"/>
      <c r="IAJ47" s="2"/>
      <c r="IAK47" s="2"/>
      <c r="IAL47" s="2"/>
      <c r="IAM47" s="2"/>
      <c r="IAN47" s="2"/>
      <c r="IAO47" s="2"/>
      <c r="IAP47" s="2"/>
      <c r="IAQ47" s="2"/>
      <c r="IAR47" s="2"/>
      <c r="IAS47" s="2"/>
      <c r="IAT47" s="2"/>
      <c r="IAU47" s="2"/>
      <c r="IAV47" s="2"/>
      <c r="IAW47" s="2"/>
      <c r="IAX47" s="2"/>
      <c r="IAY47" s="2"/>
      <c r="IAZ47" s="2"/>
      <c r="IBA47" s="2"/>
      <c r="IBB47" s="2"/>
      <c r="IBC47" s="2"/>
      <c r="IBD47" s="2"/>
      <c r="IBE47" s="2"/>
      <c r="IBF47" s="2"/>
      <c r="IBG47" s="2"/>
      <c r="IBH47" s="2"/>
      <c r="IBI47" s="2"/>
      <c r="IBJ47" s="2"/>
      <c r="IBK47" s="2"/>
      <c r="IBL47" s="2"/>
      <c r="IBM47" s="2"/>
      <c r="IBN47" s="2"/>
      <c r="IBO47" s="2"/>
      <c r="IBP47" s="2"/>
      <c r="IBQ47" s="2"/>
      <c r="IBR47" s="2"/>
      <c r="IBS47" s="2"/>
      <c r="IBT47" s="2"/>
      <c r="IBU47" s="2"/>
      <c r="IBV47" s="2"/>
      <c r="IBW47" s="2"/>
      <c r="IBX47" s="2"/>
      <c r="IBY47" s="2"/>
      <c r="IBZ47" s="2"/>
      <c r="ICA47" s="2"/>
      <c r="ICB47" s="2"/>
      <c r="ICC47" s="2"/>
      <c r="ICD47" s="2"/>
      <c r="ICE47" s="2"/>
      <c r="ICF47" s="2"/>
      <c r="ICG47" s="2"/>
      <c r="ICH47" s="2"/>
      <c r="ICI47" s="2"/>
      <c r="ICJ47" s="2"/>
      <c r="ICK47" s="2"/>
      <c r="ICL47" s="2"/>
      <c r="ICM47" s="2"/>
      <c r="ICN47" s="2"/>
      <c r="ICO47" s="2"/>
      <c r="ICP47" s="2"/>
      <c r="ICQ47" s="2"/>
      <c r="ICR47" s="2"/>
      <c r="ICS47" s="2"/>
      <c r="ICT47" s="2"/>
      <c r="ICU47" s="2"/>
      <c r="ICV47" s="2"/>
      <c r="ICW47" s="2"/>
      <c r="ICX47" s="2"/>
      <c r="ICY47" s="2"/>
      <c r="ICZ47" s="2"/>
      <c r="IDA47" s="2"/>
      <c r="IDB47" s="2"/>
      <c r="IDC47" s="2"/>
      <c r="IDD47" s="2"/>
      <c r="IDE47" s="2"/>
      <c r="IDF47" s="2"/>
      <c r="IDG47" s="2"/>
      <c r="IDH47" s="2"/>
      <c r="IDI47" s="2"/>
      <c r="IDJ47" s="2"/>
      <c r="IDK47" s="2"/>
      <c r="IDL47" s="2"/>
      <c r="IDM47" s="2"/>
      <c r="IDN47" s="2"/>
      <c r="IDO47" s="2"/>
      <c r="IDP47" s="2"/>
      <c r="IDQ47" s="2"/>
      <c r="IDR47" s="2"/>
      <c r="IDS47" s="2"/>
      <c r="IDT47" s="2"/>
      <c r="IDU47" s="2"/>
      <c r="IDV47" s="2"/>
      <c r="IDW47" s="2"/>
      <c r="IDX47" s="2"/>
      <c r="IDY47" s="2"/>
      <c r="IDZ47" s="2"/>
      <c r="IEA47" s="2"/>
      <c r="IEB47" s="2"/>
      <c r="IEC47" s="2"/>
      <c r="IED47" s="2"/>
      <c r="IEE47" s="2"/>
      <c r="IEF47" s="2"/>
      <c r="IEG47" s="2"/>
      <c r="IEH47" s="2"/>
      <c r="IEI47" s="2"/>
      <c r="IEJ47" s="2"/>
      <c r="IEK47" s="2"/>
      <c r="IEL47" s="2"/>
      <c r="IEM47" s="2"/>
      <c r="IEN47" s="2"/>
      <c r="IEO47" s="2"/>
      <c r="IEP47" s="2"/>
      <c r="IEQ47" s="2"/>
      <c r="IER47" s="2"/>
      <c r="IES47" s="2"/>
      <c r="IET47" s="2"/>
      <c r="IEU47" s="2"/>
      <c r="IEV47" s="2"/>
      <c r="IEW47" s="2"/>
      <c r="IEX47" s="2"/>
      <c r="IEY47" s="2"/>
      <c r="IEZ47" s="2"/>
      <c r="IFA47" s="2"/>
      <c r="IFB47" s="2"/>
      <c r="IFC47" s="2"/>
      <c r="IFD47" s="2"/>
      <c r="IFE47" s="2"/>
      <c r="IFF47" s="2"/>
      <c r="IFG47" s="2"/>
      <c r="IFH47" s="2"/>
      <c r="IFI47" s="2"/>
      <c r="IFJ47" s="2"/>
      <c r="IFK47" s="2"/>
      <c r="IFL47" s="2"/>
      <c r="IFM47" s="2"/>
      <c r="IFN47" s="2"/>
      <c r="IFO47" s="2"/>
      <c r="IFP47" s="2"/>
      <c r="IFQ47" s="2"/>
      <c r="IFR47" s="2"/>
      <c r="IFS47" s="2"/>
      <c r="IFT47" s="2"/>
      <c r="IFU47" s="2"/>
      <c r="IFV47" s="2"/>
      <c r="IFW47" s="2"/>
      <c r="IFX47" s="2"/>
      <c r="IFY47" s="2"/>
      <c r="IFZ47" s="2"/>
      <c r="IGA47" s="2"/>
      <c r="IGB47" s="2"/>
      <c r="IGC47" s="2"/>
      <c r="IGD47" s="2"/>
      <c r="IGE47" s="2"/>
      <c r="IGF47" s="2"/>
      <c r="IGG47" s="2"/>
      <c r="IGH47" s="2"/>
      <c r="IGI47" s="2"/>
      <c r="IGJ47" s="2"/>
      <c r="IGK47" s="2"/>
      <c r="IGL47" s="2"/>
      <c r="IGM47" s="2"/>
      <c r="IGN47" s="2"/>
      <c r="IGO47" s="2"/>
      <c r="IGP47" s="2"/>
      <c r="IGQ47" s="2"/>
      <c r="IGR47" s="2"/>
      <c r="IGS47" s="2"/>
      <c r="IGT47" s="2"/>
      <c r="IGU47" s="2"/>
      <c r="IGV47" s="2"/>
      <c r="IGW47" s="2"/>
      <c r="IGX47" s="2"/>
      <c r="IGY47" s="2"/>
      <c r="IGZ47" s="2"/>
      <c r="IHA47" s="2"/>
      <c r="IHB47" s="2"/>
      <c r="IHC47" s="2"/>
      <c r="IHD47" s="2"/>
      <c r="IHE47" s="2"/>
      <c r="IHF47" s="2"/>
      <c r="IHG47" s="2"/>
      <c r="IHH47" s="2"/>
      <c r="IHI47" s="2"/>
      <c r="IHJ47" s="2"/>
      <c r="IHK47" s="2"/>
      <c r="IHL47" s="2"/>
      <c r="IHM47" s="2"/>
      <c r="IHN47" s="2"/>
      <c r="IHO47" s="2"/>
      <c r="IHP47" s="2"/>
      <c r="IHQ47" s="2"/>
      <c r="IHR47" s="2"/>
      <c r="IHS47" s="2"/>
      <c r="IHT47" s="2"/>
      <c r="IHU47" s="2"/>
      <c r="IHV47" s="2"/>
      <c r="IHW47" s="2"/>
      <c r="IHX47" s="2"/>
      <c r="IHY47" s="2"/>
      <c r="IHZ47" s="2"/>
      <c r="IIA47" s="2"/>
      <c r="IIB47" s="2"/>
      <c r="IIC47" s="2"/>
      <c r="IID47" s="2"/>
      <c r="IIE47" s="2"/>
      <c r="IIF47" s="2"/>
      <c r="IIG47" s="2"/>
      <c r="IIH47" s="2"/>
      <c r="III47" s="2"/>
      <c r="IIJ47" s="2"/>
      <c r="IIK47" s="2"/>
      <c r="IIL47" s="2"/>
      <c r="IIM47" s="2"/>
      <c r="IIN47" s="2"/>
      <c r="IIO47" s="2"/>
      <c r="IIP47" s="2"/>
      <c r="IIQ47" s="2"/>
      <c r="IIR47" s="2"/>
      <c r="IIS47" s="2"/>
      <c r="IIT47" s="2"/>
      <c r="IIU47" s="2"/>
      <c r="IIV47" s="2"/>
      <c r="IIW47" s="2"/>
      <c r="IIX47" s="2"/>
      <c r="IIY47" s="2"/>
      <c r="IIZ47" s="2"/>
      <c r="IJA47" s="2"/>
      <c r="IJB47" s="2"/>
      <c r="IJC47" s="2"/>
      <c r="IJD47" s="2"/>
      <c r="IJE47" s="2"/>
      <c r="IJF47" s="2"/>
      <c r="IJG47" s="2"/>
      <c r="IJH47" s="2"/>
      <c r="IJI47" s="2"/>
      <c r="IJJ47" s="2"/>
      <c r="IJK47" s="2"/>
      <c r="IJL47" s="2"/>
      <c r="IJM47" s="2"/>
      <c r="IJN47" s="2"/>
      <c r="IJO47" s="2"/>
      <c r="IJP47" s="2"/>
      <c r="IJQ47" s="2"/>
      <c r="IJR47" s="2"/>
      <c r="IJS47" s="2"/>
      <c r="IJT47" s="2"/>
      <c r="IJU47" s="2"/>
      <c r="IJV47" s="2"/>
      <c r="IJW47" s="2"/>
      <c r="IJX47" s="2"/>
      <c r="IJY47" s="2"/>
      <c r="IJZ47" s="2"/>
      <c r="IKA47" s="2"/>
      <c r="IKB47" s="2"/>
      <c r="IKC47" s="2"/>
      <c r="IKD47" s="2"/>
      <c r="IKE47" s="2"/>
      <c r="IKF47" s="2"/>
      <c r="IKG47" s="2"/>
      <c r="IKH47" s="2"/>
      <c r="IKI47" s="2"/>
      <c r="IKJ47" s="2"/>
      <c r="IKK47" s="2"/>
      <c r="IKL47" s="2"/>
      <c r="IKM47" s="2"/>
      <c r="IKN47" s="2"/>
      <c r="IKO47" s="2"/>
      <c r="IKP47" s="2"/>
      <c r="IKQ47" s="2"/>
      <c r="IKR47" s="2"/>
      <c r="IKS47" s="2"/>
      <c r="IKT47" s="2"/>
      <c r="IKU47" s="2"/>
      <c r="IKV47" s="2"/>
      <c r="IKW47" s="2"/>
      <c r="IKX47" s="2"/>
      <c r="IKY47" s="2"/>
      <c r="IKZ47" s="2"/>
      <c r="ILA47" s="2"/>
      <c r="ILB47" s="2"/>
      <c r="ILC47" s="2"/>
      <c r="ILD47" s="2"/>
      <c r="ILE47" s="2"/>
      <c r="ILF47" s="2"/>
      <c r="ILG47" s="2"/>
      <c r="ILH47" s="2"/>
      <c r="ILI47" s="2"/>
      <c r="ILJ47" s="2"/>
      <c r="ILK47" s="2"/>
      <c r="ILL47" s="2"/>
      <c r="ILM47" s="2"/>
      <c r="ILN47" s="2"/>
      <c r="ILO47" s="2"/>
      <c r="ILP47" s="2"/>
      <c r="ILQ47" s="2"/>
      <c r="ILR47" s="2"/>
      <c r="ILS47" s="2"/>
      <c r="ILT47" s="2"/>
      <c r="ILU47" s="2"/>
      <c r="ILV47" s="2"/>
      <c r="ILW47" s="2"/>
      <c r="ILX47" s="2"/>
      <c r="ILY47" s="2"/>
      <c r="ILZ47" s="2"/>
      <c r="IMA47" s="2"/>
      <c r="IMB47" s="2"/>
      <c r="IMC47" s="2"/>
      <c r="IMD47" s="2"/>
      <c r="IME47" s="2"/>
      <c r="IMF47" s="2"/>
      <c r="IMG47" s="2"/>
      <c r="IMH47" s="2"/>
      <c r="IMI47" s="2"/>
      <c r="IMJ47" s="2"/>
      <c r="IMK47" s="2"/>
      <c r="IML47" s="2"/>
      <c r="IMM47" s="2"/>
      <c r="IMN47" s="2"/>
      <c r="IMO47" s="2"/>
      <c r="IMP47" s="2"/>
      <c r="IMQ47" s="2"/>
      <c r="IMR47" s="2"/>
      <c r="IMS47" s="2"/>
      <c r="IMT47" s="2"/>
      <c r="IMU47" s="2"/>
      <c r="IMV47" s="2"/>
      <c r="IMW47" s="2"/>
      <c r="IMX47" s="2"/>
      <c r="IMY47" s="2"/>
      <c r="IMZ47" s="2"/>
      <c r="INA47" s="2"/>
      <c r="INB47" s="2"/>
      <c r="INC47" s="2"/>
      <c r="IND47" s="2"/>
      <c r="INE47" s="2"/>
      <c r="INF47" s="2"/>
      <c r="ING47" s="2"/>
      <c r="INH47" s="2"/>
      <c r="INI47" s="2"/>
      <c r="INJ47" s="2"/>
      <c r="INK47" s="2"/>
      <c r="INL47" s="2"/>
      <c r="INM47" s="2"/>
      <c r="INN47" s="2"/>
      <c r="INO47" s="2"/>
      <c r="INP47" s="2"/>
      <c r="INQ47" s="2"/>
      <c r="INR47" s="2"/>
      <c r="INS47" s="2"/>
      <c r="INT47" s="2"/>
      <c r="INU47" s="2"/>
      <c r="INV47" s="2"/>
      <c r="INW47" s="2"/>
      <c r="INX47" s="2"/>
      <c r="INY47" s="2"/>
      <c r="INZ47" s="2"/>
      <c r="IOA47" s="2"/>
      <c r="IOB47" s="2"/>
      <c r="IOC47" s="2"/>
      <c r="IOD47" s="2"/>
      <c r="IOE47" s="2"/>
      <c r="IOF47" s="2"/>
      <c r="IOG47" s="2"/>
      <c r="IOH47" s="2"/>
      <c r="IOI47" s="2"/>
      <c r="IOJ47" s="2"/>
      <c r="IOK47" s="2"/>
      <c r="IOL47" s="2"/>
      <c r="IOM47" s="2"/>
      <c r="ION47" s="2"/>
      <c r="IOO47" s="2"/>
      <c r="IOP47" s="2"/>
      <c r="IOQ47" s="2"/>
      <c r="IOR47" s="2"/>
      <c r="IOS47" s="2"/>
      <c r="IOT47" s="2"/>
      <c r="IOU47" s="2"/>
      <c r="IOV47" s="2"/>
      <c r="IOW47" s="2"/>
      <c r="IOX47" s="2"/>
      <c r="IOY47" s="2"/>
      <c r="IOZ47" s="2"/>
      <c r="IPA47" s="2"/>
      <c r="IPB47" s="2"/>
      <c r="IPC47" s="2"/>
      <c r="IPD47" s="2"/>
      <c r="IPE47" s="2"/>
      <c r="IPF47" s="2"/>
      <c r="IPG47" s="2"/>
      <c r="IPH47" s="2"/>
      <c r="IPI47" s="2"/>
      <c r="IPJ47" s="2"/>
      <c r="IPK47" s="2"/>
      <c r="IPL47" s="2"/>
      <c r="IPM47" s="2"/>
      <c r="IPN47" s="2"/>
      <c r="IPO47" s="2"/>
      <c r="IPP47" s="2"/>
      <c r="IPQ47" s="2"/>
      <c r="IPR47" s="2"/>
      <c r="IPS47" s="2"/>
      <c r="IPT47" s="2"/>
      <c r="IPU47" s="2"/>
      <c r="IPV47" s="2"/>
      <c r="IPW47" s="2"/>
      <c r="IPX47" s="2"/>
      <c r="IPY47" s="2"/>
      <c r="IPZ47" s="2"/>
      <c r="IQA47" s="2"/>
      <c r="IQB47" s="2"/>
      <c r="IQC47" s="2"/>
      <c r="IQD47" s="2"/>
      <c r="IQE47" s="2"/>
      <c r="IQF47" s="2"/>
      <c r="IQG47" s="2"/>
      <c r="IQH47" s="2"/>
      <c r="IQI47" s="2"/>
      <c r="IQJ47" s="2"/>
      <c r="IQK47" s="2"/>
      <c r="IQL47" s="2"/>
      <c r="IQM47" s="2"/>
      <c r="IQN47" s="2"/>
      <c r="IQO47" s="2"/>
      <c r="IQP47" s="2"/>
      <c r="IQQ47" s="2"/>
      <c r="IQR47" s="2"/>
      <c r="IQS47" s="2"/>
      <c r="IQT47" s="2"/>
      <c r="IQU47" s="2"/>
      <c r="IQV47" s="2"/>
      <c r="IQW47" s="2"/>
      <c r="IQX47" s="2"/>
      <c r="IQY47" s="2"/>
      <c r="IQZ47" s="2"/>
      <c r="IRA47" s="2"/>
      <c r="IRB47" s="2"/>
      <c r="IRC47" s="2"/>
      <c r="IRD47" s="2"/>
      <c r="IRE47" s="2"/>
      <c r="IRF47" s="2"/>
      <c r="IRG47" s="2"/>
      <c r="IRH47" s="2"/>
      <c r="IRI47" s="2"/>
      <c r="IRJ47" s="2"/>
      <c r="IRK47" s="2"/>
      <c r="IRL47" s="2"/>
      <c r="IRM47" s="2"/>
      <c r="IRN47" s="2"/>
      <c r="IRO47" s="2"/>
      <c r="IRP47" s="2"/>
      <c r="IRQ47" s="2"/>
      <c r="IRR47" s="2"/>
      <c r="IRS47" s="2"/>
      <c r="IRT47" s="2"/>
      <c r="IRU47" s="2"/>
      <c r="IRV47" s="2"/>
      <c r="IRW47" s="2"/>
      <c r="IRX47" s="2"/>
      <c r="IRY47" s="2"/>
      <c r="IRZ47" s="2"/>
      <c r="ISA47" s="2"/>
      <c r="ISB47" s="2"/>
      <c r="ISC47" s="2"/>
      <c r="ISD47" s="2"/>
      <c r="ISE47" s="2"/>
      <c r="ISF47" s="2"/>
      <c r="ISG47" s="2"/>
      <c r="ISH47" s="2"/>
      <c r="ISI47" s="2"/>
      <c r="ISJ47" s="2"/>
      <c r="ISK47" s="2"/>
      <c r="ISL47" s="2"/>
      <c r="ISM47" s="2"/>
      <c r="ISN47" s="2"/>
      <c r="ISO47" s="2"/>
      <c r="ISP47" s="2"/>
      <c r="ISQ47" s="2"/>
      <c r="ISR47" s="2"/>
      <c r="ISS47" s="2"/>
      <c r="IST47" s="2"/>
      <c r="ISU47" s="2"/>
      <c r="ISV47" s="2"/>
      <c r="ISW47" s="2"/>
      <c r="ISX47" s="2"/>
      <c r="ISY47" s="2"/>
      <c r="ISZ47" s="2"/>
      <c r="ITA47" s="2"/>
      <c r="ITB47" s="2"/>
      <c r="ITC47" s="2"/>
      <c r="ITD47" s="2"/>
      <c r="ITE47" s="2"/>
      <c r="ITF47" s="2"/>
      <c r="ITG47" s="2"/>
      <c r="ITH47" s="2"/>
      <c r="ITI47" s="2"/>
      <c r="ITJ47" s="2"/>
      <c r="ITK47" s="2"/>
      <c r="ITL47" s="2"/>
      <c r="ITM47" s="2"/>
      <c r="ITN47" s="2"/>
      <c r="ITO47" s="2"/>
      <c r="ITP47" s="2"/>
      <c r="ITQ47" s="2"/>
      <c r="ITR47" s="2"/>
      <c r="ITS47" s="2"/>
      <c r="ITT47" s="2"/>
      <c r="ITU47" s="2"/>
      <c r="ITV47" s="2"/>
      <c r="ITW47" s="2"/>
      <c r="ITX47" s="2"/>
      <c r="ITY47" s="2"/>
      <c r="ITZ47" s="2"/>
      <c r="IUA47" s="2"/>
      <c r="IUB47" s="2"/>
      <c r="IUC47" s="2"/>
      <c r="IUD47" s="2"/>
      <c r="IUE47" s="2"/>
      <c r="IUF47" s="2"/>
      <c r="IUG47" s="2"/>
      <c r="IUH47" s="2"/>
      <c r="IUI47" s="2"/>
      <c r="IUJ47" s="2"/>
      <c r="IUK47" s="2"/>
      <c r="IUL47" s="2"/>
      <c r="IUM47" s="2"/>
      <c r="IUN47" s="2"/>
      <c r="IUO47" s="2"/>
      <c r="IUP47" s="2"/>
      <c r="IUQ47" s="2"/>
      <c r="IUR47" s="2"/>
      <c r="IUS47" s="2"/>
      <c r="IUT47" s="2"/>
      <c r="IUU47" s="2"/>
      <c r="IUV47" s="2"/>
      <c r="IUW47" s="2"/>
      <c r="IUX47" s="2"/>
      <c r="IUY47" s="2"/>
      <c r="IUZ47" s="2"/>
      <c r="IVA47" s="2"/>
      <c r="IVB47" s="2"/>
      <c r="IVC47" s="2"/>
      <c r="IVD47" s="2"/>
      <c r="IVE47" s="2"/>
      <c r="IVF47" s="2"/>
      <c r="IVG47" s="2"/>
      <c r="IVH47" s="2"/>
      <c r="IVI47" s="2"/>
      <c r="IVJ47" s="2"/>
      <c r="IVK47" s="2"/>
      <c r="IVL47" s="2"/>
      <c r="IVM47" s="2"/>
      <c r="IVN47" s="2"/>
      <c r="IVO47" s="2"/>
      <c r="IVP47" s="2"/>
      <c r="IVQ47" s="2"/>
      <c r="IVR47" s="2"/>
      <c r="IVS47" s="2"/>
      <c r="IVT47" s="2"/>
      <c r="IVU47" s="2"/>
      <c r="IVV47" s="2"/>
      <c r="IVW47" s="2"/>
      <c r="IVX47" s="2"/>
      <c r="IVY47" s="2"/>
      <c r="IVZ47" s="2"/>
      <c r="IWA47" s="2"/>
      <c r="IWB47" s="2"/>
      <c r="IWC47" s="2"/>
      <c r="IWD47" s="2"/>
      <c r="IWE47" s="2"/>
      <c r="IWF47" s="2"/>
      <c r="IWG47" s="2"/>
      <c r="IWH47" s="2"/>
      <c r="IWI47" s="2"/>
      <c r="IWJ47" s="2"/>
      <c r="IWK47" s="2"/>
      <c r="IWL47" s="2"/>
      <c r="IWM47" s="2"/>
      <c r="IWN47" s="2"/>
      <c r="IWO47" s="2"/>
      <c r="IWP47" s="2"/>
      <c r="IWQ47" s="2"/>
      <c r="IWR47" s="2"/>
      <c r="IWS47" s="2"/>
      <c r="IWT47" s="2"/>
      <c r="IWU47" s="2"/>
      <c r="IWV47" s="2"/>
      <c r="IWW47" s="2"/>
      <c r="IWX47" s="2"/>
      <c r="IWY47" s="2"/>
      <c r="IWZ47" s="2"/>
      <c r="IXA47" s="2"/>
      <c r="IXB47" s="2"/>
      <c r="IXC47" s="2"/>
      <c r="IXD47" s="2"/>
      <c r="IXE47" s="2"/>
      <c r="IXF47" s="2"/>
      <c r="IXG47" s="2"/>
      <c r="IXH47" s="2"/>
      <c r="IXI47" s="2"/>
      <c r="IXJ47" s="2"/>
      <c r="IXK47" s="2"/>
      <c r="IXL47" s="2"/>
      <c r="IXM47" s="2"/>
      <c r="IXN47" s="2"/>
      <c r="IXO47" s="2"/>
      <c r="IXP47" s="2"/>
      <c r="IXQ47" s="2"/>
      <c r="IXR47" s="2"/>
      <c r="IXS47" s="2"/>
      <c r="IXT47" s="2"/>
      <c r="IXU47" s="2"/>
      <c r="IXV47" s="2"/>
      <c r="IXW47" s="2"/>
      <c r="IXX47" s="2"/>
      <c r="IXY47" s="2"/>
      <c r="IXZ47" s="2"/>
      <c r="IYA47" s="2"/>
      <c r="IYB47" s="2"/>
      <c r="IYC47" s="2"/>
      <c r="IYD47" s="2"/>
      <c r="IYE47" s="2"/>
      <c r="IYF47" s="2"/>
      <c r="IYG47" s="2"/>
      <c r="IYH47" s="2"/>
      <c r="IYI47" s="2"/>
      <c r="IYJ47" s="2"/>
      <c r="IYK47" s="2"/>
      <c r="IYL47" s="2"/>
      <c r="IYM47" s="2"/>
      <c r="IYN47" s="2"/>
      <c r="IYO47" s="2"/>
      <c r="IYP47" s="2"/>
      <c r="IYQ47" s="2"/>
      <c r="IYR47" s="2"/>
      <c r="IYS47" s="2"/>
      <c r="IYT47" s="2"/>
      <c r="IYU47" s="2"/>
      <c r="IYV47" s="2"/>
      <c r="IYW47" s="2"/>
      <c r="IYX47" s="2"/>
      <c r="IYY47" s="2"/>
      <c r="IYZ47" s="2"/>
      <c r="IZA47" s="2"/>
      <c r="IZB47" s="2"/>
      <c r="IZC47" s="2"/>
      <c r="IZD47" s="2"/>
      <c r="IZE47" s="2"/>
      <c r="IZF47" s="2"/>
      <c r="IZG47" s="2"/>
      <c r="IZH47" s="2"/>
      <c r="IZI47" s="2"/>
      <c r="IZJ47" s="2"/>
      <c r="IZK47" s="2"/>
      <c r="IZL47" s="2"/>
      <c r="IZM47" s="2"/>
      <c r="IZN47" s="2"/>
      <c r="IZO47" s="2"/>
      <c r="IZP47" s="2"/>
      <c r="IZQ47" s="2"/>
      <c r="IZR47" s="2"/>
      <c r="IZS47" s="2"/>
      <c r="IZT47" s="2"/>
      <c r="IZU47" s="2"/>
      <c r="IZV47" s="2"/>
      <c r="IZW47" s="2"/>
      <c r="IZX47" s="2"/>
      <c r="IZY47" s="2"/>
      <c r="IZZ47" s="2"/>
      <c r="JAA47" s="2"/>
      <c r="JAB47" s="2"/>
      <c r="JAC47" s="2"/>
      <c r="JAD47" s="2"/>
      <c r="JAE47" s="2"/>
      <c r="JAF47" s="2"/>
      <c r="JAG47" s="2"/>
      <c r="JAH47" s="2"/>
      <c r="JAI47" s="2"/>
      <c r="JAJ47" s="2"/>
      <c r="JAK47" s="2"/>
      <c r="JAL47" s="2"/>
      <c r="JAM47" s="2"/>
      <c r="JAN47" s="2"/>
      <c r="JAO47" s="2"/>
      <c r="JAP47" s="2"/>
      <c r="JAQ47" s="2"/>
      <c r="JAR47" s="2"/>
      <c r="JAS47" s="2"/>
      <c r="JAT47" s="2"/>
      <c r="JAU47" s="2"/>
      <c r="JAV47" s="2"/>
      <c r="JAW47" s="2"/>
      <c r="JAX47" s="2"/>
      <c r="JAY47" s="2"/>
      <c r="JAZ47" s="2"/>
      <c r="JBA47" s="2"/>
      <c r="JBB47" s="2"/>
      <c r="JBC47" s="2"/>
      <c r="JBD47" s="2"/>
      <c r="JBE47" s="2"/>
      <c r="JBF47" s="2"/>
      <c r="JBG47" s="2"/>
      <c r="JBH47" s="2"/>
      <c r="JBI47" s="2"/>
      <c r="JBJ47" s="2"/>
      <c r="JBK47" s="2"/>
      <c r="JBL47" s="2"/>
      <c r="JBM47" s="2"/>
      <c r="JBN47" s="2"/>
      <c r="JBO47" s="2"/>
      <c r="JBP47" s="2"/>
      <c r="JBQ47" s="2"/>
      <c r="JBR47" s="2"/>
      <c r="JBS47" s="2"/>
      <c r="JBT47" s="2"/>
      <c r="JBU47" s="2"/>
      <c r="JBV47" s="2"/>
      <c r="JBW47" s="2"/>
      <c r="JBX47" s="2"/>
      <c r="JBY47" s="2"/>
      <c r="JBZ47" s="2"/>
      <c r="JCA47" s="2"/>
      <c r="JCB47" s="2"/>
      <c r="JCC47" s="2"/>
      <c r="JCD47" s="2"/>
      <c r="JCE47" s="2"/>
      <c r="JCF47" s="2"/>
      <c r="JCG47" s="2"/>
      <c r="JCH47" s="2"/>
      <c r="JCI47" s="2"/>
      <c r="JCJ47" s="2"/>
      <c r="JCK47" s="2"/>
      <c r="JCL47" s="2"/>
      <c r="JCM47" s="2"/>
      <c r="JCN47" s="2"/>
      <c r="JCO47" s="2"/>
      <c r="JCP47" s="2"/>
      <c r="JCQ47" s="2"/>
      <c r="JCR47" s="2"/>
      <c r="JCS47" s="2"/>
      <c r="JCT47" s="2"/>
      <c r="JCU47" s="2"/>
      <c r="JCV47" s="2"/>
      <c r="JCW47" s="2"/>
      <c r="JCX47" s="2"/>
      <c r="JCY47" s="2"/>
      <c r="JCZ47" s="2"/>
      <c r="JDA47" s="2"/>
      <c r="JDB47" s="2"/>
      <c r="JDC47" s="2"/>
      <c r="JDD47" s="2"/>
      <c r="JDE47" s="2"/>
      <c r="JDF47" s="2"/>
      <c r="JDG47" s="2"/>
      <c r="JDH47" s="2"/>
      <c r="JDI47" s="2"/>
      <c r="JDJ47" s="2"/>
      <c r="JDK47" s="2"/>
      <c r="JDL47" s="2"/>
      <c r="JDM47" s="2"/>
      <c r="JDN47" s="2"/>
      <c r="JDO47" s="2"/>
      <c r="JDP47" s="2"/>
      <c r="JDQ47" s="2"/>
      <c r="JDR47" s="2"/>
      <c r="JDS47" s="2"/>
      <c r="JDT47" s="2"/>
      <c r="JDU47" s="2"/>
      <c r="JDV47" s="2"/>
      <c r="JDW47" s="2"/>
      <c r="JDX47" s="2"/>
      <c r="JDY47" s="2"/>
      <c r="JDZ47" s="2"/>
      <c r="JEA47" s="2"/>
      <c r="JEB47" s="2"/>
      <c r="JEC47" s="2"/>
      <c r="JED47" s="2"/>
      <c r="JEE47" s="2"/>
      <c r="JEF47" s="2"/>
      <c r="JEG47" s="2"/>
      <c r="JEH47" s="2"/>
      <c r="JEI47" s="2"/>
      <c r="JEJ47" s="2"/>
      <c r="JEK47" s="2"/>
      <c r="JEL47" s="2"/>
      <c r="JEM47" s="2"/>
      <c r="JEN47" s="2"/>
      <c r="JEO47" s="2"/>
      <c r="JEP47" s="2"/>
      <c r="JEQ47" s="2"/>
      <c r="JER47" s="2"/>
      <c r="JES47" s="2"/>
      <c r="JET47" s="2"/>
      <c r="JEU47" s="2"/>
      <c r="JEV47" s="2"/>
      <c r="JEW47" s="2"/>
      <c r="JEX47" s="2"/>
      <c r="JEY47" s="2"/>
      <c r="JEZ47" s="2"/>
      <c r="JFA47" s="2"/>
      <c r="JFB47" s="2"/>
      <c r="JFC47" s="2"/>
      <c r="JFD47" s="2"/>
      <c r="JFE47" s="2"/>
      <c r="JFF47" s="2"/>
      <c r="JFG47" s="2"/>
      <c r="JFH47" s="2"/>
      <c r="JFI47" s="2"/>
      <c r="JFJ47" s="2"/>
      <c r="JFK47" s="2"/>
      <c r="JFL47" s="2"/>
      <c r="JFM47" s="2"/>
      <c r="JFN47" s="2"/>
      <c r="JFO47" s="2"/>
      <c r="JFP47" s="2"/>
      <c r="JFQ47" s="2"/>
      <c r="JFR47" s="2"/>
      <c r="JFS47" s="2"/>
      <c r="JFT47" s="2"/>
      <c r="JFU47" s="2"/>
      <c r="JFV47" s="2"/>
      <c r="JFW47" s="2"/>
      <c r="JFX47" s="2"/>
      <c r="JFY47" s="2"/>
      <c r="JFZ47" s="2"/>
      <c r="JGA47" s="2"/>
      <c r="JGB47" s="2"/>
      <c r="JGC47" s="2"/>
      <c r="JGD47" s="2"/>
      <c r="JGE47" s="2"/>
      <c r="JGF47" s="2"/>
      <c r="JGG47" s="2"/>
      <c r="JGH47" s="2"/>
      <c r="JGI47" s="2"/>
      <c r="JGJ47" s="2"/>
      <c r="JGK47" s="2"/>
      <c r="JGL47" s="2"/>
      <c r="JGM47" s="2"/>
      <c r="JGN47" s="2"/>
      <c r="JGO47" s="2"/>
      <c r="JGP47" s="2"/>
      <c r="JGQ47" s="2"/>
      <c r="JGR47" s="2"/>
      <c r="JGS47" s="2"/>
      <c r="JGT47" s="2"/>
      <c r="JGU47" s="2"/>
      <c r="JGV47" s="2"/>
      <c r="JGW47" s="2"/>
      <c r="JGX47" s="2"/>
      <c r="JGY47" s="2"/>
      <c r="JGZ47" s="2"/>
      <c r="JHA47" s="2"/>
      <c r="JHB47" s="2"/>
      <c r="JHC47" s="2"/>
      <c r="JHD47" s="2"/>
      <c r="JHE47" s="2"/>
      <c r="JHF47" s="2"/>
      <c r="JHG47" s="2"/>
      <c r="JHH47" s="2"/>
      <c r="JHI47" s="2"/>
      <c r="JHJ47" s="2"/>
      <c r="JHK47" s="2"/>
      <c r="JHL47" s="2"/>
      <c r="JHM47" s="2"/>
      <c r="JHN47" s="2"/>
      <c r="JHO47" s="2"/>
      <c r="JHP47" s="2"/>
      <c r="JHQ47" s="2"/>
      <c r="JHR47" s="2"/>
      <c r="JHS47" s="2"/>
      <c r="JHT47" s="2"/>
      <c r="JHU47" s="2"/>
      <c r="JHV47" s="2"/>
      <c r="JHW47" s="2"/>
      <c r="JHX47" s="2"/>
      <c r="JHY47" s="2"/>
      <c r="JHZ47" s="2"/>
      <c r="JIA47" s="2"/>
      <c r="JIB47" s="2"/>
      <c r="JIC47" s="2"/>
      <c r="JID47" s="2"/>
      <c r="JIE47" s="2"/>
      <c r="JIF47" s="2"/>
      <c r="JIG47" s="2"/>
      <c r="JIH47" s="2"/>
      <c r="JII47" s="2"/>
      <c r="JIJ47" s="2"/>
      <c r="JIK47" s="2"/>
      <c r="JIL47" s="2"/>
      <c r="JIM47" s="2"/>
      <c r="JIN47" s="2"/>
      <c r="JIO47" s="2"/>
      <c r="JIP47" s="2"/>
      <c r="JIQ47" s="2"/>
      <c r="JIR47" s="2"/>
      <c r="JIS47" s="2"/>
      <c r="JIT47" s="2"/>
      <c r="JIU47" s="2"/>
      <c r="JIV47" s="2"/>
      <c r="JIW47" s="2"/>
      <c r="JIX47" s="2"/>
      <c r="JIY47" s="2"/>
      <c r="JIZ47" s="2"/>
      <c r="JJA47" s="2"/>
      <c r="JJB47" s="2"/>
      <c r="JJC47" s="2"/>
      <c r="JJD47" s="2"/>
      <c r="JJE47" s="2"/>
      <c r="JJF47" s="2"/>
      <c r="JJG47" s="2"/>
      <c r="JJH47" s="2"/>
      <c r="JJI47" s="2"/>
      <c r="JJJ47" s="2"/>
      <c r="JJK47" s="2"/>
      <c r="JJL47" s="2"/>
      <c r="JJM47" s="2"/>
      <c r="JJN47" s="2"/>
      <c r="JJO47" s="2"/>
      <c r="JJP47" s="2"/>
      <c r="JJQ47" s="2"/>
      <c r="JJR47" s="2"/>
      <c r="JJS47" s="2"/>
      <c r="JJT47" s="2"/>
      <c r="JJU47" s="2"/>
      <c r="JJV47" s="2"/>
      <c r="JJW47" s="2"/>
      <c r="JJX47" s="2"/>
      <c r="JJY47" s="2"/>
      <c r="JJZ47" s="2"/>
      <c r="JKA47" s="2"/>
      <c r="JKB47" s="2"/>
      <c r="JKC47" s="2"/>
      <c r="JKD47" s="2"/>
      <c r="JKE47" s="2"/>
      <c r="JKF47" s="2"/>
      <c r="JKG47" s="2"/>
      <c r="JKH47" s="2"/>
      <c r="JKI47" s="2"/>
      <c r="JKJ47" s="2"/>
      <c r="JKK47" s="2"/>
      <c r="JKL47" s="2"/>
      <c r="JKM47" s="2"/>
      <c r="JKN47" s="2"/>
      <c r="JKO47" s="2"/>
      <c r="JKP47" s="2"/>
      <c r="JKQ47" s="2"/>
      <c r="JKR47" s="2"/>
      <c r="JKS47" s="2"/>
      <c r="JKT47" s="2"/>
      <c r="JKU47" s="2"/>
      <c r="JKV47" s="2"/>
      <c r="JKW47" s="2"/>
      <c r="JKX47" s="2"/>
      <c r="JKY47" s="2"/>
      <c r="JKZ47" s="2"/>
      <c r="JLA47" s="2"/>
      <c r="JLB47" s="2"/>
      <c r="JLC47" s="2"/>
      <c r="JLD47" s="2"/>
      <c r="JLE47" s="2"/>
      <c r="JLF47" s="2"/>
      <c r="JLG47" s="2"/>
      <c r="JLH47" s="2"/>
      <c r="JLI47" s="2"/>
      <c r="JLJ47" s="2"/>
      <c r="JLK47" s="2"/>
      <c r="JLL47" s="2"/>
      <c r="JLM47" s="2"/>
      <c r="JLN47" s="2"/>
      <c r="JLO47" s="2"/>
      <c r="JLP47" s="2"/>
      <c r="JLQ47" s="2"/>
      <c r="JLR47" s="2"/>
      <c r="JLS47" s="2"/>
      <c r="JLT47" s="2"/>
      <c r="JLU47" s="2"/>
      <c r="JLV47" s="2"/>
      <c r="JLW47" s="2"/>
      <c r="JLX47" s="2"/>
      <c r="JLY47" s="2"/>
      <c r="JLZ47" s="2"/>
      <c r="JMA47" s="2"/>
      <c r="JMB47" s="2"/>
      <c r="JMC47" s="2"/>
      <c r="JMD47" s="2"/>
      <c r="JME47" s="2"/>
      <c r="JMF47" s="2"/>
      <c r="JMG47" s="2"/>
      <c r="JMH47" s="2"/>
      <c r="JMI47" s="2"/>
      <c r="JMJ47" s="2"/>
      <c r="JMK47" s="2"/>
      <c r="JML47" s="2"/>
      <c r="JMM47" s="2"/>
      <c r="JMN47" s="2"/>
      <c r="JMO47" s="2"/>
      <c r="JMP47" s="2"/>
      <c r="JMQ47" s="2"/>
      <c r="JMR47" s="2"/>
      <c r="JMS47" s="2"/>
      <c r="JMT47" s="2"/>
      <c r="JMU47" s="2"/>
      <c r="JMV47" s="2"/>
      <c r="JMW47" s="2"/>
      <c r="JMX47" s="2"/>
      <c r="JMY47" s="2"/>
      <c r="JMZ47" s="2"/>
      <c r="JNA47" s="2"/>
      <c r="JNB47" s="2"/>
      <c r="JNC47" s="2"/>
      <c r="JND47" s="2"/>
      <c r="JNE47" s="2"/>
      <c r="JNF47" s="2"/>
      <c r="JNG47" s="2"/>
      <c r="JNH47" s="2"/>
      <c r="JNI47" s="2"/>
      <c r="JNJ47" s="2"/>
      <c r="JNK47" s="2"/>
      <c r="JNL47" s="2"/>
      <c r="JNM47" s="2"/>
      <c r="JNN47" s="2"/>
      <c r="JNO47" s="2"/>
      <c r="JNP47" s="2"/>
      <c r="JNQ47" s="2"/>
      <c r="JNR47" s="2"/>
      <c r="JNS47" s="2"/>
      <c r="JNT47" s="2"/>
      <c r="JNU47" s="2"/>
      <c r="JNV47" s="2"/>
      <c r="JNW47" s="2"/>
      <c r="JNX47" s="2"/>
      <c r="JNY47" s="2"/>
      <c r="JNZ47" s="2"/>
      <c r="JOA47" s="2"/>
      <c r="JOB47" s="2"/>
      <c r="JOC47" s="2"/>
      <c r="JOD47" s="2"/>
      <c r="JOE47" s="2"/>
      <c r="JOF47" s="2"/>
      <c r="JOG47" s="2"/>
      <c r="JOH47" s="2"/>
      <c r="JOI47" s="2"/>
      <c r="JOJ47" s="2"/>
      <c r="JOK47" s="2"/>
      <c r="JOL47" s="2"/>
      <c r="JOM47" s="2"/>
      <c r="JON47" s="2"/>
      <c r="JOO47" s="2"/>
      <c r="JOP47" s="2"/>
      <c r="JOQ47" s="2"/>
      <c r="JOR47" s="2"/>
      <c r="JOS47" s="2"/>
      <c r="JOT47" s="2"/>
      <c r="JOU47" s="2"/>
      <c r="JOV47" s="2"/>
      <c r="JOW47" s="2"/>
      <c r="JOX47" s="2"/>
      <c r="JOY47" s="2"/>
      <c r="JOZ47" s="2"/>
      <c r="JPA47" s="2"/>
      <c r="JPB47" s="2"/>
      <c r="JPC47" s="2"/>
      <c r="JPD47" s="2"/>
      <c r="JPE47" s="2"/>
      <c r="JPF47" s="2"/>
      <c r="JPG47" s="2"/>
      <c r="JPH47" s="2"/>
      <c r="JPI47" s="2"/>
      <c r="JPJ47" s="2"/>
      <c r="JPK47" s="2"/>
      <c r="JPL47" s="2"/>
      <c r="JPM47" s="2"/>
      <c r="JPN47" s="2"/>
      <c r="JPO47" s="2"/>
      <c r="JPP47" s="2"/>
      <c r="JPQ47" s="2"/>
      <c r="JPR47" s="2"/>
      <c r="JPS47" s="2"/>
      <c r="JPT47" s="2"/>
      <c r="JPU47" s="2"/>
      <c r="JPV47" s="2"/>
      <c r="JPW47" s="2"/>
      <c r="JPX47" s="2"/>
      <c r="JPY47" s="2"/>
      <c r="JPZ47" s="2"/>
      <c r="JQA47" s="2"/>
      <c r="JQB47" s="2"/>
      <c r="JQC47" s="2"/>
      <c r="JQD47" s="2"/>
      <c r="JQE47" s="2"/>
      <c r="JQF47" s="2"/>
      <c r="JQG47" s="2"/>
      <c r="JQH47" s="2"/>
      <c r="JQI47" s="2"/>
      <c r="JQJ47" s="2"/>
      <c r="JQK47" s="2"/>
      <c r="JQL47" s="2"/>
      <c r="JQM47" s="2"/>
      <c r="JQN47" s="2"/>
      <c r="JQO47" s="2"/>
      <c r="JQP47" s="2"/>
      <c r="JQQ47" s="2"/>
      <c r="JQR47" s="2"/>
      <c r="JQS47" s="2"/>
      <c r="JQT47" s="2"/>
      <c r="JQU47" s="2"/>
      <c r="JQV47" s="2"/>
      <c r="JQW47" s="2"/>
      <c r="JQX47" s="2"/>
      <c r="JQY47" s="2"/>
      <c r="JQZ47" s="2"/>
      <c r="JRA47" s="2"/>
      <c r="JRB47" s="2"/>
      <c r="JRC47" s="2"/>
      <c r="JRD47" s="2"/>
      <c r="JRE47" s="2"/>
      <c r="JRF47" s="2"/>
      <c r="JRG47" s="2"/>
      <c r="JRH47" s="2"/>
      <c r="JRI47" s="2"/>
      <c r="JRJ47" s="2"/>
      <c r="JRK47" s="2"/>
      <c r="JRL47" s="2"/>
      <c r="JRM47" s="2"/>
      <c r="JRN47" s="2"/>
      <c r="JRO47" s="2"/>
      <c r="JRP47" s="2"/>
      <c r="JRQ47" s="2"/>
      <c r="JRR47" s="2"/>
      <c r="JRS47" s="2"/>
      <c r="JRT47" s="2"/>
      <c r="JRU47" s="2"/>
      <c r="JRV47" s="2"/>
      <c r="JRW47" s="2"/>
      <c r="JRX47" s="2"/>
      <c r="JRY47" s="2"/>
      <c r="JRZ47" s="2"/>
      <c r="JSA47" s="2"/>
      <c r="JSB47" s="2"/>
      <c r="JSC47" s="2"/>
      <c r="JSD47" s="2"/>
      <c r="JSE47" s="2"/>
      <c r="JSF47" s="2"/>
      <c r="JSG47" s="2"/>
      <c r="JSH47" s="2"/>
      <c r="JSI47" s="2"/>
      <c r="JSJ47" s="2"/>
      <c r="JSK47" s="2"/>
      <c r="JSL47" s="2"/>
      <c r="JSM47" s="2"/>
      <c r="JSN47" s="2"/>
      <c r="JSO47" s="2"/>
      <c r="JSP47" s="2"/>
      <c r="JSQ47" s="2"/>
      <c r="JSR47" s="2"/>
      <c r="JSS47" s="2"/>
      <c r="JST47" s="2"/>
      <c r="JSU47" s="2"/>
      <c r="JSV47" s="2"/>
      <c r="JSW47" s="2"/>
      <c r="JSX47" s="2"/>
      <c r="JSY47" s="2"/>
      <c r="JSZ47" s="2"/>
      <c r="JTA47" s="2"/>
      <c r="JTB47" s="2"/>
      <c r="JTC47" s="2"/>
      <c r="JTD47" s="2"/>
      <c r="JTE47" s="2"/>
      <c r="JTF47" s="2"/>
      <c r="JTG47" s="2"/>
      <c r="JTH47" s="2"/>
      <c r="JTI47" s="2"/>
      <c r="JTJ47" s="2"/>
      <c r="JTK47" s="2"/>
      <c r="JTL47" s="2"/>
      <c r="JTM47" s="2"/>
      <c r="JTN47" s="2"/>
      <c r="JTO47" s="2"/>
      <c r="JTP47" s="2"/>
      <c r="JTQ47" s="2"/>
      <c r="JTR47" s="2"/>
      <c r="JTS47" s="2"/>
      <c r="JTT47" s="2"/>
      <c r="JTU47" s="2"/>
      <c r="JTV47" s="2"/>
      <c r="JTW47" s="2"/>
      <c r="JTX47" s="2"/>
      <c r="JTY47" s="2"/>
      <c r="JTZ47" s="2"/>
      <c r="JUA47" s="2"/>
      <c r="JUB47" s="2"/>
      <c r="JUC47" s="2"/>
      <c r="JUD47" s="2"/>
      <c r="JUE47" s="2"/>
      <c r="JUF47" s="2"/>
      <c r="JUG47" s="2"/>
      <c r="JUH47" s="2"/>
      <c r="JUI47" s="2"/>
      <c r="JUJ47" s="2"/>
      <c r="JUK47" s="2"/>
      <c r="JUL47" s="2"/>
      <c r="JUM47" s="2"/>
      <c r="JUN47" s="2"/>
      <c r="JUO47" s="2"/>
      <c r="JUP47" s="2"/>
      <c r="JUQ47" s="2"/>
      <c r="JUR47" s="2"/>
      <c r="JUS47" s="2"/>
      <c r="JUT47" s="2"/>
      <c r="JUU47" s="2"/>
      <c r="JUV47" s="2"/>
      <c r="JUW47" s="2"/>
      <c r="JUX47" s="2"/>
      <c r="JUY47" s="2"/>
      <c r="JUZ47" s="2"/>
      <c r="JVA47" s="2"/>
      <c r="JVB47" s="2"/>
      <c r="JVC47" s="2"/>
      <c r="JVD47" s="2"/>
      <c r="JVE47" s="2"/>
      <c r="JVF47" s="2"/>
      <c r="JVG47" s="2"/>
      <c r="JVH47" s="2"/>
      <c r="JVI47" s="2"/>
      <c r="JVJ47" s="2"/>
      <c r="JVK47" s="2"/>
      <c r="JVL47" s="2"/>
      <c r="JVM47" s="2"/>
      <c r="JVN47" s="2"/>
      <c r="JVO47" s="2"/>
      <c r="JVP47" s="2"/>
      <c r="JVQ47" s="2"/>
      <c r="JVR47" s="2"/>
      <c r="JVS47" s="2"/>
      <c r="JVT47" s="2"/>
      <c r="JVU47" s="2"/>
      <c r="JVV47" s="2"/>
      <c r="JVW47" s="2"/>
      <c r="JVX47" s="2"/>
      <c r="JVY47" s="2"/>
      <c r="JVZ47" s="2"/>
      <c r="JWA47" s="2"/>
      <c r="JWB47" s="2"/>
      <c r="JWC47" s="2"/>
      <c r="JWD47" s="2"/>
      <c r="JWE47" s="2"/>
      <c r="JWF47" s="2"/>
      <c r="JWG47" s="2"/>
      <c r="JWH47" s="2"/>
      <c r="JWI47" s="2"/>
      <c r="JWJ47" s="2"/>
      <c r="JWK47" s="2"/>
      <c r="JWL47" s="2"/>
      <c r="JWM47" s="2"/>
      <c r="JWN47" s="2"/>
      <c r="JWO47" s="2"/>
      <c r="JWP47" s="2"/>
      <c r="JWQ47" s="2"/>
      <c r="JWR47" s="2"/>
      <c r="JWS47" s="2"/>
      <c r="JWT47" s="2"/>
      <c r="JWU47" s="2"/>
      <c r="JWV47" s="2"/>
      <c r="JWW47" s="2"/>
      <c r="JWX47" s="2"/>
      <c r="JWY47" s="2"/>
      <c r="JWZ47" s="2"/>
      <c r="JXA47" s="2"/>
      <c r="JXB47" s="2"/>
      <c r="JXC47" s="2"/>
      <c r="JXD47" s="2"/>
      <c r="JXE47" s="2"/>
      <c r="JXF47" s="2"/>
      <c r="JXG47" s="2"/>
      <c r="JXH47" s="2"/>
      <c r="JXI47" s="2"/>
      <c r="JXJ47" s="2"/>
      <c r="JXK47" s="2"/>
      <c r="JXL47" s="2"/>
      <c r="JXM47" s="2"/>
      <c r="JXN47" s="2"/>
      <c r="JXO47" s="2"/>
      <c r="JXP47" s="2"/>
      <c r="JXQ47" s="2"/>
      <c r="JXR47" s="2"/>
      <c r="JXS47" s="2"/>
      <c r="JXT47" s="2"/>
      <c r="JXU47" s="2"/>
      <c r="JXV47" s="2"/>
      <c r="JXW47" s="2"/>
      <c r="JXX47" s="2"/>
      <c r="JXY47" s="2"/>
      <c r="JXZ47" s="2"/>
      <c r="JYA47" s="2"/>
      <c r="JYB47" s="2"/>
      <c r="JYC47" s="2"/>
      <c r="JYD47" s="2"/>
      <c r="JYE47" s="2"/>
      <c r="JYF47" s="2"/>
      <c r="JYG47" s="2"/>
      <c r="JYH47" s="2"/>
      <c r="JYI47" s="2"/>
      <c r="JYJ47" s="2"/>
      <c r="JYK47" s="2"/>
      <c r="JYL47" s="2"/>
      <c r="JYM47" s="2"/>
      <c r="JYN47" s="2"/>
      <c r="JYO47" s="2"/>
      <c r="JYP47" s="2"/>
      <c r="JYQ47" s="2"/>
      <c r="JYR47" s="2"/>
      <c r="JYS47" s="2"/>
      <c r="JYT47" s="2"/>
      <c r="JYU47" s="2"/>
      <c r="JYV47" s="2"/>
      <c r="JYW47" s="2"/>
      <c r="JYX47" s="2"/>
      <c r="JYY47" s="2"/>
      <c r="JYZ47" s="2"/>
      <c r="JZA47" s="2"/>
      <c r="JZB47" s="2"/>
      <c r="JZC47" s="2"/>
      <c r="JZD47" s="2"/>
      <c r="JZE47" s="2"/>
      <c r="JZF47" s="2"/>
      <c r="JZG47" s="2"/>
      <c r="JZH47" s="2"/>
      <c r="JZI47" s="2"/>
      <c r="JZJ47" s="2"/>
      <c r="JZK47" s="2"/>
      <c r="JZL47" s="2"/>
      <c r="JZM47" s="2"/>
      <c r="JZN47" s="2"/>
      <c r="JZO47" s="2"/>
      <c r="JZP47" s="2"/>
      <c r="JZQ47" s="2"/>
      <c r="JZR47" s="2"/>
      <c r="JZS47" s="2"/>
      <c r="JZT47" s="2"/>
      <c r="JZU47" s="2"/>
      <c r="JZV47" s="2"/>
      <c r="JZW47" s="2"/>
      <c r="JZX47" s="2"/>
      <c r="JZY47" s="2"/>
      <c r="JZZ47" s="2"/>
      <c r="KAA47" s="2"/>
      <c r="KAB47" s="2"/>
      <c r="KAC47" s="2"/>
      <c r="KAD47" s="2"/>
      <c r="KAE47" s="2"/>
      <c r="KAF47" s="2"/>
      <c r="KAG47" s="2"/>
      <c r="KAH47" s="2"/>
      <c r="KAI47" s="2"/>
      <c r="KAJ47" s="2"/>
      <c r="KAK47" s="2"/>
      <c r="KAL47" s="2"/>
      <c r="KAM47" s="2"/>
      <c r="KAN47" s="2"/>
      <c r="KAO47" s="2"/>
      <c r="KAP47" s="2"/>
      <c r="KAQ47" s="2"/>
      <c r="KAR47" s="2"/>
      <c r="KAS47" s="2"/>
      <c r="KAT47" s="2"/>
      <c r="KAU47" s="2"/>
      <c r="KAV47" s="2"/>
      <c r="KAW47" s="2"/>
      <c r="KAX47" s="2"/>
      <c r="KAY47" s="2"/>
      <c r="KAZ47" s="2"/>
      <c r="KBA47" s="2"/>
      <c r="KBB47" s="2"/>
      <c r="KBC47" s="2"/>
      <c r="KBD47" s="2"/>
      <c r="KBE47" s="2"/>
      <c r="KBF47" s="2"/>
      <c r="KBG47" s="2"/>
      <c r="KBH47" s="2"/>
      <c r="KBI47" s="2"/>
      <c r="KBJ47" s="2"/>
      <c r="KBK47" s="2"/>
      <c r="KBL47" s="2"/>
      <c r="KBM47" s="2"/>
      <c r="KBN47" s="2"/>
      <c r="KBO47" s="2"/>
      <c r="KBP47" s="2"/>
      <c r="KBQ47" s="2"/>
      <c r="KBR47" s="2"/>
      <c r="KBS47" s="2"/>
      <c r="KBT47" s="2"/>
      <c r="KBU47" s="2"/>
      <c r="KBV47" s="2"/>
      <c r="KBW47" s="2"/>
      <c r="KBX47" s="2"/>
      <c r="KBY47" s="2"/>
      <c r="KBZ47" s="2"/>
      <c r="KCA47" s="2"/>
      <c r="KCB47" s="2"/>
      <c r="KCC47" s="2"/>
      <c r="KCD47" s="2"/>
      <c r="KCE47" s="2"/>
      <c r="KCF47" s="2"/>
      <c r="KCG47" s="2"/>
      <c r="KCH47" s="2"/>
      <c r="KCI47" s="2"/>
      <c r="KCJ47" s="2"/>
      <c r="KCK47" s="2"/>
      <c r="KCL47" s="2"/>
      <c r="KCM47" s="2"/>
      <c r="KCN47" s="2"/>
      <c r="KCO47" s="2"/>
      <c r="KCP47" s="2"/>
      <c r="KCQ47" s="2"/>
      <c r="KCR47" s="2"/>
      <c r="KCS47" s="2"/>
      <c r="KCT47" s="2"/>
      <c r="KCU47" s="2"/>
      <c r="KCV47" s="2"/>
      <c r="KCW47" s="2"/>
      <c r="KCX47" s="2"/>
      <c r="KCY47" s="2"/>
      <c r="KCZ47" s="2"/>
      <c r="KDA47" s="2"/>
      <c r="KDB47" s="2"/>
      <c r="KDC47" s="2"/>
      <c r="KDD47" s="2"/>
      <c r="KDE47" s="2"/>
      <c r="KDF47" s="2"/>
      <c r="KDG47" s="2"/>
      <c r="KDH47" s="2"/>
      <c r="KDI47" s="2"/>
      <c r="KDJ47" s="2"/>
      <c r="KDK47" s="2"/>
      <c r="KDL47" s="2"/>
      <c r="KDM47" s="2"/>
      <c r="KDN47" s="2"/>
      <c r="KDO47" s="2"/>
      <c r="KDP47" s="2"/>
      <c r="KDQ47" s="2"/>
      <c r="KDR47" s="2"/>
      <c r="KDS47" s="2"/>
      <c r="KDT47" s="2"/>
      <c r="KDU47" s="2"/>
      <c r="KDV47" s="2"/>
      <c r="KDW47" s="2"/>
      <c r="KDX47" s="2"/>
      <c r="KDY47" s="2"/>
      <c r="KDZ47" s="2"/>
      <c r="KEA47" s="2"/>
      <c r="KEB47" s="2"/>
      <c r="KEC47" s="2"/>
      <c r="KED47" s="2"/>
      <c r="KEE47" s="2"/>
      <c r="KEF47" s="2"/>
      <c r="KEG47" s="2"/>
      <c r="KEH47" s="2"/>
      <c r="KEI47" s="2"/>
      <c r="KEJ47" s="2"/>
      <c r="KEK47" s="2"/>
      <c r="KEL47" s="2"/>
      <c r="KEM47" s="2"/>
      <c r="KEN47" s="2"/>
      <c r="KEO47" s="2"/>
      <c r="KEP47" s="2"/>
      <c r="KEQ47" s="2"/>
      <c r="KER47" s="2"/>
      <c r="KES47" s="2"/>
      <c r="KET47" s="2"/>
      <c r="KEU47" s="2"/>
      <c r="KEV47" s="2"/>
      <c r="KEW47" s="2"/>
      <c r="KEX47" s="2"/>
      <c r="KEY47" s="2"/>
      <c r="KEZ47" s="2"/>
      <c r="KFA47" s="2"/>
      <c r="KFB47" s="2"/>
      <c r="KFC47" s="2"/>
      <c r="KFD47" s="2"/>
      <c r="KFE47" s="2"/>
      <c r="KFF47" s="2"/>
      <c r="KFG47" s="2"/>
      <c r="KFH47" s="2"/>
      <c r="KFI47" s="2"/>
      <c r="KFJ47" s="2"/>
      <c r="KFK47" s="2"/>
      <c r="KFL47" s="2"/>
      <c r="KFM47" s="2"/>
      <c r="KFN47" s="2"/>
      <c r="KFO47" s="2"/>
      <c r="KFP47" s="2"/>
      <c r="KFQ47" s="2"/>
      <c r="KFR47" s="2"/>
      <c r="KFS47" s="2"/>
      <c r="KFT47" s="2"/>
      <c r="KFU47" s="2"/>
      <c r="KFV47" s="2"/>
      <c r="KFW47" s="2"/>
      <c r="KFX47" s="2"/>
      <c r="KFY47" s="2"/>
      <c r="KFZ47" s="2"/>
      <c r="KGA47" s="2"/>
      <c r="KGB47" s="2"/>
      <c r="KGC47" s="2"/>
      <c r="KGD47" s="2"/>
      <c r="KGE47" s="2"/>
      <c r="KGF47" s="2"/>
      <c r="KGG47" s="2"/>
      <c r="KGH47" s="2"/>
      <c r="KGI47" s="2"/>
      <c r="KGJ47" s="2"/>
      <c r="KGK47" s="2"/>
      <c r="KGL47" s="2"/>
      <c r="KGM47" s="2"/>
      <c r="KGN47" s="2"/>
      <c r="KGO47" s="2"/>
      <c r="KGP47" s="2"/>
      <c r="KGQ47" s="2"/>
      <c r="KGR47" s="2"/>
      <c r="KGS47" s="2"/>
      <c r="KGT47" s="2"/>
      <c r="KGU47" s="2"/>
      <c r="KGV47" s="2"/>
      <c r="KGW47" s="2"/>
      <c r="KGX47" s="2"/>
      <c r="KGY47" s="2"/>
      <c r="KGZ47" s="2"/>
      <c r="KHA47" s="2"/>
      <c r="KHB47" s="2"/>
      <c r="KHC47" s="2"/>
      <c r="KHD47" s="2"/>
      <c r="KHE47" s="2"/>
      <c r="KHF47" s="2"/>
      <c r="KHG47" s="2"/>
      <c r="KHH47" s="2"/>
      <c r="KHI47" s="2"/>
      <c r="KHJ47" s="2"/>
      <c r="KHK47" s="2"/>
      <c r="KHL47" s="2"/>
      <c r="KHM47" s="2"/>
      <c r="KHN47" s="2"/>
      <c r="KHO47" s="2"/>
      <c r="KHP47" s="2"/>
      <c r="KHQ47" s="2"/>
      <c r="KHR47" s="2"/>
      <c r="KHS47" s="2"/>
      <c r="KHT47" s="2"/>
      <c r="KHU47" s="2"/>
      <c r="KHV47" s="2"/>
      <c r="KHW47" s="2"/>
      <c r="KHX47" s="2"/>
      <c r="KHY47" s="2"/>
      <c r="KHZ47" s="2"/>
      <c r="KIA47" s="2"/>
      <c r="KIB47" s="2"/>
      <c r="KIC47" s="2"/>
      <c r="KID47" s="2"/>
      <c r="KIE47" s="2"/>
      <c r="KIF47" s="2"/>
      <c r="KIG47" s="2"/>
      <c r="KIH47" s="2"/>
      <c r="KII47" s="2"/>
      <c r="KIJ47" s="2"/>
      <c r="KIK47" s="2"/>
      <c r="KIL47" s="2"/>
      <c r="KIM47" s="2"/>
      <c r="KIN47" s="2"/>
      <c r="KIO47" s="2"/>
      <c r="KIP47" s="2"/>
      <c r="KIQ47" s="2"/>
      <c r="KIR47" s="2"/>
      <c r="KIS47" s="2"/>
      <c r="KIT47" s="2"/>
      <c r="KIU47" s="2"/>
      <c r="KIV47" s="2"/>
      <c r="KIW47" s="2"/>
      <c r="KIX47" s="2"/>
      <c r="KIY47" s="2"/>
      <c r="KIZ47" s="2"/>
      <c r="KJA47" s="2"/>
      <c r="KJB47" s="2"/>
      <c r="KJC47" s="2"/>
      <c r="KJD47" s="2"/>
      <c r="KJE47" s="2"/>
      <c r="KJF47" s="2"/>
      <c r="KJG47" s="2"/>
      <c r="KJH47" s="2"/>
      <c r="KJI47" s="2"/>
      <c r="KJJ47" s="2"/>
      <c r="KJK47" s="2"/>
      <c r="KJL47" s="2"/>
      <c r="KJM47" s="2"/>
      <c r="KJN47" s="2"/>
      <c r="KJO47" s="2"/>
      <c r="KJP47" s="2"/>
      <c r="KJQ47" s="2"/>
      <c r="KJR47" s="2"/>
      <c r="KJS47" s="2"/>
      <c r="KJT47" s="2"/>
      <c r="KJU47" s="2"/>
      <c r="KJV47" s="2"/>
      <c r="KJW47" s="2"/>
      <c r="KJX47" s="2"/>
      <c r="KJY47" s="2"/>
      <c r="KJZ47" s="2"/>
      <c r="KKA47" s="2"/>
      <c r="KKB47" s="2"/>
      <c r="KKC47" s="2"/>
      <c r="KKD47" s="2"/>
      <c r="KKE47" s="2"/>
      <c r="KKF47" s="2"/>
      <c r="KKG47" s="2"/>
      <c r="KKH47" s="2"/>
      <c r="KKI47" s="2"/>
      <c r="KKJ47" s="2"/>
      <c r="KKK47" s="2"/>
      <c r="KKL47" s="2"/>
      <c r="KKM47" s="2"/>
      <c r="KKN47" s="2"/>
      <c r="KKO47" s="2"/>
      <c r="KKP47" s="2"/>
      <c r="KKQ47" s="2"/>
      <c r="KKR47" s="2"/>
      <c r="KKS47" s="2"/>
      <c r="KKT47" s="2"/>
      <c r="KKU47" s="2"/>
      <c r="KKV47" s="2"/>
      <c r="KKW47" s="2"/>
      <c r="KKX47" s="2"/>
      <c r="KKY47" s="2"/>
      <c r="KKZ47" s="2"/>
      <c r="KLA47" s="2"/>
      <c r="KLB47" s="2"/>
      <c r="KLC47" s="2"/>
      <c r="KLD47" s="2"/>
      <c r="KLE47" s="2"/>
      <c r="KLF47" s="2"/>
      <c r="KLG47" s="2"/>
      <c r="KLH47" s="2"/>
      <c r="KLI47" s="2"/>
      <c r="KLJ47" s="2"/>
      <c r="KLK47" s="2"/>
      <c r="KLL47" s="2"/>
      <c r="KLM47" s="2"/>
      <c r="KLN47" s="2"/>
      <c r="KLO47" s="2"/>
      <c r="KLP47" s="2"/>
      <c r="KLQ47" s="2"/>
      <c r="KLR47" s="2"/>
      <c r="KLS47" s="2"/>
      <c r="KLT47" s="2"/>
      <c r="KLU47" s="2"/>
      <c r="KLV47" s="2"/>
      <c r="KLW47" s="2"/>
      <c r="KLX47" s="2"/>
      <c r="KLY47" s="2"/>
      <c r="KLZ47" s="2"/>
      <c r="KMA47" s="2"/>
      <c r="KMB47" s="2"/>
      <c r="KMC47" s="2"/>
      <c r="KMD47" s="2"/>
      <c r="KME47" s="2"/>
      <c r="KMF47" s="2"/>
      <c r="KMG47" s="2"/>
      <c r="KMH47" s="2"/>
      <c r="KMI47" s="2"/>
      <c r="KMJ47" s="2"/>
      <c r="KMK47" s="2"/>
      <c r="KML47" s="2"/>
      <c r="KMM47" s="2"/>
      <c r="KMN47" s="2"/>
      <c r="KMO47" s="2"/>
      <c r="KMP47" s="2"/>
      <c r="KMQ47" s="2"/>
      <c r="KMR47" s="2"/>
      <c r="KMS47" s="2"/>
      <c r="KMT47" s="2"/>
      <c r="KMU47" s="2"/>
      <c r="KMV47" s="2"/>
      <c r="KMW47" s="2"/>
      <c r="KMX47" s="2"/>
      <c r="KMY47" s="2"/>
      <c r="KMZ47" s="2"/>
      <c r="KNA47" s="2"/>
      <c r="KNB47" s="2"/>
      <c r="KNC47" s="2"/>
      <c r="KND47" s="2"/>
      <c r="KNE47" s="2"/>
      <c r="KNF47" s="2"/>
      <c r="KNG47" s="2"/>
      <c r="KNH47" s="2"/>
      <c r="KNI47" s="2"/>
      <c r="KNJ47" s="2"/>
      <c r="KNK47" s="2"/>
      <c r="KNL47" s="2"/>
      <c r="KNM47" s="2"/>
      <c r="KNN47" s="2"/>
      <c r="KNO47" s="2"/>
      <c r="KNP47" s="2"/>
      <c r="KNQ47" s="2"/>
      <c r="KNR47" s="2"/>
      <c r="KNS47" s="2"/>
      <c r="KNT47" s="2"/>
      <c r="KNU47" s="2"/>
      <c r="KNV47" s="2"/>
      <c r="KNW47" s="2"/>
      <c r="KNX47" s="2"/>
      <c r="KNY47" s="2"/>
      <c r="KNZ47" s="2"/>
      <c r="KOA47" s="2"/>
      <c r="KOB47" s="2"/>
      <c r="KOC47" s="2"/>
      <c r="KOD47" s="2"/>
      <c r="KOE47" s="2"/>
      <c r="KOF47" s="2"/>
      <c r="KOG47" s="2"/>
      <c r="KOH47" s="2"/>
      <c r="KOI47" s="2"/>
      <c r="KOJ47" s="2"/>
      <c r="KOK47" s="2"/>
      <c r="KOL47" s="2"/>
      <c r="KOM47" s="2"/>
      <c r="KON47" s="2"/>
      <c r="KOO47" s="2"/>
      <c r="KOP47" s="2"/>
      <c r="KOQ47" s="2"/>
      <c r="KOR47" s="2"/>
      <c r="KOS47" s="2"/>
      <c r="KOT47" s="2"/>
      <c r="KOU47" s="2"/>
      <c r="KOV47" s="2"/>
      <c r="KOW47" s="2"/>
      <c r="KOX47" s="2"/>
      <c r="KOY47" s="2"/>
      <c r="KOZ47" s="2"/>
      <c r="KPA47" s="2"/>
      <c r="KPB47" s="2"/>
      <c r="KPC47" s="2"/>
      <c r="KPD47" s="2"/>
      <c r="KPE47" s="2"/>
      <c r="KPF47" s="2"/>
      <c r="KPG47" s="2"/>
      <c r="KPH47" s="2"/>
      <c r="KPI47" s="2"/>
      <c r="KPJ47" s="2"/>
      <c r="KPK47" s="2"/>
      <c r="KPL47" s="2"/>
      <c r="KPM47" s="2"/>
      <c r="KPN47" s="2"/>
      <c r="KPO47" s="2"/>
      <c r="KPP47" s="2"/>
      <c r="KPQ47" s="2"/>
      <c r="KPR47" s="2"/>
      <c r="KPS47" s="2"/>
      <c r="KPT47" s="2"/>
      <c r="KPU47" s="2"/>
      <c r="KPV47" s="2"/>
      <c r="KPW47" s="2"/>
      <c r="KPX47" s="2"/>
      <c r="KPY47" s="2"/>
      <c r="KPZ47" s="2"/>
      <c r="KQA47" s="2"/>
      <c r="KQB47" s="2"/>
      <c r="KQC47" s="2"/>
      <c r="KQD47" s="2"/>
      <c r="KQE47" s="2"/>
      <c r="KQF47" s="2"/>
      <c r="KQG47" s="2"/>
      <c r="KQH47" s="2"/>
      <c r="KQI47" s="2"/>
      <c r="KQJ47" s="2"/>
      <c r="KQK47" s="2"/>
      <c r="KQL47" s="2"/>
      <c r="KQM47" s="2"/>
      <c r="KQN47" s="2"/>
      <c r="KQO47" s="2"/>
      <c r="KQP47" s="2"/>
      <c r="KQQ47" s="2"/>
      <c r="KQR47" s="2"/>
      <c r="KQS47" s="2"/>
      <c r="KQT47" s="2"/>
      <c r="KQU47" s="2"/>
      <c r="KQV47" s="2"/>
      <c r="KQW47" s="2"/>
      <c r="KQX47" s="2"/>
      <c r="KQY47" s="2"/>
      <c r="KQZ47" s="2"/>
      <c r="KRA47" s="2"/>
      <c r="KRB47" s="2"/>
      <c r="KRC47" s="2"/>
      <c r="KRD47" s="2"/>
      <c r="KRE47" s="2"/>
      <c r="KRF47" s="2"/>
      <c r="KRG47" s="2"/>
      <c r="KRH47" s="2"/>
      <c r="KRI47" s="2"/>
      <c r="KRJ47" s="2"/>
      <c r="KRK47" s="2"/>
      <c r="KRL47" s="2"/>
      <c r="KRM47" s="2"/>
      <c r="KRN47" s="2"/>
      <c r="KRO47" s="2"/>
      <c r="KRP47" s="2"/>
      <c r="KRQ47" s="2"/>
      <c r="KRR47" s="2"/>
      <c r="KRS47" s="2"/>
      <c r="KRT47" s="2"/>
      <c r="KRU47" s="2"/>
      <c r="KRV47" s="2"/>
      <c r="KRW47" s="2"/>
      <c r="KRX47" s="2"/>
      <c r="KRY47" s="2"/>
      <c r="KRZ47" s="2"/>
      <c r="KSA47" s="2"/>
      <c r="KSB47" s="2"/>
      <c r="KSC47" s="2"/>
      <c r="KSD47" s="2"/>
      <c r="KSE47" s="2"/>
      <c r="KSF47" s="2"/>
      <c r="KSG47" s="2"/>
      <c r="KSH47" s="2"/>
      <c r="KSI47" s="2"/>
      <c r="KSJ47" s="2"/>
      <c r="KSK47" s="2"/>
      <c r="KSL47" s="2"/>
      <c r="KSM47" s="2"/>
      <c r="KSN47" s="2"/>
      <c r="KSO47" s="2"/>
      <c r="KSP47" s="2"/>
      <c r="KSQ47" s="2"/>
      <c r="KSR47" s="2"/>
      <c r="KSS47" s="2"/>
      <c r="KST47" s="2"/>
      <c r="KSU47" s="2"/>
      <c r="KSV47" s="2"/>
      <c r="KSW47" s="2"/>
      <c r="KSX47" s="2"/>
      <c r="KSY47" s="2"/>
      <c r="KSZ47" s="2"/>
      <c r="KTA47" s="2"/>
      <c r="KTB47" s="2"/>
      <c r="KTC47" s="2"/>
      <c r="KTD47" s="2"/>
      <c r="KTE47" s="2"/>
      <c r="KTF47" s="2"/>
      <c r="KTG47" s="2"/>
      <c r="KTH47" s="2"/>
      <c r="KTI47" s="2"/>
      <c r="KTJ47" s="2"/>
      <c r="KTK47" s="2"/>
      <c r="KTL47" s="2"/>
      <c r="KTM47" s="2"/>
      <c r="KTN47" s="2"/>
      <c r="KTO47" s="2"/>
      <c r="KTP47" s="2"/>
      <c r="KTQ47" s="2"/>
      <c r="KTR47" s="2"/>
      <c r="KTS47" s="2"/>
      <c r="KTT47" s="2"/>
      <c r="KTU47" s="2"/>
      <c r="KTV47" s="2"/>
      <c r="KTW47" s="2"/>
      <c r="KTX47" s="2"/>
      <c r="KTY47" s="2"/>
      <c r="KTZ47" s="2"/>
      <c r="KUA47" s="2"/>
      <c r="KUB47" s="2"/>
      <c r="KUC47" s="2"/>
      <c r="KUD47" s="2"/>
      <c r="KUE47" s="2"/>
      <c r="KUF47" s="2"/>
      <c r="KUG47" s="2"/>
      <c r="KUH47" s="2"/>
      <c r="KUI47" s="2"/>
      <c r="KUJ47" s="2"/>
      <c r="KUK47" s="2"/>
      <c r="KUL47" s="2"/>
      <c r="KUM47" s="2"/>
      <c r="KUN47" s="2"/>
      <c r="KUO47" s="2"/>
      <c r="KUP47" s="2"/>
      <c r="KUQ47" s="2"/>
      <c r="KUR47" s="2"/>
      <c r="KUS47" s="2"/>
      <c r="KUT47" s="2"/>
      <c r="KUU47" s="2"/>
      <c r="KUV47" s="2"/>
      <c r="KUW47" s="2"/>
      <c r="KUX47" s="2"/>
      <c r="KUY47" s="2"/>
      <c r="KUZ47" s="2"/>
      <c r="KVA47" s="2"/>
      <c r="KVB47" s="2"/>
      <c r="KVC47" s="2"/>
      <c r="KVD47" s="2"/>
      <c r="KVE47" s="2"/>
      <c r="KVF47" s="2"/>
      <c r="KVG47" s="2"/>
      <c r="KVH47" s="2"/>
      <c r="KVI47" s="2"/>
      <c r="KVJ47" s="2"/>
      <c r="KVK47" s="2"/>
      <c r="KVL47" s="2"/>
      <c r="KVM47" s="2"/>
      <c r="KVN47" s="2"/>
      <c r="KVO47" s="2"/>
      <c r="KVP47" s="2"/>
      <c r="KVQ47" s="2"/>
      <c r="KVR47" s="2"/>
      <c r="KVS47" s="2"/>
      <c r="KVT47" s="2"/>
      <c r="KVU47" s="2"/>
      <c r="KVV47" s="2"/>
      <c r="KVW47" s="2"/>
      <c r="KVX47" s="2"/>
      <c r="KVY47" s="2"/>
      <c r="KVZ47" s="2"/>
      <c r="KWA47" s="2"/>
      <c r="KWB47" s="2"/>
      <c r="KWC47" s="2"/>
      <c r="KWD47" s="2"/>
      <c r="KWE47" s="2"/>
      <c r="KWF47" s="2"/>
      <c r="KWG47" s="2"/>
      <c r="KWH47" s="2"/>
      <c r="KWI47" s="2"/>
      <c r="KWJ47" s="2"/>
      <c r="KWK47" s="2"/>
      <c r="KWL47" s="2"/>
      <c r="KWM47" s="2"/>
      <c r="KWN47" s="2"/>
      <c r="KWO47" s="2"/>
      <c r="KWP47" s="2"/>
      <c r="KWQ47" s="2"/>
      <c r="KWR47" s="2"/>
      <c r="KWS47" s="2"/>
      <c r="KWT47" s="2"/>
      <c r="KWU47" s="2"/>
      <c r="KWV47" s="2"/>
      <c r="KWW47" s="2"/>
      <c r="KWX47" s="2"/>
      <c r="KWY47" s="2"/>
      <c r="KWZ47" s="2"/>
      <c r="KXA47" s="2"/>
      <c r="KXB47" s="2"/>
      <c r="KXC47" s="2"/>
      <c r="KXD47" s="2"/>
      <c r="KXE47" s="2"/>
      <c r="KXF47" s="2"/>
      <c r="KXG47" s="2"/>
      <c r="KXH47" s="2"/>
      <c r="KXI47" s="2"/>
      <c r="KXJ47" s="2"/>
      <c r="KXK47" s="2"/>
      <c r="KXL47" s="2"/>
      <c r="KXM47" s="2"/>
      <c r="KXN47" s="2"/>
      <c r="KXO47" s="2"/>
      <c r="KXP47" s="2"/>
      <c r="KXQ47" s="2"/>
      <c r="KXR47" s="2"/>
      <c r="KXS47" s="2"/>
      <c r="KXT47" s="2"/>
      <c r="KXU47" s="2"/>
      <c r="KXV47" s="2"/>
      <c r="KXW47" s="2"/>
      <c r="KXX47" s="2"/>
      <c r="KXY47" s="2"/>
      <c r="KXZ47" s="2"/>
      <c r="KYA47" s="2"/>
      <c r="KYB47" s="2"/>
      <c r="KYC47" s="2"/>
      <c r="KYD47" s="2"/>
      <c r="KYE47" s="2"/>
      <c r="KYF47" s="2"/>
      <c r="KYG47" s="2"/>
      <c r="KYH47" s="2"/>
      <c r="KYI47" s="2"/>
      <c r="KYJ47" s="2"/>
      <c r="KYK47" s="2"/>
      <c r="KYL47" s="2"/>
      <c r="KYM47" s="2"/>
      <c r="KYN47" s="2"/>
      <c r="KYO47" s="2"/>
      <c r="KYP47" s="2"/>
      <c r="KYQ47" s="2"/>
      <c r="KYR47" s="2"/>
      <c r="KYS47" s="2"/>
      <c r="KYT47" s="2"/>
      <c r="KYU47" s="2"/>
      <c r="KYV47" s="2"/>
      <c r="KYW47" s="2"/>
      <c r="KYX47" s="2"/>
      <c r="KYY47" s="2"/>
      <c r="KYZ47" s="2"/>
      <c r="KZA47" s="2"/>
      <c r="KZB47" s="2"/>
      <c r="KZC47" s="2"/>
      <c r="KZD47" s="2"/>
      <c r="KZE47" s="2"/>
      <c r="KZF47" s="2"/>
      <c r="KZG47" s="2"/>
      <c r="KZH47" s="2"/>
      <c r="KZI47" s="2"/>
      <c r="KZJ47" s="2"/>
      <c r="KZK47" s="2"/>
      <c r="KZL47" s="2"/>
      <c r="KZM47" s="2"/>
      <c r="KZN47" s="2"/>
      <c r="KZO47" s="2"/>
      <c r="KZP47" s="2"/>
      <c r="KZQ47" s="2"/>
      <c r="KZR47" s="2"/>
      <c r="KZS47" s="2"/>
      <c r="KZT47" s="2"/>
      <c r="KZU47" s="2"/>
      <c r="KZV47" s="2"/>
      <c r="KZW47" s="2"/>
      <c r="KZX47" s="2"/>
      <c r="KZY47" s="2"/>
      <c r="KZZ47" s="2"/>
      <c r="LAA47" s="2"/>
      <c r="LAB47" s="2"/>
      <c r="LAC47" s="2"/>
      <c r="LAD47" s="2"/>
      <c r="LAE47" s="2"/>
      <c r="LAF47" s="2"/>
      <c r="LAG47" s="2"/>
      <c r="LAH47" s="2"/>
      <c r="LAI47" s="2"/>
      <c r="LAJ47" s="2"/>
      <c r="LAK47" s="2"/>
      <c r="LAL47" s="2"/>
      <c r="LAM47" s="2"/>
      <c r="LAN47" s="2"/>
      <c r="LAO47" s="2"/>
      <c r="LAP47" s="2"/>
      <c r="LAQ47" s="2"/>
      <c r="LAR47" s="2"/>
      <c r="LAS47" s="2"/>
      <c r="LAT47" s="2"/>
      <c r="LAU47" s="2"/>
      <c r="LAV47" s="2"/>
      <c r="LAW47" s="2"/>
      <c r="LAX47" s="2"/>
      <c r="LAY47" s="2"/>
      <c r="LAZ47" s="2"/>
      <c r="LBA47" s="2"/>
      <c r="LBB47" s="2"/>
      <c r="LBC47" s="2"/>
      <c r="LBD47" s="2"/>
      <c r="LBE47" s="2"/>
      <c r="LBF47" s="2"/>
      <c r="LBG47" s="2"/>
      <c r="LBH47" s="2"/>
      <c r="LBI47" s="2"/>
      <c r="LBJ47" s="2"/>
      <c r="LBK47" s="2"/>
      <c r="LBL47" s="2"/>
      <c r="LBM47" s="2"/>
      <c r="LBN47" s="2"/>
      <c r="LBO47" s="2"/>
      <c r="LBP47" s="2"/>
      <c r="LBQ47" s="2"/>
      <c r="LBR47" s="2"/>
      <c r="LBS47" s="2"/>
      <c r="LBT47" s="2"/>
      <c r="LBU47" s="2"/>
      <c r="LBV47" s="2"/>
      <c r="LBW47" s="2"/>
      <c r="LBX47" s="2"/>
      <c r="LBY47" s="2"/>
      <c r="LBZ47" s="2"/>
      <c r="LCA47" s="2"/>
      <c r="LCB47" s="2"/>
      <c r="LCC47" s="2"/>
      <c r="LCD47" s="2"/>
      <c r="LCE47" s="2"/>
      <c r="LCF47" s="2"/>
      <c r="LCG47" s="2"/>
      <c r="LCH47" s="2"/>
      <c r="LCI47" s="2"/>
      <c r="LCJ47" s="2"/>
      <c r="LCK47" s="2"/>
      <c r="LCL47" s="2"/>
      <c r="LCM47" s="2"/>
      <c r="LCN47" s="2"/>
      <c r="LCO47" s="2"/>
      <c r="LCP47" s="2"/>
      <c r="LCQ47" s="2"/>
      <c r="LCR47" s="2"/>
      <c r="LCS47" s="2"/>
      <c r="LCT47" s="2"/>
      <c r="LCU47" s="2"/>
      <c r="LCV47" s="2"/>
      <c r="LCW47" s="2"/>
      <c r="LCX47" s="2"/>
      <c r="LCY47" s="2"/>
      <c r="LCZ47" s="2"/>
      <c r="LDA47" s="2"/>
      <c r="LDB47" s="2"/>
      <c r="LDC47" s="2"/>
      <c r="LDD47" s="2"/>
      <c r="LDE47" s="2"/>
      <c r="LDF47" s="2"/>
      <c r="LDG47" s="2"/>
      <c r="LDH47" s="2"/>
      <c r="LDI47" s="2"/>
      <c r="LDJ47" s="2"/>
      <c r="LDK47" s="2"/>
      <c r="LDL47" s="2"/>
      <c r="LDM47" s="2"/>
      <c r="LDN47" s="2"/>
      <c r="LDO47" s="2"/>
      <c r="LDP47" s="2"/>
      <c r="LDQ47" s="2"/>
      <c r="LDR47" s="2"/>
      <c r="LDS47" s="2"/>
      <c r="LDT47" s="2"/>
      <c r="LDU47" s="2"/>
      <c r="LDV47" s="2"/>
      <c r="LDW47" s="2"/>
      <c r="LDX47" s="2"/>
      <c r="LDY47" s="2"/>
      <c r="LDZ47" s="2"/>
      <c r="LEA47" s="2"/>
      <c r="LEB47" s="2"/>
      <c r="LEC47" s="2"/>
      <c r="LED47" s="2"/>
      <c r="LEE47" s="2"/>
      <c r="LEF47" s="2"/>
      <c r="LEG47" s="2"/>
      <c r="LEH47" s="2"/>
      <c r="LEI47" s="2"/>
      <c r="LEJ47" s="2"/>
      <c r="LEK47" s="2"/>
      <c r="LEL47" s="2"/>
      <c r="LEM47" s="2"/>
      <c r="LEN47" s="2"/>
      <c r="LEO47" s="2"/>
      <c r="LEP47" s="2"/>
      <c r="LEQ47" s="2"/>
      <c r="LER47" s="2"/>
      <c r="LES47" s="2"/>
      <c r="LET47" s="2"/>
      <c r="LEU47" s="2"/>
      <c r="LEV47" s="2"/>
      <c r="LEW47" s="2"/>
      <c r="LEX47" s="2"/>
      <c r="LEY47" s="2"/>
      <c r="LEZ47" s="2"/>
      <c r="LFA47" s="2"/>
      <c r="LFB47" s="2"/>
      <c r="LFC47" s="2"/>
      <c r="LFD47" s="2"/>
      <c r="LFE47" s="2"/>
      <c r="LFF47" s="2"/>
      <c r="LFG47" s="2"/>
      <c r="LFH47" s="2"/>
      <c r="LFI47" s="2"/>
      <c r="LFJ47" s="2"/>
      <c r="LFK47" s="2"/>
      <c r="LFL47" s="2"/>
      <c r="LFM47" s="2"/>
      <c r="LFN47" s="2"/>
      <c r="LFO47" s="2"/>
      <c r="LFP47" s="2"/>
      <c r="LFQ47" s="2"/>
      <c r="LFR47" s="2"/>
      <c r="LFS47" s="2"/>
      <c r="LFT47" s="2"/>
      <c r="LFU47" s="2"/>
      <c r="LFV47" s="2"/>
      <c r="LFW47" s="2"/>
      <c r="LFX47" s="2"/>
      <c r="LFY47" s="2"/>
      <c r="LFZ47" s="2"/>
      <c r="LGA47" s="2"/>
      <c r="LGB47" s="2"/>
      <c r="LGC47" s="2"/>
      <c r="LGD47" s="2"/>
      <c r="LGE47" s="2"/>
      <c r="LGF47" s="2"/>
      <c r="LGG47" s="2"/>
      <c r="LGH47" s="2"/>
      <c r="LGI47" s="2"/>
      <c r="LGJ47" s="2"/>
      <c r="LGK47" s="2"/>
      <c r="LGL47" s="2"/>
      <c r="LGM47" s="2"/>
      <c r="LGN47" s="2"/>
      <c r="LGO47" s="2"/>
      <c r="LGP47" s="2"/>
      <c r="LGQ47" s="2"/>
      <c r="LGR47" s="2"/>
      <c r="LGS47" s="2"/>
      <c r="LGT47" s="2"/>
      <c r="LGU47" s="2"/>
      <c r="LGV47" s="2"/>
      <c r="LGW47" s="2"/>
      <c r="LGX47" s="2"/>
      <c r="LGY47" s="2"/>
      <c r="LGZ47" s="2"/>
      <c r="LHA47" s="2"/>
      <c r="LHB47" s="2"/>
      <c r="LHC47" s="2"/>
      <c r="LHD47" s="2"/>
      <c r="LHE47" s="2"/>
      <c r="LHF47" s="2"/>
      <c r="LHG47" s="2"/>
      <c r="LHH47" s="2"/>
      <c r="LHI47" s="2"/>
      <c r="LHJ47" s="2"/>
      <c r="LHK47" s="2"/>
      <c r="LHL47" s="2"/>
      <c r="LHM47" s="2"/>
      <c r="LHN47" s="2"/>
      <c r="LHO47" s="2"/>
      <c r="LHP47" s="2"/>
      <c r="LHQ47" s="2"/>
      <c r="LHR47" s="2"/>
      <c r="LHS47" s="2"/>
      <c r="LHT47" s="2"/>
      <c r="LHU47" s="2"/>
      <c r="LHV47" s="2"/>
      <c r="LHW47" s="2"/>
      <c r="LHX47" s="2"/>
      <c r="LHY47" s="2"/>
      <c r="LHZ47" s="2"/>
      <c r="LIA47" s="2"/>
      <c r="LIB47" s="2"/>
      <c r="LIC47" s="2"/>
      <c r="LID47" s="2"/>
      <c r="LIE47" s="2"/>
      <c r="LIF47" s="2"/>
      <c r="LIG47" s="2"/>
      <c r="LIH47" s="2"/>
      <c r="LII47" s="2"/>
      <c r="LIJ47" s="2"/>
      <c r="LIK47" s="2"/>
      <c r="LIL47" s="2"/>
      <c r="LIM47" s="2"/>
      <c r="LIN47" s="2"/>
      <c r="LIO47" s="2"/>
      <c r="LIP47" s="2"/>
      <c r="LIQ47" s="2"/>
      <c r="LIR47" s="2"/>
      <c r="LIS47" s="2"/>
      <c r="LIT47" s="2"/>
      <c r="LIU47" s="2"/>
      <c r="LIV47" s="2"/>
      <c r="LIW47" s="2"/>
      <c r="LIX47" s="2"/>
      <c r="LIY47" s="2"/>
      <c r="LIZ47" s="2"/>
      <c r="LJA47" s="2"/>
      <c r="LJB47" s="2"/>
      <c r="LJC47" s="2"/>
      <c r="LJD47" s="2"/>
      <c r="LJE47" s="2"/>
      <c r="LJF47" s="2"/>
      <c r="LJG47" s="2"/>
      <c r="LJH47" s="2"/>
      <c r="LJI47" s="2"/>
      <c r="LJJ47" s="2"/>
      <c r="LJK47" s="2"/>
      <c r="LJL47" s="2"/>
      <c r="LJM47" s="2"/>
      <c r="LJN47" s="2"/>
      <c r="LJO47" s="2"/>
      <c r="LJP47" s="2"/>
      <c r="LJQ47" s="2"/>
      <c r="LJR47" s="2"/>
      <c r="LJS47" s="2"/>
      <c r="LJT47" s="2"/>
      <c r="LJU47" s="2"/>
      <c r="LJV47" s="2"/>
      <c r="LJW47" s="2"/>
      <c r="LJX47" s="2"/>
      <c r="LJY47" s="2"/>
      <c r="LJZ47" s="2"/>
      <c r="LKA47" s="2"/>
      <c r="LKB47" s="2"/>
      <c r="LKC47" s="2"/>
      <c r="LKD47" s="2"/>
      <c r="LKE47" s="2"/>
      <c r="LKF47" s="2"/>
      <c r="LKG47" s="2"/>
      <c r="LKH47" s="2"/>
      <c r="LKI47" s="2"/>
      <c r="LKJ47" s="2"/>
      <c r="LKK47" s="2"/>
      <c r="LKL47" s="2"/>
      <c r="LKM47" s="2"/>
      <c r="LKN47" s="2"/>
      <c r="LKO47" s="2"/>
      <c r="LKP47" s="2"/>
      <c r="LKQ47" s="2"/>
      <c r="LKR47" s="2"/>
      <c r="LKS47" s="2"/>
      <c r="LKT47" s="2"/>
      <c r="LKU47" s="2"/>
      <c r="LKV47" s="2"/>
      <c r="LKW47" s="2"/>
      <c r="LKX47" s="2"/>
      <c r="LKY47" s="2"/>
      <c r="LKZ47" s="2"/>
      <c r="LLA47" s="2"/>
      <c r="LLB47" s="2"/>
      <c r="LLC47" s="2"/>
      <c r="LLD47" s="2"/>
      <c r="LLE47" s="2"/>
      <c r="LLF47" s="2"/>
      <c r="LLG47" s="2"/>
      <c r="LLH47" s="2"/>
      <c r="LLI47" s="2"/>
      <c r="LLJ47" s="2"/>
      <c r="LLK47" s="2"/>
      <c r="LLL47" s="2"/>
      <c r="LLM47" s="2"/>
      <c r="LLN47" s="2"/>
      <c r="LLO47" s="2"/>
      <c r="LLP47" s="2"/>
      <c r="LLQ47" s="2"/>
      <c r="LLR47" s="2"/>
      <c r="LLS47" s="2"/>
      <c r="LLT47" s="2"/>
      <c r="LLU47" s="2"/>
      <c r="LLV47" s="2"/>
      <c r="LLW47" s="2"/>
      <c r="LLX47" s="2"/>
      <c r="LLY47" s="2"/>
      <c r="LLZ47" s="2"/>
      <c r="LMA47" s="2"/>
      <c r="LMB47" s="2"/>
      <c r="LMC47" s="2"/>
      <c r="LMD47" s="2"/>
      <c r="LME47" s="2"/>
      <c r="LMF47" s="2"/>
      <c r="LMG47" s="2"/>
      <c r="LMH47" s="2"/>
      <c r="LMI47" s="2"/>
      <c r="LMJ47" s="2"/>
      <c r="LMK47" s="2"/>
      <c r="LML47" s="2"/>
      <c r="LMM47" s="2"/>
      <c r="LMN47" s="2"/>
      <c r="LMO47" s="2"/>
      <c r="LMP47" s="2"/>
      <c r="LMQ47" s="2"/>
      <c r="LMR47" s="2"/>
      <c r="LMS47" s="2"/>
      <c r="LMT47" s="2"/>
      <c r="LMU47" s="2"/>
      <c r="LMV47" s="2"/>
      <c r="LMW47" s="2"/>
      <c r="LMX47" s="2"/>
      <c r="LMY47" s="2"/>
      <c r="LMZ47" s="2"/>
      <c r="LNA47" s="2"/>
      <c r="LNB47" s="2"/>
      <c r="LNC47" s="2"/>
      <c r="LND47" s="2"/>
      <c r="LNE47" s="2"/>
      <c r="LNF47" s="2"/>
      <c r="LNG47" s="2"/>
      <c r="LNH47" s="2"/>
      <c r="LNI47" s="2"/>
      <c r="LNJ47" s="2"/>
      <c r="LNK47" s="2"/>
      <c r="LNL47" s="2"/>
      <c r="LNM47" s="2"/>
      <c r="LNN47" s="2"/>
      <c r="LNO47" s="2"/>
      <c r="LNP47" s="2"/>
      <c r="LNQ47" s="2"/>
      <c r="LNR47" s="2"/>
      <c r="LNS47" s="2"/>
      <c r="LNT47" s="2"/>
      <c r="LNU47" s="2"/>
      <c r="LNV47" s="2"/>
      <c r="LNW47" s="2"/>
      <c r="LNX47" s="2"/>
      <c r="LNY47" s="2"/>
      <c r="LNZ47" s="2"/>
      <c r="LOA47" s="2"/>
      <c r="LOB47" s="2"/>
      <c r="LOC47" s="2"/>
      <c r="LOD47" s="2"/>
      <c r="LOE47" s="2"/>
      <c r="LOF47" s="2"/>
      <c r="LOG47" s="2"/>
      <c r="LOH47" s="2"/>
      <c r="LOI47" s="2"/>
      <c r="LOJ47" s="2"/>
      <c r="LOK47" s="2"/>
      <c r="LOL47" s="2"/>
      <c r="LOM47" s="2"/>
      <c r="LON47" s="2"/>
      <c r="LOO47" s="2"/>
      <c r="LOP47" s="2"/>
      <c r="LOQ47" s="2"/>
      <c r="LOR47" s="2"/>
      <c r="LOS47" s="2"/>
      <c r="LOT47" s="2"/>
      <c r="LOU47" s="2"/>
      <c r="LOV47" s="2"/>
      <c r="LOW47" s="2"/>
      <c r="LOX47" s="2"/>
      <c r="LOY47" s="2"/>
      <c r="LOZ47" s="2"/>
      <c r="LPA47" s="2"/>
      <c r="LPB47" s="2"/>
      <c r="LPC47" s="2"/>
      <c r="LPD47" s="2"/>
      <c r="LPE47" s="2"/>
      <c r="LPF47" s="2"/>
      <c r="LPG47" s="2"/>
      <c r="LPH47" s="2"/>
      <c r="LPI47" s="2"/>
      <c r="LPJ47" s="2"/>
      <c r="LPK47" s="2"/>
      <c r="LPL47" s="2"/>
      <c r="LPM47" s="2"/>
      <c r="LPN47" s="2"/>
      <c r="LPO47" s="2"/>
      <c r="LPP47" s="2"/>
      <c r="LPQ47" s="2"/>
      <c r="LPR47" s="2"/>
      <c r="LPS47" s="2"/>
      <c r="LPT47" s="2"/>
      <c r="LPU47" s="2"/>
      <c r="LPV47" s="2"/>
      <c r="LPW47" s="2"/>
      <c r="LPX47" s="2"/>
      <c r="LPY47" s="2"/>
      <c r="LPZ47" s="2"/>
      <c r="LQA47" s="2"/>
      <c r="LQB47" s="2"/>
      <c r="LQC47" s="2"/>
      <c r="LQD47" s="2"/>
      <c r="LQE47" s="2"/>
      <c r="LQF47" s="2"/>
      <c r="LQG47" s="2"/>
      <c r="LQH47" s="2"/>
      <c r="LQI47" s="2"/>
      <c r="LQJ47" s="2"/>
      <c r="LQK47" s="2"/>
      <c r="LQL47" s="2"/>
      <c r="LQM47" s="2"/>
      <c r="LQN47" s="2"/>
      <c r="LQO47" s="2"/>
      <c r="LQP47" s="2"/>
      <c r="LQQ47" s="2"/>
      <c r="LQR47" s="2"/>
      <c r="LQS47" s="2"/>
      <c r="LQT47" s="2"/>
      <c r="LQU47" s="2"/>
      <c r="LQV47" s="2"/>
      <c r="LQW47" s="2"/>
      <c r="LQX47" s="2"/>
      <c r="LQY47" s="2"/>
      <c r="LQZ47" s="2"/>
      <c r="LRA47" s="2"/>
      <c r="LRB47" s="2"/>
      <c r="LRC47" s="2"/>
      <c r="LRD47" s="2"/>
      <c r="LRE47" s="2"/>
      <c r="LRF47" s="2"/>
      <c r="LRG47" s="2"/>
      <c r="LRH47" s="2"/>
      <c r="LRI47" s="2"/>
      <c r="LRJ47" s="2"/>
      <c r="LRK47" s="2"/>
      <c r="LRL47" s="2"/>
      <c r="LRM47" s="2"/>
      <c r="LRN47" s="2"/>
      <c r="LRO47" s="2"/>
      <c r="LRP47" s="2"/>
      <c r="LRQ47" s="2"/>
      <c r="LRR47" s="2"/>
      <c r="LRS47" s="2"/>
      <c r="LRT47" s="2"/>
      <c r="LRU47" s="2"/>
      <c r="LRV47" s="2"/>
      <c r="LRW47" s="2"/>
      <c r="LRX47" s="2"/>
      <c r="LRY47" s="2"/>
      <c r="LRZ47" s="2"/>
      <c r="LSA47" s="2"/>
      <c r="LSB47" s="2"/>
      <c r="LSC47" s="2"/>
      <c r="LSD47" s="2"/>
      <c r="LSE47" s="2"/>
      <c r="LSF47" s="2"/>
      <c r="LSG47" s="2"/>
      <c r="LSH47" s="2"/>
      <c r="LSI47" s="2"/>
      <c r="LSJ47" s="2"/>
      <c r="LSK47" s="2"/>
      <c r="LSL47" s="2"/>
      <c r="LSM47" s="2"/>
      <c r="LSN47" s="2"/>
      <c r="LSO47" s="2"/>
      <c r="LSP47" s="2"/>
      <c r="LSQ47" s="2"/>
      <c r="LSR47" s="2"/>
      <c r="LSS47" s="2"/>
      <c r="LST47" s="2"/>
      <c r="LSU47" s="2"/>
      <c r="LSV47" s="2"/>
      <c r="LSW47" s="2"/>
      <c r="LSX47" s="2"/>
      <c r="LSY47" s="2"/>
      <c r="LSZ47" s="2"/>
      <c r="LTA47" s="2"/>
      <c r="LTB47" s="2"/>
      <c r="LTC47" s="2"/>
      <c r="LTD47" s="2"/>
      <c r="LTE47" s="2"/>
      <c r="LTF47" s="2"/>
      <c r="LTG47" s="2"/>
      <c r="LTH47" s="2"/>
      <c r="LTI47" s="2"/>
      <c r="LTJ47" s="2"/>
      <c r="LTK47" s="2"/>
      <c r="LTL47" s="2"/>
      <c r="LTM47" s="2"/>
      <c r="LTN47" s="2"/>
      <c r="LTO47" s="2"/>
      <c r="LTP47" s="2"/>
      <c r="LTQ47" s="2"/>
      <c r="LTR47" s="2"/>
      <c r="LTS47" s="2"/>
      <c r="LTT47" s="2"/>
      <c r="LTU47" s="2"/>
      <c r="LTV47" s="2"/>
      <c r="LTW47" s="2"/>
      <c r="LTX47" s="2"/>
      <c r="LTY47" s="2"/>
      <c r="LTZ47" s="2"/>
      <c r="LUA47" s="2"/>
      <c r="LUB47" s="2"/>
      <c r="LUC47" s="2"/>
      <c r="LUD47" s="2"/>
      <c r="LUE47" s="2"/>
      <c r="LUF47" s="2"/>
      <c r="LUG47" s="2"/>
      <c r="LUH47" s="2"/>
      <c r="LUI47" s="2"/>
      <c r="LUJ47" s="2"/>
      <c r="LUK47" s="2"/>
      <c r="LUL47" s="2"/>
      <c r="LUM47" s="2"/>
      <c r="LUN47" s="2"/>
      <c r="LUO47" s="2"/>
      <c r="LUP47" s="2"/>
      <c r="LUQ47" s="2"/>
      <c r="LUR47" s="2"/>
      <c r="LUS47" s="2"/>
      <c r="LUT47" s="2"/>
      <c r="LUU47" s="2"/>
      <c r="LUV47" s="2"/>
      <c r="LUW47" s="2"/>
      <c r="LUX47" s="2"/>
      <c r="LUY47" s="2"/>
      <c r="LUZ47" s="2"/>
      <c r="LVA47" s="2"/>
      <c r="LVB47" s="2"/>
      <c r="LVC47" s="2"/>
      <c r="LVD47" s="2"/>
      <c r="LVE47" s="2"/>
      <c r="LVF47" s="2"/>
      <c r="LVG47" s="2"/>
      <c r="LVH47" s="2"/>
      <c r="LVI47" s="2"/>
      <c r="LVJ47" s="2"/>
      <c r="LVK47" s="2"/>
      <c r="LVL47" s="2"/>
      <c r="LVM47" s="2"/>
      <c r="LVN47" s="2"/>
      <c r="LVO47" s="2"/>
      <c r="LVP47" s="2"/>
      <c r="LVQ47" s="2"/>
      <c r="LVR47" s="2"/>
      <c r="LVS47" s="2"/>
      <c r="LVT47" s="2"/>
      <c r="LVU47" s="2"/>
      <c r="LVV47" s="2"/>
      <c r="LVW47" s="2"/>
      <c r="LVX47" s="2"/>
      <c r="LVY47" s="2"/>
      <c r="LVZ47" s="2"/>
      <c r="LWA47" s="2"/>
      <c r="LWB47" s="2"/>
      <c r="LWC47" s="2"/>
      <c r="LWD47" s="2"/>
      <c r="LWE47" s="2"/>
      <c r="LWF47" s="2"/>
      <c r="LWG47" s="2"/>
      <c r="LWH47" s="2"/>
      <c r="LWI47" s="2"/>
      <c r="LWJ47" s="2"/>
      <c r="LWK47" s="2"/>
      <c r="LWL47" s="2"/>
      <c r="LWM47" s="2"/>
      <c r="LWN47" s="2"/>
      <c r="LWO47" s="2"/>
      <c r="LWP47" s="2"/>
      <c r="LWQ47" s="2"/>
      <c r="LWR47" s="2"/>
      <c r="LWS47" s="2"/>
      <c r="LWT47" s="2"/>
      <c r="LWU47" s="2"/>
      <c r="LWV47" s="2"/>
      <c r="LWW47" s="2"/>
      <c r="LWX47" s="2"/>
      <c r="LWY47" s="2"/>
      <c r="LWZ47" s="2"/>
      <c r="LXA47" s="2"/>
      <c r="LXB47" s="2"/>
      <c r="LXC47" s="2"/>
      <c r="LXD47" s="2"/>
      <c r="LXE47" s="2"/>
      <c r="LXF47" s="2"/>
      <c r="LXG47" s="2"/>
      <c r="LXH47" s="2"/>
      <c r="LXI47" s="2"/>
      <c r="LXJ47" s="2"/>
      <c r="LXK47" s="2"/>
      <c r="LXL47" s="2"/>
      <c r="LXM47" s="2"/>
      <c r="LXN47" s="2"/>
      <c r="LXO47" s="2"/>
      <c r="LXP47" s="2"/>
      <c r="LXQ47" s="2"/>
      <c r="LXR47" s="2"/>
      <c r="LXS47" s="2"/>
      <c r="LXT47" s="2"/>
      <c r="LXU47" s="2"/>
      <c r="LXV47" s="2"/>
      <c r="LXW47" s="2"/>
      <c r="LXX47" s="2"/>
      <c r="LXY47" s="2"/>
      <c r="LXZ47" s="2"/>
      <c r="LYA47" s="2"/>
      <c r="LYB47" s="2"/>
      <c r="LYC47" s="2"/>
      <c r="LYD47" s="2"/>
      <c r="LYE47" s="2"/>
      <c r="LYF47" s="2"/>
      <c r="LYG47" s="2"/>
      <c r="LYH47" s="2"/>
      <c r="LYI47" s="2"/>
      <c r="LYJ47" s="2"/>
      <c r="LYK47" s="2"/>
      <c r="LYL47" s="2"/>
      <c r="LYM47" s="2"/>
      <c r="LYN47" s="2"/>
      <c r="LYO47" s="2"/>
      <c r="LYP47" s="2"/>
      <c r="LYQ47" s="2"/>
      <c r="LYR47" s="2"/>
      <c r="LYS47" s="2"/>
      <c r="LYT47" s="2"/>
      <c r="LYU47" s="2"/>
      <c r="LYV47" s="2"/>
      <c r="LYW47" s="2"/>
      <c r="LYX47" s="2"/>
      <c r="LYY47" s="2"/>
      <c r="LYZ47" s="2"/>
      <c r="LZA47" s="2"/>
      <c r="LZB47" s="2"/>
      <c r="LZC47" s="2"/>
      <c r="LZD47" s="2"/>
      <c r="LZE47" s="2"/>
      <c r="LZF47" s="2"/>
      <c r="LZG47" s="2"/>
      <c r="LZH47" s="2"/>
      <c r="LZI47" s="2"/>
      <c r="LZJ47" s="2"/>
      <c r="LZK47" s="2"/>
      <c r="LZL47" s="2"/>
      <c r="LZM47" s="2"/>
      <c r="LZN47" s="2"/>
      <c r="LZO47" s="2"/>
      <c r="LZP47" s="2"/>
      <c r="LZQ47" s="2"/>
      <c r="LZR47" s="2"/>
      <c r="LZS47" s="2"/>
      <c r="LZT47" s="2"/>
      <c r="LZU47" s="2"/>
      <c r="LZV47" s="2"/>
      <c r="LZW47" s="2"/>
      <c r="LZX47" s="2"/>
      <c r="LZY47" s="2"/>
      <c r="LZZ47" s="2"/>
      <c r="MAA47" s="2"/>
      <c r="MAB47" s="2"/>
      <c r="MAC47" s="2"/>
      <c r="MAD47" s="2"/>
      <c r="MAE47" s="2"/>
      <c r="MAF47" s="2"/>
      <c r="MAG47" s="2"/>
      <c r="MAH47" s="2"/>
      <c r="MAI47" s="2"/>
      <c r="MAJ47" s="2"/>
      <c r="MAK47" s="2"/>
      <c r="MAL47" s="2"/>
      <c r="MAM47" s="2"/>
      <c r="MAN47" s="2"/>
      <c r="MAO47" s="2"/>
      <c r="MAP47" s="2"/>
      <c r="MAQ47" s="2"/>
      <c r="MAR47" s="2"/>
      <c r="MAS47" s="2"/>
      <c r="MAT47" s="2"/>
      <c r="MAU47" s="2"/>
      <c r="MAV47" s="2"/>
      <c r="MAW47" s="2"/>
      <c r="MAX47" s="2"/>
      <c r="MAY47" s="2"/>
      <c r="MAZ47" s="2"/>
      <c r="MBA47" s="2"/>
      <c r="MBB47" s="2"/>
      <c r="MBC47" s="2"/>
      <c r="MBD47" s="2"/>
      <c r="MBE47" s="2"/>
      <c r="MBF47" s="2"/>
      <c r="MBG47" s="2"/>
      <c r="MBH47" s="2"/>
      <c r="MBI47" s="2"/>
      <c r="MBJ47" s="2"/>
      <c r="MBK47" s="2"/>
      <c r="MBL47" s="2"/>
      <c r="MBM47" s="2"/>
      <c r="MBN47" s="2"/>
      <c r="MBO47" s="2"/>
      <c r="MBP47" s="2"/>
      <c r="MBQ47" s="2"/>
      <c r="MBR47" s="2"/>
      <c r="MBS47" s="2"/>
      <c r="MBT47" s="2"/>
      <c r="MBU47" s="2"/>
      <c r="MBV47" s="2"/>
      <c r="MBW47" s="2"/>
      <c r="MBX47" s="2"/>
      <c r="MBY47" s="2"/>
      <c r="MBZ47" s="2"/>
      <c r="MCA47" s="2"/>
      <c r="MCB47" s="2"/>
      <c r="MCC47" s="2"/>
      <c r="MCD47" s="2"/>
      <c r="MCE47" s="2"/>
      <c r="MCF47" s="2"/>
      <c r="MCG47" s="2"/>
      <c r="MCH47" s="2"/>
      <c r="MCI47" s="2"/>
      <c r="MCJ47" s="2"/>
      <c r="MCK47" s="2"/>
      <c r="MCL47" s="2"/>
      <c r="MCM47" s="2"/>
      <c r="MCN47" s="2"/>
      <c r="MCO47" s="2"/>
      <c r="MCP47" s="2"/>
      <c r="MCQ47" s="2"/>
      <c r="MCR47" s="2"/>
      <c r="MCS47" s="2"/>
      <c r="MCT47" s="2"/>
      <c r="MCU47" s="2"/>
      <c r="MCV47" s="2"/>
      <c r="MCW47" s="2"/>
      <c r="MCX47" s="2"/>
      <c r="MCY47" s="2"/>
      <c r="MCZ47" s="2"/>
      <c r="MDA47" s="2"/>
      <c r="MDB47" s="2"/>
      <c r="MDC47" s="2"/>
      <c r="MDD47" s="2"/>
      <c r="MDE47" s="2"/>
      <c r="MDF47" s="2"/>
      <c r="MDG47" s="2"/>
      <c r="MDH47" s="2"/>
      <c r="MDI47" s="2"/>
      <c r="MDJ47" s="2"/>
      <c r="MDK47" s="2"/>
      <c r="MDL47" s="2"/>
      <c r="MDM47" s="2"/>
      <c r="MDN47" s="2"/>
      <c r="MDO47" s="2"/>
      <c r="MDP47" s="2"/>
      <c r="MDQ47" s="2"/>
      <c r="MDR47" s="2"/>
      <c r="MDS47" s="2"/>
      <c r="MDT47" s="2"/>
      <c r="MDU47" s="2"/>
      <c r="MDV47" s="2"/>
      <c r="MDW47" s="2"/>
      <c r="MDX47" s="2"/>
      <c r="MDY47" s="2"/>
      <c r="MDZ47" s="2"/>
      <c r="MEA47" s="2"/>
      <c r="MEB47" s="2"/>
      <c r="MEC47" s="2"/>
      <c r="MED47" s="2"/>
      <c r="MEE47" s="2"/>
      <c r="MEF47" s="2"/>
      <c r="MEG47" s="2"/>
      <c r="MEH47" s="2"/>
      <c r="MEI47" s="2"/>
      <c r="MEJ47" s="2"/>
      <c r="MEK47" s="2"/>
      <c r="MEL47" s="2"/>
      <c r="MEM47" s="2"/>
      <c r="MEN47" s="2"/>
      <c r="MEO47" s="2"/>
      <c r="MEP47" s="2"/>
      <c r="MEQ47" s="2"/>
      <c r="MER47" s="2"/>
      <c r="MES47" s="2"/>
      <c r="MET47" s="2"/>
      <c r="MEU47" s="2"/>
      <c r="MEV47" s="2"/>
      <c r="MEW47" s="2"/>
      <c r="MEX47" s="2"/>
      <c r="MEY47" s="2"/>
      <c r="MEZ47" s="2"/>
      <c r="MFA47" s="2"/>
      <c r="MFB47" s="2"/>
      <c r="MFC47" s="2"/>
      <c r="MFD47" s="2"/>
      <c r="MFE47" s="2"/>
      <c r="MFF47" s="2"/>
      <c r="MFG47" s="2"/>
      <c r="MFH47" s="2"/>
      <c r="MFI47" s="2"/>
      <c r="MFJ47" s="2"/>
      <c r="MFK47" s="2"/>
      <c r="MFL47" s="2"/>
      <c r="MFM47" s="2"/>
      <c r="MFN47" s="2"/>
      <c r="MFO47" s="2"/>
      <c r="MFP47" s="2"/>
      <c r="MFQ47" s="2"/>
      <c r="MFR47" s="2"/>
      <c r="MFS47" s="2"/>
      <c r="MFT47" s="2"/>
      <c r="MFU47" s="2"/>
      <c r="MFV47" s="2"/>
      <c r="MFW47" s="2"/>
      <c r="MFX47" s="2"/>
      <c r="MFY47" s="2"/>
      <c r="MFZ47" s="2"/>
      <c r="MGA47" s="2"/>
      <c r="MGB47" s="2"/>
      <c r="MGC47" s="2"/>
      <c r="MGD47" s="2"/>
      <c r="MGE47" s="2"/>
      <c r="MGF47" s="2"/>
      <c r="MGG47" s="2"/>
      <c r="MGH47" s="2"/>
      <c r="MGI47" s="2"/>
      <c r="MGJ47" s="2"/>
      <c r="MGK47" s="2"/>
      <c r="MGL47" s="2"/>
      <c r="MGM47" s="2"/>
      <c r="MGN47" s="2"/>
      <c r="MGO47" s="2"/>
      <c r="MGP47" s="2"/>
      <c r="MGQ47" s="2"/>
      <c r="MGR47" s="2"/>
      <c r="MGS47" s="2"/>
      <c r="MGT47" s="2"/>
      <c r="MGU47" s="2"/>
      <c r="MGV47" s="2"/>
      <c r="MGW47" s="2"/>
      <c r="MGX47" s="2"/>
      <c r="MGY47" s="2"/>
      <c r="MGZ47" s="2"/>
      <c r="MHA47" s="2"/>
      <c r="MHB47" s="2"/>
      <c r="MHC47" s="2"/>
      <c r="MHD47" s="2"/>
      <c r="MHE47" s="2"/>
      <c r="MHF47" s="2"/>
      <c r="MHG47" s="2"/>
      <c r="MHH47" s="2"/>
      <c r="MHI47" s="2"/>
      <c r="MHJ47" s="2"/>
      <c r="MHK47" s="2"/>
      <c r="MHL47" s="2"/>
      <c r="MHM47" s="2"/>
      <c r="MHN47" s="2"/>
      <c r="MHO47" s="2"/>
      <c r="MHP47" s="2"/>
      <c r="MHQ47" s="2"/>
      <c r="MHR47" s="2"/>
      <c r="MHS47" s="2"/>
      <c r="MHT47" s="2"/>
      <c r="MHU47" s="2"/>
      <c r="MHV47" s="2"/>
      <c r="MHW47" s="2"/>
      <c r="MHX47" s="2"/>
      <c r="MHY47" s="2"/>
      <c r="MHZ47" s="2"/>
      <c r="MIA47" s="2"/>
      <c r="MIB47" s="2"/>
      <c r="MIC47" s="2"/>
      <c r="MID47" s="2"/>
      <c r="MIE47" s="2"/>
      <c r="MIF47" s="2"/>
      <c r="MIG47" s="2"/>
      <c r="MIH47" s="2"/>
      <c r="MII47" s="2"/>
      <c r="MIJ47" s="2"/>
      <c r="MIK47" s="2"/>
      <c r="MIL47" s="2"/>
      <c r="MIM47" s="2"/>
      <c r="MIN47" s="2"/>
      <c r="MIO47" s="2"/>
      <c r="MIP47" s="2"/>
      <c r="MIQ47" s="2"/>
      <c r="MIR47" s="2"/>
      <c r="MIS47" s="2"/>
      <c r="MIT47" s="2"/>
      <c r="MIU47" s="2"/>
      <c r="MIV47" s="2"/>
      <c r="MIW47" s="2"/>
      <c r="MIX47" s="2"/>
      <c r="MIY47" s="2"/>
      <c r="MIZ47" s="2"/>
      <c r="MJA47" s="2"/>
      <c r="MJB47" s="2"/>
      <c r="MJC47" s="2"/>
      <c r="MJD47" s="2"/>
      <c r="MJE47" s="2"/>
      <c r="MJF47" s="2"/>
      <c r="MJG47" s="2"/>
      <c r="MJH47" s="2"/>
      <c r="MJI47" s="2"/>
      <c r="MJJ47" s="2"/>
      <c r="MJK47" s="2"/>
      <c r="MJL47" s="2"/>
      <c r="MJM47" s="2"/>
      <c r="MJN47" s="2"/>
      <c r="MJO47" s="2"/>
      <c r="MJP47" s="2"/>
      <c r="MJQ47" s="2"/>
      <c r="MJR47" s="2"/>
      <c r="MJS47" s="2"/>
      <c r="MJT47" s="2"/>
      <c r="MJU47" s="2"/>
      <c r="MJV47" s="2"/>
      <c r="MJW47" s="2"/>
      <c r="MJX47" s="2"/>
      <c r="MJY47" s="2"/>
      <c r="MJZ47" s="2"/>
      <c r="MKA47" s="2"/>
      <c r="MKB47" s="2"/>
      <c r="MKC47" s="2"/>
      <c r="MKD47" s="2"/>
      <c r="MKE47" s="2"/>
      <c r="MKF47" s="2"/>
      <c r="MKG47" s="2"/>
      <c r="MKH47" s="2"/>
      <c r="MKI47" s="2"/>
      <c r="MKJ47" s="2"/>
      <c r="MKK47" s="2"/>
      <c r="MKL47" s="2"/>
      <c r="MKM47" s="2"/>
      <c r="MKN47" s="2"/>
      <c r="MKO47" s="2"/>
      <c r="MKP47" s="2"/>
      <c r="MKQ47" s="2"/>
      <c r="MKR47" s="2"/>
      <c r="MKS47" s="2"/>
      <c r="MKT47" s="2"/>
      <c r="MKU47" s="2"/>
      <c r="MKV47" s="2"/>
      <c r="MKW47" s="2"/>
      <c r="MKX47" s="2"/>
      <c r="MKY47" s="2"/>
      <c r="MKZ47" s="2"/>
      <c r="MLA47" s="2"/>
      <c r="MLB47" s="2"/>
      <c r="MLC47" s="2"/>
      <c r="MLD47" s="2"/>
      <c r="MLE47" s="2"/>
      <c r="MLF47" s="2"/>
      <c r="MLG47" s="2"/>
      <c r="MLH47" s="2"/>
      <c r="MLI47" s="2"/>
      <c r="MLJ47" s="2"/>
      <c r="MLK47" s="2"/>
      <c r="MLL47" s="2"/>
      <c r="MLM47" s="2"/>
      <c r="MLN47" s="2"/>
      <c r="MLO47" s="2"/>
      <c r="MLP47" s="2"/>
      <c r="MLQ47" s="2"/>
      <c r="MLR47" s="2"/>
      <c r="MLS47" s="2"/>
      <c r="MLT47" s="2"/>
      <c r="MLU47" s="2"/>
      <c r="MLV47" s="2"/>
      <c r="MLW47" s="2"/>
      <c r="MLX47" s="2"/>
      <c r="MLY47" s="2"/>
      <c r="MLZ47" s="2"/>
      <c r="MMA47" s="2"/>
      <c r="MMB47" s="2"/>
      <c r="MMC47" s="2"/>
      <c r="MMD47" s="2"/>
      <c r="MME47" s="2"/>
      <c r="MMF47" s="2"/>
      <c r="MMG47" s="2"/>
      <c r="MMH47" s="2"/>
      <c r="MMI47" s="2"/>
      <c r="MMJ47" s="2"/>
      <c r="MMK47" s="2"/>
      <c r="MML47" s="2"/>
      <c r="MMM47" s="2"/>
      <c r="MMN47" s="2"/>
      <c r="MMO47" s="2"/>
      <c r="MMP47" s="2"/>
      <c r="MMQ47" s="2"/>
      <c r="MMR47" s="2"/>
      <c r="MMS47" s="2"/>
      <c r="MMT47" s="2"/>
      <c r="MMU47" s="2"/>
      <c r="MMV47" s="2"/>
      <c r="MMW47" s="2"/>
      <c r="MMX47" s="2"/>
      <c r="MMY47" s="2"/>
      <c r="MMZ47" s="2"/>
      <c r="MNA47" s="2"/>
      <c r="MNB47" s="2"/>
      <c r="MNC47" s="2"/>
      <c r="MND47" s="2"/>
      <c r="MNE47" s="2"/>
      <c r="MNF47" s="2"/>
      <c r="MNG47" s="2"/>
      <c r="MNH47" s="2"/>
      <c r="MNI47" s="2"/>
      <c r="MNJ47" s="2"/>
      <c r="MNK47" s="2"/>
      <c r="MNL47" s="2"/>
      <c r="MNM47" s="2"/>
      <c r="MNN47" s="2"/>
      <c r="MNO47" s="2"/>
      <c r="MNP47" s="2"/>
      <c r="MNQ47" s="2"/>
      <c r="MNR47" s="2"/>
      <c r="MNS47" s="2"/>
      <c r="MNT47" s="2"/>
      <c r="MNU47" s="2"/>
      <c r="MNV47" s="2"/>
      <c r="MNW47" s="2"/>
      <c r="MNX47" s="2"/>
      <c r="MNY47" s="2"/>
      <c r="MNZ47" s="2"/>
      <c r="MOA47" s="2"/>
      <c r="MOB47" s="2"/>
      <c r="MOC47" s="2"/>
      <c r="MOD47" s="2"/>
      <c r="MOE47" s="2"/>
      <c r="MOF47" s="2"/>
      <c r="MOG47" s="2"/>
      <c r="MOH47" s="2"/>
      <c r="MOI47" s="2"/>
      <c r="MOJ47" s="2"/>
      <c r="MOK47" s="2"/>
      <c r="MOL47" s="2"/>
      <c r="MOM47" s="2"/>
      <c r="MON47" s="2"/>
      <c r="MOO47" s="2"/>
      <c r="MOP47" s="2"/>
      <c r="MOQ47" s="2"/>
      <c r="MOR47" s="2"/>
      <c r="MOS47" s="2"/>
      <c r="MOT47" s="2"/>
      <c r="MOU47" s="2"/>
      <c r="MOV47" s="2"/>
      <c r="MOW47" s="2"/>
      <c r="MOX47" s="2"/>
      <c r="MOY47" s="2"/>
      <c r="MOZ47" s="2"/>
      <c r="MPA47" s="2"/>
      <c r="MPB47" s="2"/>
      <c r="MPC47" s="2"/>
      <c r="MPD47" s="2"/>
      <c r="MPE47" s="2"/>
      <c r="MPF47" s="2"/>
      <c r="MPG47" s="2"/>
      <c r="MPH47" s="2"/>
      <c r="MPI47" s="2"/>
      <c r="MPJ47" s="2"/>
      <c r="MPK47" s="2"/>
      <c r="MPL47" s="2"/>
      <c r="MPM47" s="2"/>
      <c r="MPN47" s="2"/>
      <c r="MPO47" s="2"/>
      <c r="MPP47" s="2"/>
      <c r="MPQ47" s="2"/>
      <c r="MPR47" s="2"/>
      <c r="MPS47" s="2"/>
      <c r="MPT47" s="2"/>
      <c r="MPU47" s="2"/>
      <c r="MPV47" s="2"/>
      <c r="MPW47" s="2"/>
      <c r="MPX47" s="2"/>
      <c r="MPY47" s="2"/>
      <c r="MPZ47" s="2"/>
      <c r="MQA47" s="2"/>
      <c r="MQB47" s="2"/>
      <c r="MQC47" s="2"/>
      <c r="MQD47" s="2"/>
      <c r="MQE47" s="2"/>
      <c r="MQF47" s="2"/>
      <c r="MQG47" s="2"/>
      <c r="MQH47" s="2"/>
      <c r="MQI47" s="2"/>
      <c r="MQJ47" s="2"/>
      <c r="MQK47" s="2"/>
      <c r="MQL47" s="2"/>
      <c r="MQM47" s="2"/>
      <c r="MQN47" s="2"/>
      <c r="MQO47" s="2"/>
      <c r="MQP47" s="2"/>
      <c r="MQQ47" s="2"/>
      <c r="MQR47" s="2"/>
      <c r="MQS47" s="2"/>
      <c r="MQT47" s="2"/>
      <c r="MQU47" s="2"/>
      <c r="MQV47" s="2"/>
      <c r="MQW47" s="2"/>
      <c r="MQX47" s="2"/>
      <c r="MQY47" s="2"/>
      <c r="MQZ47" s="2"/>
      <c r="MRA47" s="2"/>
      <c r="MRB47" s="2"/>
      <c r="MRC47" s="2"/>
      <c r="MRD47" s="2"/>
      <c r="MRE47" s="2"/>
      <c r="MRF47" s="2"/>
      <c r="MRG47" s="2"/>
      <c r="MRH47" s="2"/>
      <c r="MRI47" s="2"/>
      <c r="MRJ47" s="2"/>
      <c r="MRK47" s="2"/>
      <c r="MRL47" s="2"/>
      <c r="MRM47" s="2"/>
      <c r="MRN47" s="2"/>
      <c r="MRO47" s="2"/>
      <c r="MRP47" s="2"/>
      <c r="MRQ47" s="2"/>
      <c r="MRR47" s="2"/>
      <c r="MRS47" s="2"/>
      <c r="MRT47" s="2"/>
      <c r="MRU47" s="2"/>
      <c r="MRV47" s="2"/>
      <c r="MRW47" s="2"/>
      <c r="MRX47" s="2"/>
      <c r="MRY47" s="2"/>
      <c r="MRZ47" s="2"/>
      <c r="MSA47" s="2"/>
      <c r="MSB47" s="2"/>
      <c r="MSC47" s="2"/>
      <c r="MSD47" s="2"/>
      <c r="MSE47" s="2"/>
      <c r="MSF47" s="2"/>
      <c r="MSG47" s="2"/>
      <c r="MSH47" s="2"/>
      <c r="MSI47" s="2"/>
      <c r="MSJ47" s="2"/>
      <c r="MSK47" s="2"/>
      <c r="MSL47" s="2"/>
      <c r="MSM47" s="2"/>
      <c r="MSN47" s="2"/>
      <c r="MSO47" s="2"/>
      <c r="MSP47" s="2"/>
      <c r="MSQ47" s="2"/>
      <c r="MSR47" s="2"/>
      <c r="MSS47" s="2"/>
      <c r="MST47" s="2"/>
      <c r="MSU47" s="2"/>
      <c r="MSV47" s="2"/>
      <c r="MSW47" s="2"/>
      <c r="MSX47" s="2"/>
      <c r="MSY47" s="2"/>
      <c r="MSZ47" s="2"/>
      <c r="MTA47" s="2"/>
      <c r="MTB47" s="2"/>
      <c r="MTC47" s="2"/>
      <c r="MTD47" s="2"/>
      <c r="MTE47" s="2"/>
      <c r="MTF47" s="2"/>
      <c r="MTG47" s="2"/>
      <c r="MTH47" s="2"/>
      <c r="MTI47" s="2"/>
      <c r="MTJ47" s="2"/>
      <c r="MTK47" s="2"/>
      <c r="MTL47" s="2"/>
      <c r="MTM47" s="2"/>
      <c r="MTN47" s="2"/>
      <c r="MTO47" s="2"/>
      <c r="MTP47" s="2"/>
      <c r="MTQ47" s="2"/>
      <c r="MTR47" s="2"/>
      <c r="MTS47" s="2"/>
      <c r="MTT47" s="2"/>
      <c r="MTU47" s="2"/>
      <c r="MTV47" s="2"/>
      <c r="MTW47" s="2"/>
      <c r="MTX47" s="2"/>
      <c r="MTY47" s="2"/>
      <c r="MTZ47" s="2"/>
      <c r="MUA47" s="2"/>
      <c r="MUB47" s="2"/>
      <c r="MUC47" s="2"/>
      <c r="MUD47" s="2"/>
      <c r="MUE47" s="2"/>
      <c r="MUF47" s="2"/>
      <c r="MUG47" s="2"/>
      <c r="MUH47" s="2"/>
      <c r="MUI47" s="2"/>
      <c r="MUJ47" s="2"/>
      <c r="MUK47" s="2"/>
      <c r="MUL47" s="2"/>
      <c r="MUM47" s="2"/>
      <c r="MUN47" s="2"/>
      <c r="MUO47" s="2"/>
      <c r="MUP47" s="2"/>
      <c r="MUQ47" s="2"/>
      <c r="MUR47" s="2"/>
      <c r="MUS47" s="2"/>
      <c r="MUT47" s="2"/>
      <c r="MUU47" s="2"/>
      <c r="MUV47" s="2"/>
      <c r="MUW47" s="2"/>
      <c r="MUX47" s="2"/>
      <c r="MUY47" s="2"/>
      <c r="MUZ47" s="2"/>
      <c r="MVA47" s="2"/>
      <c r="MVB47" s="2"/>
      <c r="MVC47" s="2"/>
      <c r="MVD47" s="2"/>
      <c r="MVE47" s="2"/>
      <c r="MVF47" s="2"/>
      <c r="MVG47" s="2"/>
      <c r="MVH47" s="2"/>
      <c r="MVI47" s="2"/>
      <c r="MVJ47" s="2"/>
      <c r="MVK47" s="2"/>
      <c r="MVL47" s="2"/>
      <c r="MVM47" s="2"/>
      <c r="MVN47" s="2"/>
      <c r="MVO47" s="2"/>
      <c r="MVP47" s="2"/>
      <c r="MVQ47" s="2"/>
      <c r="MVR47" s="2"/>
      <c r="MVS47" s="2"/>
      <c r="MVT47" s="2"/>
      <c r="MVU47" s="2"/>
      <c r="MVV47" s="2"/>
      <c r="MVW47" s="2"/>
      <c r="MVX47" s="2"/>
      <c r="MVY47" s="2"/>
      <c r="MVZ47" s="2"/>
      <c r="MWA47" s="2"/>
      <c r="MWB47" s="2"/>
      <c r="MWC47" s="2"/>
      <c r="MWD47" s="2"/>
      <c r="MWE47" s="2"/>
      <c r="MWF47" s="2"/>
      <c r="MWG47" s="2"/>
      <c r="MWH47" s="2"/>
      <c r="MWI47" s="2"/>
      <c r="MWJ47" s="2"/>
      <c r="MWK47" s="2"/>
      <c r="MWL47" s="2"/>
      <c r="MWM47" s="2"/>
      <c r="MWN47" s="2"/>
      <c r="MWO47" s="2"/>
      <c r="MWP47" s="2"/>
      <c r="MWQ47" s="2"/>
      <c r="MWR47" s="2"/>
      <c r="MWS47" s="2"/>
      <c r="MWT47" s="2"/>
      <c r="MWU47" s="2"/>
      <c r="MWV47" s="2"/>
      <c r="MWW47" s="2"/>
      <c r="MWX47" s="2"/>
      <c r="MWY47" s="2"/>
      <c r="MWZ47" s="2"/>
      <c r="MXA47" s="2"/>
      <c r="MXB47" s="2"/>
      <c r="MXC47" s="2"/>
      <c r="MXD47" s="2"/>
      <c r="MXE47" s="2"/>
      <c r="MXF47" s="2"/>
      <c r="MXG47" s="2"/>
      <c r="MXH47" s="2"/>
      <c r="MXI47" s="2"/>
      <c r="MXJ47" s="2"/>
      <c r="MXK47" s="2"/>
      <c r="MXL47" s="2"/>
      <c r="MXM47" s="2"/>
      <c r="MXN47" s="2"/>
      <c r="MXO47" s="2"/>
      <c r="MXP47" s="2"/>
      <c r="MXQ47" s="2"/>
      <c r="MXR47" s="2"/>
      <c r="MXS47" s="2"/>
      <c r="MXT47" s="2"/>
      <c r="MXU47" s="2"/>
      <c r="MXV47" s="2"/>
      <c r="MXW47" s="2"/>
      <c r="MXX47" s="2"/>
      <c r="MXY47" s="2"/>
      <c r="MXZ47" s="2"/>
      <c r="MYA47" s="2"/>
      <c r="MYB47" s="2"/>
      <c r="MYC47" s="2"/>
      <c r="MYD47" s="2"/>
      <c r="MYE47" s="2"/>
      <c r="MYF47" s="2"/>
      <c r="MYG47" s="2"/>
      <c r="MYH47" s="2"/>
      <c r="MYI47" s="2"/>
      <c r="MYJ47" s="2"/>
      <c r="MYK47" s="2"/>
      <c r="MYL47" s="2"/>
      <c r="MYM47" s="2"/>
      <c r="MYN47" s="2"/>
      <c r="MYO47" s="2"/>
      <c r="MYP47" s="2"/>
      <c r="MYQ47" s="2"/>
      <c r="MYR47" s="2"/>
      <c r="MYS47" s="2"/>
      <c r="MYT47" s="2"/>
      <c r="MYU47" s="2"/>
      <c r="MYV47" s="2"/>
      <c r="MYW47" s="2"/>
      <c r="MYX47" s="2"/>
      <c r="MYY47" s="2"/>
      <c r="MYZ47" s="2"/>
      <c r="MZA47" s="2"/>
      <c r="MZB47" s="2"/>
      <c r="MZC47" s="2"/>
      <c r="MZD47" s="2"/>
      <c r="MZE47" s="2"/>
      <c r="MZF47" s="2"/>
      <c r="MZG47" s="2"/>
      <c r="MZH47" s="2"/>
      <c r="MZI47" s="2"/>
      <c r="MZJ47" s="2"/>
      <c r="MZK47" s="2"/>
      <c r="MZL47" s="2"/>
      <c r="MZM47" s="2"/>
      <c r="MZN47" s="2"/>
      <c r="MZO47" s="2"/>
      <c r="MZP47" s="2"/>
      <c r="MZQ47" s="2"/>
      <c r="MZR47" s="2"/>
      <c r="MZS47" s="2"/>
      <c r="MZT47" s="2"/>
      <c r="MZU47" s="2"/>
      <c r="MZV47" s="2"/>
      <c r="MZW47" s="2"/>
      <c r="MZX47" s="2"/>
      <c r="MZY47" s="2"/>
      <c r="MZZ47" s="2"/>
      <c r="NAA47" s="2"/>
      <c r="NAB47" s="2"/>
      <c r="NAC47" s="2"/>
      <c r="NAD47" s="2"/>
      <c r="NAE47" s="2"/>
      <c r="NAF47" s="2"/>
      <c r="NAG47" s="2"/>
      <c r="NAH47" s="2"/>
      <c r="NAI47" s="2"/>
      <c r="NAJ47" s="2"/>
      <c r="NAK47" s="2"/>
      <c r="NAL47" s="2"/>
      <c r="NAM47" s="2"/>
      <c r="NAN47" s="2"/>
      <c r="NAO47" s="2"/>
      <c r="NAP47" s="2"/>
      <c r="NAQ47" s="2"/>
      <c r="NAR47" s="2"/>
      <c r="NAS47" s="2"/>
      <c r="NAT47" s="2"/>
      <c r="NAU47" s="2"/>
      <c r="NAV47" s="2"/>
      <c r="NAW47" s="2"/>
      <c r="NAX47" s="2"/>
      <c r="NAY47" s="2"/>
      <c r="NAZ47" s="2"/>
      <c r="NBA47" s="2"/>
      <c r="NBB47" s="2"/>
      <c r="NBC47" s="2"/>
      <c r="NBD47" s="2"/>
      <c r="NBE47" s="2"/>
      <c r="NBF47" s="2"/>
      <c r="NBG47" s="2"/>
      <c r="NBH47" s="2"/>
      <c r="NBI47" s="2"/>
      <c r="NBJ47" s="2"/>
      <c r="NBK47" s="2"/>
      <c r="NBL47" s="2"/>
      <c r="NBM47" s="2"/>
      <c r="NBN47" s="2"/>
      <c r="NBO47" s="2"/>
      <c r="NBP47" s="2"/>
      <c r="NBQ47" s="2"/>
      <c r="NBR47" s="2"/>
      <c r="NBS47" s="2"/>
      <c r="NBT47" s="2"/>
      <c r="NBU47" s="2"/>
      <c r="NBV47" s="2"/>
      <c r="NBW47" s="2"/>
      <c r="NBX47" s="2"/>
      <c r="NBY47" s="2"/>
      <c r="NBZ47" s="2"/>
      <c r="NCA47" s="2"/>
      <c r="NCB47" s="2"/>
      <c r="NCC47" s="2"/>
      <c r="NCD47" s="2"/>
      <c r="NCE47" s="2"/>
      <c r="NCF47" s="2"/>
      <c r="NCG47" s="2"/>
      <c r="NCH47" s="2"/>
      <c r="NCI47" s="2"/>
      <c r="NCJ47" s="2"/>
      <c r="NCK47" s="2"/>
      <c r="NCL47" s="2"/>
      <c r="NCM47" s="2"/>
      <c r="NCN47" s="2"/>
      <c r="NCO47" s="2"/>
      <c r="NCP47" s="2"/>
      <c r="NCQ47" s="2"/>
      <c r="NCR47" s="2"/>
      <c r="NCS47" s="2"/>
      <c r="NCT47" s="2"/>
      <c r="NCU47" s="2"/>
      <c r="NCV47" s="2"/>
      <c r="NCW47" s="2"/>
      <c r="NCX47" s="2"/>
      <c r="NCY47" s="2"/>
      <c r="NCZ47" s="2"/>
      <c r="NDA47" s="2"/>
      <c r="NDB47" s="2"/>
      <c r="NDC47" s="2"/>
      <c r="NDD47" s="2"/>
      <c r="NDE47" s="2"/>
      <c r="NDF47" s="2"/>
      <c r="NDG47" s="2"/>
      <c r="NDH47" s="2"/>
      <c r="NDI47" s="2"/>
      <c r="NDJ47" s="2"/>
      <c r="NDK47" s="2"/>
      <c r="NDL47" s="2"/>
      <c r="NDM47" s="2"/>
      <c r="NDN47" s="2"/>
      <c r="NDO47" s="2"/>
      <c r="NDP47" s="2"/>
      <c r="NDQ47" s="2"/>
      <c r="NDR47" s="2"/>
      <c r="NDS47" s="2"/>
      <c r="NDT47" s="2"/>
      <c r="NDU47" s="2"/>
      <c r="NDV47" s="2"/>
      <c r="NDW47" s="2"/>
      <c r="NDX47" s="2"/>
      <c r="NDY47" s="2"/>
      <c r="NDZ47" s="2"/>
      <c r="NEA47" s="2"/>
      <c r="NEB47" s="2"/>
      <c r="NEC47" s="2"/>
      <c r="NED47" s="2"/>
      <c r="NEE47" s="2"/>
      <c r="NEF47" s="2"/>
      <c r="NEG47" s="2"/>
      <c r="NEH47" s="2"/>
      <c r="NEI47" s="2"/>
      <c r="NEJ47" s="2"/>
      <c r="NEK47" s="2"/>
      <c r="NEL47" s="2"/>
      <c r="NEM47" s="2"/>
      <c r="NEN47" s="2"/>
      <c r="NEO47" s="2"/>
      <c r="NEP47" s="2"/>
      <c r="NEQ47" s="2"/>
      <c r="NER47" s="2"/>
      <c r="NES47" s="2"/>
      <c r="NET47" s="2"/>
      <c r="NEU47" s="2"/>
      <c r="NEV47" s="2"/>
      <c r="NEW47" s="2"/>
      <c r="NEX47" s="2"/>
      <c r="NEY47" s="2"/>
      <c r="NEZ47" s="2"/>
      <c r="NFA47" s="2"/>
      <c r="NFB47" s="2"/>
      <c r="NFC47" s="2"/>
      <c r="NFD47" s="2"/>
      <c r="NFE47" s="2"/>
      <c r="NFF47" s="2"/>
      <c r="NFG47" s="2"/>
      <c r="NFH47" s="2"/>
      <c r="NFI47" s="2"/>
      <c r="NFJ47" s="2"/>
      <c r="NFK47" s="2"/>
      <c r="NFL47" s="2"/>
      <c r="NFM47" s="2"/>
      <c r="NFN47" s="2"/>
      <c r="NFO47" s="2"/>
      <c r="NFP47" s="2"/>
      <c r="NFQ47" s="2"/>
      <c r="NFR47" s="2"/>
      <c r="NFS47" s="2"/>
      <c r="NFT47" s="2"/>
      <c r="NFU47" s="2"/>
      <c r="NFV47" s="2"/>
      <c r="NFW47" s="2"/>
      <c r="NFX47" s="2"/>
      <c r="NFY47" s="2"/>
      <c r="NFZ47" s="2"/>
      <c r="NGA47" s="2"/>
      <c r="NGB47" s="2"/>
      <c r="NGC47" s="2"/>
      <c r="NGD47" s="2"/>
      <c r="NGE47" s="2"/>
      <c r="NGF47" s="2"/>
      <c r="NGG47" s="2"/>
      <c r="NGH47" s="2"/>
      <c r="NGI47" s="2"/>
      <c r="NGJ47" s="2"/>
      <c r="NGK47" s="2"/>
      <c r="NGL47" s="2"/>
      <c r="NGM47" s="2"/>
      <c r="NGN47" s="2"/>
      <c r="NGO47" s="2"/>
      <c r="NGP47" s="2"/>
      <c r="NGQ47" s="2"/>
      <c r="NGR47" s="2"/>
      <c r="NGS47" s="2"/>
      <c r="NGT47" s="2"/>
      <c r="NGU47" s="2"/>
      <c r="NGV47" s="2"/>
      <c r="NGW47" s="2"/>
      <c r="NGX47" s="2"/>
      <c r="NGY47" s="2"/>
      <c r="NGZ47" s="2"/>
      <c r="NHA47" s="2"/>
      <c r="NHB47" s="2"/>
      <c r="NHC47" s="2"/>
      <c r="NHD47" s="2"/>
      <c r="NHE47" s="2"/>
      <c r="NHF47" s="2"/>
      <c r="NHG47" s="2"/>
      <c r="NHH47" s="2"/>
      <c r="NHI47" s="2"/>
      <c r="NHJ47" s="2"/>
      <c r="NHK47" s="2"/>
      <c r="NHL47" s="2"/>
      <c r="NHM47" s="2"/>
      <c r="NHN47" s="2"/>
      <c r="NHO47" s="2"/>
      <c r="NHP47" s="2"/>
      <c r="NHQ47" s="2"/>
      <c r="NHR47" s="2"/>
      <c r="NHS47" s="2"/>
      <c r="NHT47" s="2"/>
      <c r="NHU47" s="2"/>
      <c r="NHV47" s="2"/>
      <c r="NHW47" s="2"/>
      <c r="NHX47" s="2"/>
      <c r="NHY47" s="2"/>
      <c r="NHZ47" s="2"/>
      <c r="NIA47" s="2"/>
      <c r="NIB47" s="2"/>
      <c r="NIC47" s="2"/>
      <c r="NID47" s="2"/>
      <c r="NIE47" s="2"/>
      <c r="NIF47" s="2"/>
      <c r="NIG47" s="2"/>
      <c r="NIH47" s="2"/>
      <c r="NII47" s="2"/>
      <c r="NIJ47" s="2"/>
      <c r="NIK47" s="2"/>
      <c r="NIL47" s="2"/>
      <c r="NIM47" s="2"/>
      <c r="NIN47" s="2"/>
      <c r="NIO47" s="2"/>
      <c r="NIP47" s="2"/>
      <c r="NIQ47" s="2"/>
      <c r="NIR47" s="2"/>
      <c r="NIS47" s="2"/>
      <c r="NIT47" s="2"/>
      <c r="NIU47" s="2"/>
      <c r="NIV47" s="2"/>
      <c r="NIW47" s="2"/>
      <c r="NIX47" s="2"/>
      <c r="NIY47" s="2"/>
      <c r="NIZ47" s="2"/>
      <c r="NJA47" s="2"/>
      <c r="NJB47" s="2"/>
      <c r="NJC47" s="2"/>
      <c r="NJD47" s="2"/>
      <c r="NJE47" s="2"/>
      <c r="NJF47" s="2"/>
      <c r="NJG47" s="2"/>
      <c r="NJH47" s="2"/>
      <c r="NJI47" s="2"/>
      <c r="NJJ47" s="2"/>
      <c r="NJK47" s="2"/>
      <c r="NJL47" s="2"/>
      <c r="NJM47" s="2"/>
      <c r="NJN47" s="2"/>
      <c r="NJO47" s="2"/>
      <c r="NJP47" s="2"/>
      <c r="NJQ47" s="2"/>
      <c r="NJR47" s="2"/>
      <c r="NJS47" s="2"/>
      <c r="NJT47" s="2"/>
      <c r="NJU47" s="2"/>
      <c r="NJV47" s="2"/>
      <c r="NJW47" s="2"/>
      <c r="NJX47" s="2"/>
      <c r="NJY47" s="2"/>
      <c r="NJZ47" s="2"/>
      <c r="NKA47" s="2"/>
      <c r="NKB47" s="2"/>
      <c r="NKC47" s="2"/>
      <c r="NKD47" s="2"/>
      <c r="NKE47" s="2"/>
      <c r="NKF47" s="2"/>
      <c r="NKG47" s="2"/>
      <c r="NKH47" s="2"/>
      <c r="NKI47" s="2"/>
      <c r="NKJ47" s="2"/>
      <c r="NKK47" s="2"/>
      <c r="NKL47" s="2"/>
      <c r="NKM47" s="2"/>
      <c r="NKN47" s="2"/>
      <c r="NKO47" s="2"/>
      <c r="NKP47" s="2"/>
      <c r="NKQ47" s="2"/>
      <c r="NKR47" s="2"/>
      <c r="NKS47" s="2"/>
      <c r="NKT47" s="2"/>
      <c r="NKU47" s="2"/>
      <c r="NKV47" s="2"/>
      <c r="NKW47" s="2"/>
      <c r="NKX47" s="2"/>
      <c r="NKY47" s="2"/>
      <c r="NKZ47" s="2"/>
      <c r="NLA47" s="2"/>
      <c r="NLB47" s="2"/>
      <c r="NLC47" s="2"/>
      <c r="NLD47" s="2"/>
      <c r="NLE47" s="2"/>
      <c r="NLF47" s="2"/>
      <c r="NLG47" s="2"/>
      <c r="NLH47" s="2"/>
      <c r="NLI47" s="2"/>
      <c r="NLJ47" s="2"/>
      <c r="NLK47" s="2"/>
      <c r="NLL47" s="2"/>
      <c r="NLM47" s="2"/>
      <c r="NLN47" s="2"/>
      <c r="NLO47" s="2"/>
      <c r="NLP47" s="2"/>
      <c r="NLQ47" s="2"/>
      <c r="NLR47" s="2"/>
      <c r="NLS47" s="2"/>
      <c r="NLT47" s="2"/>
      <c r="NLU47" s="2"/>
      <c r="NLV47" s="2"/>
      <c r="NLW47" s="2"/>
      <c r="NLX47" s="2"/>
      <c r="NLY47" s="2"/>
      <c r="NLZ47" s="2"/>
      <c r="NMA47" s="2"/>
      <c r="NMB47" s="2"/>
      <c r="NMC47" s="2"/>
      <c r="NMD47" s="2"/>
      <c r="NME47" s="2"/>
      <c r="NMF47" s="2"/>
      <c r="NMG47" s="2"/>
      <c r="NMH47" s="2"/>
      <c r="NMI47" s="2"/>
      <c r="NMJ47" s="2"/>
      <c r="NMK47" s="2"/>
      <c r="NML47" s="2"/>
      <c r="NMM47" s="2"/>
      <c r="NMN47" s="2"/>
      <c r="NMO47" s="2"/>
      <c r="NMP47" s="2"/>
      <c r="NMQ47" s="2"/>
      <c r="NMR47" s="2"/>
      <c r="NMS47" s="2"/>
      <c r="NMT47" s="2"/>
      <c r="NMU47" s="2"/>
      <c r="NMV47" s="2"/>
      <c r="NMW47" s="2"/>
      <c r="NMX47" s="2"/>
      <c r="NMY47" s="2"/>
      <c r="NMZ47" s="2"/>
      <c r="NNA47" s="2"/>
      <c r="NNB47" s="2"/>
      <c r="NNC47" s="2"/>
      <c r="NND47" s="2"/>
      <c r="NNE47" s="2"/>
      <c r="NNF47" s="2"/>
      <c r="NNG47" s="2"/>
      <c r="NNH47" s="2"/>
      <c r="NNI47" s="2"/>
      <c r="NNJ47" s="2"/>
      <c r="NNK47" s="2"/>
      <c r="NNL47" s="2"/>
      <c r="NNM47" s="2"/>
      <c r="NNN47" s="2"/>
      <c r="NNO47" s="2"/>
      <c r="NNP47" s="2"/>
      <c r="NNQ47" s="2"/>
      <c r="NNR47" s="2"/>
      <c r="NNS47" s="2"/>
      <c r="NNT47" s="2"/>
      <c r="NNU47" s="2"/>
      <c r="NNV47" s="2"/>
      <c r="NNW47" s="2"/>
      <c r="NNX47" s="2"/>
      <c r="NNY47" s="2"/>
      <c r="NNZ47" s="2"/>
      <c r="NOA47" s="2"/>
      <c r="NOB47" s="2"/>
      <c r="NOC47" s="2"/>
      <c r="NOD47" s="2"/>
      <c r="NOE47" s="2"/>
      <c r="NOF47" s="2"/>
      <c r="NOG47" s="2"/>
      <c r="NOH47" s="2"/>
      <c r="NOI47" s="2"/>
      <c r="NOJ47" s="2"/>
      <c r="NOK47" s="2"/>
      <c r="NOL47" s="2"/>
      <c r="NOM47" s="2"/>
      <c r="NON47" s="2"/>
      <c r="NOO47" s="2"/>
      <c r="NOP47" s="2"/>
      <c r="NOQ47" s="2"/>
      <c r="NOR47" s="2"/>
      <c r="NOS47" s="2"/>
      <c r="NOT47" s="2"/>
      <c r="NOU47" s="2"/>
      <c r="NOV47" s="2"/>
      <c r="NOW47" s="2"/>
      <c r="NOX47" s="2"/>
      <c r="NOY47" s="2"/>
      <c r="NOZ47" s="2"/>
      <c r="NPA47" s="2"/>
      <c r="NPB47" s="2"/>
      <c r="NPC47" s="2"/>
      <c r="NPD47" s="2"/>
      <c r="NPE47" s="2"/>
      <c r="NPF47" s="2"/>
      <c r="NPG47" s="2"/>
      <c r="NPH47" s="2"/>
      <c r="NPI47" s="2"/>
      <c r="NPJ47" s="2"/>
      <c r="NPK47" s="2"/>
      <c r="NPL47" s="2"/>
      <c r="NPM47" s="2"/>
      <c r="NPN47" s="2"/>
      <c r="NPO47" s="2"/>
      <c r="NPP47" s="2"/>
      <c r="NPQ47" s="2"/>
      <c r="NPR47" s="2"/>
      <c r="NPS47" s="2"/>
      <c r="NPT47" s="2"/>
      <c r="NPU47" s="2"/>
      <c r="NPV47" s="2"/>
      <c r="NPW47" s="2"/>
      <c r="NPX47" s="2"/>
      <c r="NPY47" s="2"/>
      <c r="NPZ47" s="2"/>
      <c r="NQA47" s="2"/>
      <c r="NQB47" s="2"/>
      <c r="NQC47" s="2"/>
      <c r="NQD47" s="2"/>
      <c r="NQE47" s="2"/>
      <c r="NQF47" s="2"/>
      <c r="NQG47" s="2"/>
      <c r="NQH47" s="2"/>
      <c r="NQI47" s="2"/>
      <c r="NQJ47" s="2"/>
      <c r="NQK47" s="2"/>
      <c r="NQL47" s="2"/>
      <c r="NQM47" s="2"/>
      <c r="NQN47" s="2"/>
      <c r="NQO47" s="2"/>
      <c r="NQP47" s="2"/>
      <c r="NQQ47" s="2"/>
      <c r="NQR47" s="2"/>
      <c r="NQS47" s="2"/>
      <c r="NQT47" s="2"/>
      <c r="NQU47" s="2"/>
      <c r="NQV47" s="2"/>
      <c r="NQW47" s="2"/>
      <c r="NQX47" s="2"/>
      <c r="NQY47" s="2"/>
      <c r="NQZ47" s="2"/>
      <c r="NRA47" s="2"/>
      <c r="NRB47" s="2"/>
      <c r="NRC47" s="2"/>
      <c r="NRD47" s="2"/>
      <c r="NRE47" s="2"/>
      <c r="NRF47" s="2"/>
      <c r="NRG47" s="2"/>
      <c r="NRH47" s="2"/>
      <c r="NRI47" s="2"/>
      <c r="NRJ47" s="2"/>
      <c r="NRK47" s="2"/>
      <c r="NRL47" s="2"/>
      <c r="NRM47" s="2"/>
      <c r="NRN47" s="2"/>
      <c r="NRO47" s="2"/>
      <c r="NRP47" s="2"/>
      <c r="NRQ47" s="2"/>
      <c r="NRR47" s="2"/>
      <c r="NRS47" s="2"/>
      <c r="NRT47" s="2"/>
      <c r="NRU47" s="2"/>
      <c r="NRV47" s="2"/>
      <c r="NRW47" s="2"/>
      <c r="NRX47" s="2"/>
      <c r="NRY47" s="2"/>
      <c r="NRZ47" s="2"/>
      <c r="NSA47" s="2"/>
      <c r="NSB47" s="2"/>
      <c r="NSC47" s="2"/>
      <c r="NSD47" s="2"/>
      <c r="NSE47" s="2"/>
      <c r="NSF47" s="2"/>
      <c r="NSG47" s="2"/>
      <c r="NSH47" s="2"/>
      <c r="NSI47" s="2"/>
      <c r="NSJ47" s="2"/>
      <c r="NSK47" s="2"/>
      <c r="NSL47" s="2"/>
      <c r="NSM47" s="2"/>
      <c r="NSN47" s="2"/>
      <c r="NSO47" s="2"/>
      <c r="NSP47" s="2"/>
      <c r="NSQ47" s="2"/>
      <c r="NSR47" s="2"/>
      <c r="NSS47" s="2"/>
      <c r="NST47" s="2"/>
      <c r="NSU47" s="2"/>
      <c r="NSV47" s="2"/>
      <c r="NSW47" s="2"/>
      <c r="NSX47" s="2"/>
      <c r="NSY47" s="2"/>
      <c r="NSZ47" s="2"/>
      <c r="NTA47" s="2"/>
      <c r="NTB47" s="2"/>
      <c r="NTC47" s="2"/>
      <c r="NTD47" s="2"/>
      <c r="NTE47" s="2"/>
      <c r="NTF47" s="2"/>
      <c r="NTG47" s="2"/>
      <c r="NTH47" s="2"/>
      <c r="NTI47" s="2"/>
      <c r="NTJ47" s="2"/>
      <c r="NTK47" s="2"/>
      <c r="NTL47" s="2"/>
      <c r="NTM47" s="2"/>
      <c r="NTN47" s="2"/>
      <c r="NTO47" s="2"/>
      <c r="NTP47" s="2"/>
      <c r="NTQ47" s="2"/>
      <c r="NTR47" s="2"/>
      <c r="NTS47" s="2"/>
      <c r="NTT47" s="2"/>
      <c r="NTU47" s="2"/>
      <c r="NTV47" s="2"/>
      <c r="NTW47" s="2"/>
      <c r="NTX47" s="2"/>
      <c r="NTY47" s="2"/>
      <c r="NTZ47" s="2"/>
      <c r="NUA47" s="2"/>
      <c r="NUB47" s="2"/>
      <c r="NUC47" s="2"/>
      <c r="NUD47" s="2"/>
      <c r="NUE47" s="2"/>
      <c r="NUF47" s="2"/>
      <c r="NUG47" s="2"/>
      <c r="NUH47" s="2"/>
      <c r="NUI47" s="2"/>
      <c r="NUJ47" s="2"/>
      <c r="NUK47" s="2"/>
      <c r="NUL47" s="2"/>
      <c r="NUM47" s="2"/>
      <c r="NUN47" s="2"/>
      <c r="NUO47" s="2"/>
      <c r="NUP47" s="2"/>
      <c r="NUQ47" s="2"/>
      <c r="NUR47" s="2"/>
      <c r="NUS47" s="2"/>
      <c r="NUT47" s="2"/>
      <c r="NUU47" s="2"/>
      <c r="NUV47" s="2"/>
      <c r="NUW47" s="2"/>
      <c r="NUX47" s="2"/>
      <c r="NUY47" s="2"/>
      <c r="NUZ47" s="2"/>
      <c r="NVA47" s="2"/>
      <c r="NVB47" s="2"/>
      <c r="NVC47" s="2"/>
      <c r="NVD47" s="2"/>
      <c r="NVE47" s="2"/>
      <c r="NVF47" s="2"/>
      <c r="NVG47" s="2"/>
      <c r="NVH47" s="2"/>
      <c r="NVI47" s="2"/>
      <c r="NVJ47" s="2"/>
      <c r="NVK47" s="2"/>
      <c r="NVL47" s="2"/>
      <c r="NVM47" s="2"/>
      <c r="NVN47" s="2"/>
      <c r="NVO47" s="2"/>
      <c r="NVP47" s="2"/>
      <c r="NVQ47" s="2"/>
      <c r="NVR47" s="2"/>
      <c r="NVS47" s="2"/>
      <c r="NVT47" s="2"/>
      <c r="NVU47" s="2"/>
      <c r="NVV47" s="2"/>
      <c r="NVW47" s="2"/>
      <c r="NVX47" s="2"/>
      <c r="NVY47" s="2"/>
      <c r="NVZ47" s="2"/>
      <c r="NWA47" s="2"/>
      <c r="NWB47" s="2"/>
      <c r="NWC47" s="2"/>
      <c r="NWD47" s="2"/>
      <c r="NWE47" s="2"/>
      <c r="NWF47" s="2"/>
      <c r="NWG47" s="2"/>
      <c r="NWH47" s="2"/>
      <c r="NWI47" s="2"/>
      <c r="NWJ47" s="2"/>
      <c r="NWK47" s="2"/>
      <c r="NWL47" s="2"/>
      <c r="NWM47" s="2"/>
      <c r="NWN47" s="2"/>
      <c r="NWO47" s="2"/>
      <c r="NWP47" s="2"/>
      <c r="NWQ47" s="2"/>
      <c r="NWR47" s="2"/>
      <c r="NWS47" s="2"/>
      <c r="NWT47" s="2"/>
      <c r="NWU47" s="2"/>
      <c r="NWV47" s="2"/>
      <c r="NWW47" s="2"/>
      <c r="NWX47" s="2"/>
      <c r="NWY47" s="2"/>
      <c r="NWZ47" s="2"/>
      <c r="NXA47" s="2"/>
      <c r="NXB47" s="2"/>
      <c r="NXC47" s="2"/>
      <c r="NXD47" s="2"/>
      <c r="NXE47" s="2"/>
      <c r="NXF47" s="2"/>
      <c r="NXG47" s="2"/>
      <c r="NXH47" s="2"/>
      <c r="NXI47" s="2"/>
      <c r="NXJ47" s="2"/>
      <c r="NXK47" s="2"/>
      <c r="NXL47" s="2"/>
      <c r="NXM47" s="2"/>
      <c r="NXN47" s="2"/>
      <c r="NXO47" s="2"/>
      <c r="NXP47" s="2"/>
      <c r="NXQ47" s="2"/>
      <c r="NXR47" s="2"/>
      <c r="NXS47" s="2"/>
      <c r="NXT47" s="2"/>
      <c r="NXU47" s="2"/>
      <c r="NXV47" s="2"/>
      <c r="NXW47" s="2"/>
      <c r="NXX47" s="2"/>
      <c r="NXY47" s="2"/>
      <c r="NXZ47" s="2"/>
      <c r="NYA47" s="2"/>
      <c r="NYB47" s="2"/>
      <c r="NYC47" s="2"/>
      <c r="NYD47" s="2"/>
      <c r="NYE47" s="2"/>
      <c r="NYF47" s="2"/>
      <c r="NYG47" s="2"/>
      <c r="NYH47" s="2"/>
      <c r="NYI47" s="2"/>
      <c r="NYJ47" s="2"/>
      <c r="NYK47" s="2"/>
      <c r="NYL47" s="2"/>
      <c r="NYM47" s="2"/>
      <c r="NYN47" s="2"/>
      <c r="NYO47" s="2"/>
      <c r="NYP47" s="2"/>
      <c r="NYQ47" s="2"/>
      <c r="NYR47" s="2"/>
      <c r="NYS47" s="2"/>
      <c r="NYT47" s="2"/>
      <c r="NYU47" s="2"/>
      <c r="NYV47" s="2"/>
      <c r="NYW47" s="2"/>
      <c r="NYX47" s="2"/>
      <c r="NYY47" s="2"/>
      <c r="NYZ47" s="2"/>
      <c r="NZA47" s="2"/>
      <c r="NZB47" s="2"/>
      <c r="NZC47" s="2"/>
      <c r="NZD47" s="2"/>
      <c r="NZE47" s="2"/>
      <c r="NZF47" s="2"/>
      <c r="NZG47" s="2"/>
      <c r="NZH47" s="2"/>
      <c r="NZI47" s="2"/>
      <c r="NZJ47" s="2"/>
      <c r="NZK47" s="2"/>
      <c r="NZL47" s="2"/>
      <c r="NZM47" s="2"/>
      <c r="NZN47" s="2"/>
      <c r="NZO47" s="2"/>
      <c r="NZP47" s="2"/>
      <c r="NZQ47" s="2"/>
      <c r="NZR47" s="2"/>
      <c r="NZS47" s="2"/>
      <c r="NZT47" s="2"/>
      <c r="NZU47" s="2"/>
      <c r="NZV47" s="2"/>
      <c r="NZW47" s="2"/>
      <c r="NZX47" s="2"/>
      <c r="NZY47" s="2"/>
      <c r="NZZ47" s="2"/>
      <c r="OAA47" s="2"/>
      <c r="OAB47" s="2"/>
      <c r="OAC47" s="2"/>
      <c r="OAD47" s="2"/>
      <c r="OAE47" s="2"/>
      <c r="OAF47" s="2"/>
      <c r="OAG47" s="2"/>
      <c r="OAH47" s="2"/>
      <c r="OAI47" s="2"/>
      <c r="OAJ47" s="2"/>
      <c r="OAK47" s="2"/>
      <c r="OAL47" s="2"/>
      <c r="OAM47" s="2"/>
      <c r="OAN47" s="2"/>
      <c r="OAO47" s="2"/>
      <c r="OAP47" s="2"/>
      <c r="OAQ47" s="2"/>
      <c r="OAR47" s="2"/>
      <c r="OAS47" s="2"/>
      <c r="OAT47" s="2"/>
      <c r="OAU47" s="2"/>
      <c r="OAV47" s="2"/>
      <c r="OAW47" s="2"/>
      <c r="OAX47" s="2"/>
      <c r="OAY47" s="2"/>
      <c r="OAZ47" s="2"/>
      <c r="OBA47" s="2"/>
      <c r="OBB47" s="2"/>
      <c r="OBC47" s="2"/>
      <c r="OBD47" s="2"/>
      <c r="OBE47" s="2"/>
      <c r="OBF47" s="2"/>
      <c r="OBG47" s="2"/>
      <c r="OBH47" s="2"/>
      <c r="OBI47" s="2"/>
      <c r="OBJ47" s="2"/>
      <c r="OBK47" s="2"/>
      <c r="OBL47" s="2"/>
      <c r="OBM47" s="2"/>
      <c r="OBN47" s="2"/>
      <c r="OBO47" s="2"/>
      <c r="OBP47" s="2"/>
      <c r="OBQ47" s="2"/>
      <c r="OBR47" s="2"/>
      <c r="OBS47" s="2"/>
      <c r="OBT47" s="2"/>
      <c r="OBU47" s="2"/>
      <c r="OBV47" s="2"/>
      <c r="OBW47" s="2"/>
      <c r="OBX47" s="2"/>
      <c r="OBY47" s="2"/>
      <c r="OBZ47" s="2"/>
      <c r="OCA47" s="2"/>
      <c r="OCB47" s="2"/>
      <c r="OCC47" s="2"/>
      <c r="OCD47" s="2"/>
      <c r="OCE47" s="2"/>
      <c r="OCF47" s="2"/>
      <c r="OCG47" s="2"/>
      <c r="OCH47" s="2"/>
      <c r="OCI47" s="2"/>
      <c r="OCJ47" s="2"/>
      <c r="OCK47" s="2"/>
      <c r="OCL47" s="2"/>
      <c r="OCM47" s="2"/>
      <c r="OCN47" s="2"/>
      <c r="OCO47" s="2"/>
      <c r="OCP47" s="2"/>
      <c r="OCQ47" s="2"/>
      <c r="OCR47" s="2"/>
      <c r="OCS47" s="2"/>
      <c r="OCT47" s="2"/>
      <c r="OCU47" s="2"/>
      <c r="OCV47" s="2"/>
      <c r="OCW47" s="2"/>
      <c r="OCX47" s="2"/>
      <c r="OCY47" s="2"/>
      <c r="OCZ47" s="2"/>
      <c r="ODA47" s="2"/>
      <c r="ODB47" s="2"/>
      <c r="ODC47" s="2"/>
      <c r="ODD47" s="2"/>
      <c r="ODE47" s="2"/>
      <c r="ODF47" s="2"/>
      <c r="ODG47" s="2"/>
      <c r="ODH47" s="2"/>
      <c r="ODI47" s="2"/>
      <c r="ODJ47" s="2"/>
      <c r="ODK47" s="2"/>
      <c r="ODL47" s="2"/>
      <c r="ODM47" s="2"/>
      <c r="ODN47" s="2"/>
      <c r="ODO47" s="2"/>
      <c r="ODP47" s="2"/>
      <c r="ODQ47" s="2"/>
      <c r="ODR47" s="2"/>
      <c r="ODS47" s="2"/>
      <c r="ODT47" s="2"/>
      <c r="ODU47" s="2"/>
      <c r="ODV47" s="2"/>
      <c r="ODW47" s="2"/>
      <c r="ODX47" s="2"/>
      <c r="ODY47" s="2"/>
      <c r="ODZ47" s="2"/>
      <c r="OEA47" s="2"/>
      <c r="OEB47" s="2"/>
      <c r="OEC47" s="2"/>
      <c r="OED47" s="2"/>
      <c r="OEE47" s="2"/>
      <c r="OEF47" s="2"/>
      <c r="OEG47" s="2"/>
      <c r="OEH47" s="2"/>
      <c r="OEI47" s="2"/>
      <c r="OEJ47" s="2"/>
      <c r="OEK47" s="2"/>
      <c r="OEL47" s="2"/>
      <c r="OEM47" s="2"/>
      <c r="OEN47" s="2"/>
      <c r="OEO47" s="2"/>
      <c r="OEP47" s="2"/>
      <c r="OEQ47" s="2"/>
      <c r="OER47" s="2"/>
      <c r="OES47" s="2"/>
      <c r="OET47" s="2"/>
      <c r="OEU47" s="2"/>
      <c r="OEV47" s="2"/>
      <c r="OEW47" s="2"/>
      <c r="OEX47" s="2"/>
      <c r="OEY47" s="2"/>
      <c r="OEZ47" s="2"/>
      <c r="OFA47" s="2"/>
      <c r="OFB47" s="2"/>
      <c r="OFC47" s="2"/>
      <c r="OFD47" s="2"/>
      <c r="OFE47" s="2"/>
      <c r="OFF47" s="2"/>
      <c r="OFG47" s="2"/>
      <c r="OFH47" s="2"/>
      <c r="OFI47" s="2"/>
      <c r="OFJ47" s="2"/>
      <c r="OFK47" s="2"/>
      <c r="OFL47" s="2"/>
      <c r="OFM47" s="2"/>
      <c r="OFN47" s="2"/>
      <c r="OFO47" s="2"/>
      <c r="OFP47" s="2"/>
      <c r="OFQ47" s="2"/>
      <c r="OFR47" s="2"/>
      <c r="OFS47" s="2"/>
      <c r="OFT47" s="2"/>
      <c r="OFU47" s="2"/>
      <c r="OFV47" s="2"/>
      <c r="OFW47" s="2"/>
      <c r="OFX47" s="2"/>
      <c r="OFY47" s="2"/>
      <c r="OFZ47" s="2"/>
      <c r="OGA47" s="2"/>
      <c r="OGB47" s="2"/>
      <c r="OGC47" s="2"/>
      <c r="OGD47" s="2"/>
      <c r="OGE47" s="2"/>
      <c r="OGF47" s="2"/>
      <c r="OGG47" s="2"/>
      <c r="OGH47" s="2"/>
      <c r="OGI47" s="2"/>
      <c r="OGJ47" s="2"/>
      <c r="OGK47" s="2"/>
      <c r="OGL47" s="2"/>
      <c r="OGM47" s="2"/>
      <c r="OGN47" s="2"/>
      <c r="OGO47" s="2"/>
      <c r="OGP47" s="2"/>
      <c r="OGQ47" s="2"/>
      <c r="OGR47" s="2"/>
      <c r="OGS47" s="2"/>
      <c r="OGT47" s="2"/>
      <c r="OGU47" s="2"/>
      <c r="OGV47" s="2"/>
      <c r="OGW47" s="2"/>
      <c r="OGX47" s="2"/>
      <c r="OGY47" s="2"/>
      <c r="OGZ47" s="2"/>
      <c r="OHA47" s="2"/>
      <c r="OHB47" s="2"/>
      <c r="OHC47" s="2"/>
      <c r="OHD47" s="2"/>
      <c r="OHE47" s="2"/>
      <c r="OHF47" s="2"/>
      <c r="OHG47" s="2"/>
      <c r="OHH47" s="2"/>
      <c r="OHI47" s="2"/>
      <c r="OHJ47" s="2"/>
      <c r="OHK47" s="2"/>
      <c r="OHL47" s="2"/>
      <c r="OHM47" s="2"/>
      <c r="OHN47" s="2"/>
      <c r="OHO47" s="2"/>
      <c r="OHP47" s="2"/>
      <c r="OHQ47" s="2"/>
      <c r="OHR47" s="2"/>
      <c r="OHS47" s="2"/>
      <c r="OHT47" s="2"/>
      <c r="OHU47" s="2"/>
      <c r="OHV47" s="2"/>
      <c r="OHW47" s="2"/>
      <c r="OHX47" s="2"/>
      <c r="OHY47" s="2"/>
      <c r="OHZ47" s="2"/>
      <c r="OIA47" s="2"/>
      <c r="OIB47" s="2"/>
      <c r="OIC47" s="2"/>
      <c r="OID47" s="2"/>
      <c r="OIE47" s="2"/>
      <c r="OIF47" s="2"/>
      <c r="OIG47" s="2"/>
      <c r="OIH47" s="2"/>
      <c r="OII47" s="2"/>
      <c r="OIJ47" s="2"/>
      <c r="OIK47" s="2"/>
      <c r="OIL47" s="2"/>
      <c r="OIM47" s="2"/>
      <c r="OIN47" s="2"/>
      <c r="OIO47" s="2"/>
      <c r="OIP47" s="2"/>
      <c r="OIQ47" s="2"/>
      <c r="OIR47" s="2"/>
      <c r="OIS47" s="2"/>
      <c r="OIT47" s="2"/>
      <c r="OIU47" s="2"/>
      <c r="OIV47" s="2"/>
      <c r="OIW47" s="2"/>
      <c r="OIX47" s="2"/>
      <c r="OIY47" s="2"/>
      <c r="OIZ47" s="2"/>
      <c r="OJA47" s="2"/>
      <c r="OJB47" s="2"/>
      <c r="OJC47" s="2"/>
      <c r="OJD47" s="2"/>
      <c r="OJE47" s="2"/>
      <c r="OJF47" s="2"/>
      <c r="OJG47" s="2"/>
      <c r="OJH47" s="2"/>
      <c r="OJI47" s="2"/>
      <c r="OJJ47" s="2"/>
      <c r="OJK47" s="2"/>
      <c r="OJL47" s="2"/>
      <c r="OJM47" s="2"/>
      <c r="OJN47" s="2"/>
      <c r="OJO47" s="2"/>
      <c r="OJP47" s="2"/>
      <c r="OJQ47" s="2"/>
      <c r="OJR47" s="2"/>
      <c r="OJS47" s="2"/>
      <c r="OJT47" s="2"/>
      <c r="OJU47" s="2"/>
      <c r="OJV47" s="2"/>
      <c r="OJW47" s="2"/>
      <c r="OJX47" s="2"/>
      <c r="OJY47" s="2"/>
      <c r="OJZ47" s="2"/>
      <c r="OKA47" s="2"/>
      <c r="OKB47" s="2"/>
      <c r="OKC47" s="2"/>
      <c r="OKD47" s="2"/>
      <c r="OKE47" s="2"/>
      <c r="OKF47" s="2"/>
      <c r="OKG47" s="2"/>
      <c r="OKH47" s="2"/>
      <c r="OKI47" s="2"/>
      <c r="OKJ47" s="2"/>
      <c r="OKK47" s="2"/>
      <c r="OKL47" s="2"/>
      <c r="OKM47" s="2"/>
      <c r="OKN47" s="2"/>
      <c r="OKO47" s="2"/>
      <c r="OKP47" s="2"/>
      <c r="OKQ47" s="2"/>
      <c r="OKR47" s="2"/>
      <c r="OKS47" s="2"/>
      <c r="OKT47" s="2"/>
      <c r="OKU47" s="2"/>
      <c r="OKV47" s="2"/>
      <c r="OKW47" s="2"/>
      <c r="OKX47" s="2"/>
      <c r="OKY47" s="2"/>
      <c r="OKZ47" s="2"/>
      <c r="OLA47" s="2"/>
      <c r="OLB47" s="2"/>
      <c r="OLC47" s="2"/>
      <c r="OLD47" s="2"/>
      <c r="OLE47" s="2"/>
      <c r="OLF47" s="2"/>
      <c r="OLG47" s="2"/>
      <c r="OLH47" s="2"/>
      <c r="OLI47" s="2"/>
      <c r="OLJ47" s="2"/>
      <c r="OLK47" s="2"/>
      <c r="OLL47" s="2"/>
      <c r="OLM47" s="2"/>
      <c r="OLN47" s="2"/>
      <c r="OLO47" s="2"/>
      <c r="OLP47" s="2"/>
      <c r="OLQ47" s="2"/>
      <c r="OLR47" s="2"/>
      <c r="OLS47" s="2"/>
      <c r="OLT47" s="2"/>
      <c r="OLU47" s="2"/>
      <c r="OLV47" s="2"/>
      <c r="OLW47" s="2"/>
      <c r="OLX47" s="2"/>
      <c r="OLY47" s="2"/>
      <c r="OLZ47" s="2"/>
      <c r="OMA47" s="2"/>
      <c r="OMB47" s="2"/>
      <c r="OMC47" s="2"/>
      <c r="OMD47" s="2"/>
      <c r="OME47" s="2"/>
      <c r="OMF47" s="2"/>
      <c r="OMG47" s="2"/>
      <c r="OMH47" s="2"/>
      <c r="OMI47" s="2"/>
      <c r="OMJ47" s="2"/>
      <c r="OMK47" s="2"/>
      <c r="OML47" s="2"/>
      <c r="OMM47" s="2"/>
      <c r="OMN47" s="2"/>
      <c r="OMO47" s="2"/>
      <c r="OMP47" s="2"/>
      <c r="OMQ47" s="2"/>
      <c r="OMR47" s="2"/>
      <c r="OMS47" s="2"/>
      <c r="OMT47" s="2"/>
      <c r="OMU47" s="2"/>
      <c r="OMV47" s="2"/>
      <c r="OMW47" s="2"/>
      <c r="OMX47" s="2"/>
      <c r="OMY47" s="2"/>
      <c r="OMZ47" s="2"/>
      <c r="ONA47" s="2"/>
      <c r="ONB47" s="2"/>
      <c r="ONC47" s="2"/>
      <c r="OND47" s="2"/>
      <c r="ONE47" s="2"/>
      <c r="ONF47" s="2"/>
      <c r="ONG47" s="2"/>
      <c r="ONH47" s="2"/>
      <c r="ONI47" s="2"/>
      <c r="ONJ47" s="2"/>
      <c r="ONK47" s="2"/>
      <c r="ONL47" s="2"/>
      <c r="ONM47" s="2"/>
      <c r="ONN47" s="2"/>
      <c r="ONO47" s="2"/>
      <c r="ONP47" s="2"/>
      <c r="ONQ47" s="2"/>
      <c r="ONR47" s="2"/>
      <c r="ONS47" s="2"/>
      <c r="ONT47" s="2"/>
      <c r="ONU47" s="2"/>
      <c r="ONV47" s="2"/>
      <c r="ONW47" s="2"/>
      <c r="ONX47" s="2"/>
      <c r="ONY47" s="2"/>
      <c r="ONZ47" s="2"/>
      <c r="OOA47" s="2"/>
      <c r="OOB47" s="2"/>
      <c r="OOC47" s="2"/>
      <c r="OOD47" s="2"/>
      <c r="OOE47" s="2"/>
      <c r="OOF47" s="2"/>
      <c r="OOG47" s="2"/>
      <c r="OOH47" s="2"/>
      <c r="OOI47" s="2"/>
      <c r="OOJ47" s="2"/>
      <c r="OOK47" s="2"/>
      <c r="OOL47" s="2"/>
      <c r="OOM47" s="2"/>
      <c r="OON47" s="2"/>
      <c r="OOO47" s="2"/>
      <c r="OOP47" s="2"/>
      <c r="OOQ47" s="2"/>
      <c r="OOR47" s="2"/>
      <c r="OOS47" s="2"/>
      <c r="OOT47" s="2"/>
      <c r="OOU47" s="2"/>
      <c r="OOV47" s="2"/>
      <c r="OOW47" s="2"/>
      <c r="OOX47" s="2"/>
      <c r="OOY47" s="2"/>
      <c r="OOZ47" s="2"/>
      <c r="OPA47" s="2"/>
      <c r="OPB47" s="2"/>
      <c r="OPC47" s="2"/>
      <c r="OPD47" s="2"/>
      <c r="OPE47" s="2"/>
      <c r="OPF47" s="2"/>
      <c r="OPG47" s="2"/>
      <c r="OPH47" s="2"/>
      <c r="OPI47" s="2"/>
      <c r="OPJ47" s="2"/>
      <c r="OPK47" s="2"/>
      <c r="OPL47" s="2"/>
      <c r="OPM47" s="2"/>
      <c r="OPN47" s="2"/>
      <c r="OPO47" s="2"/>
      <c r="OPP47" s="2"/>
      <c r="OPQ47" s="2"/>
      <c r="OPR47" s="2"/>
      <c r="OPS47" s="2"/>
      <c r="OPT47" s="2"/>
      <c r="OPU47" s="2"/>
      <c r="OPV47" s="2"/>
      <c r="OPW47" s="2"/>
      <c r="OPX47" s="2"/>
      <c r="OPY47" s="2"/>
      <c r="OPZ47" s="2"/>
      <c r="OQA47" s="2"/>
      <c r="OQB47" s="2"/>
      <c r="OQC47" s="2"/>
      <c r="OQD47" s="2"/>
      <c r="OQE47" s="2"/>
      <c r="OQF47" s="2"/>
      <c r="OQG47" s="2"/>
      <c r="OQH47" s="2"/>
      <c r="OQI47" s="2"/>
      <c r="OQJ47" s="2"/>
      <c r="OQK47" s="2"/>
      <c r="OQL47" s="2"/>
      <c r="OQM47" s="2"/>
      <c r="OQN47" s="2"/>
      <c r="OQO47" s="2"/>
      <c r="OQP47" s="2"/>
      <c r="OQQ47" s="2"/>
      <c r="OQR47" s="2"/>
      <c r="OQS47" s="2"/>
      <c r="OQT47" s="2"/>
      <c r="OQU47" s="2"/>
      <c r="OQV47" s="2"/>
      <c r="OQW47" s="2"/>
      <c r="OQX47" s="2"/>
      <c r="OQY47" s="2"/>
      <c r="OQZ47" s="2"/>
      <c r="ORA47" s="2"/>
      <c r="ORB47" s="2"/>
      <c r="ORC47" s="2"/>
      <c r="ORD47" s="2"/>
      <c r="ORE47" s="2"/>
      <c r="ORF47" s="2"/>
      <c r="ORG47" s="2"/>
      <c r="ORH47" s="2"/>
      <c r="ORI47" s="2"/>
      <c r="ORJ47" s="2"/>
      <c r="ORK47" s="2"/>
      <c r="ORL47" s="2"/>
      <c r="ORM47" s="2"/>
      <c r="ORN47" s="2"/>
      <c r="ORO47" s="2"/>
      <c r="ORP47" s="2"/>
      <c r="ORQ47" s="2"/>
      <c r="ORR47" s="2"/>
      <c r="ORS47" s="2"/>
      <c r="ORT47" s="2"/>
      <c r="ORU47" s="2"/>
      <c r="ORV47" s="2"/>
      <c r="ORW47" s="2"/>
      <c r="ORX47" s="2"/>
      <c r="ORY47" s="2"/>
      <c r="ORZ47" s="2"/>
      <c r="OSA47" s="2"/>
      <c r="OSB47" s="2"/>
      <c r="OSC47" s="2"/>
      <c r="OSD47" s="2"/>
      <c r="OSE47" s="2"/>
      <c r="OSF47" s="2"/>
      <c r="OSG47" s="2"/>
      <c r="OSH47" s="2"/>
      <c r="OSI47" s="2"/>
      <c r="OSJ47" s="2"/>
      <c r="OSK47" s="2"/>
      <c r="OSL47" s="2"/>
      <c r="OSM47" s="2"/>
      <c r="OSN47" s="2"/>
      <c r="OSO47" s="2"/>
      <c r="OSP47" s="2"/>
      <c r="OSQ47" s="2"/>
      <c r="OSR47" s="2"/>
      <c r="OSS47" s="2"/>
      <c r="OST47" s="2"/>
      <c r="OSU47" s="2"/>
      <c r="OSV47" s="2"/>
      <c r="OSW47" s="2"/>
      <c r="OSX47" s="2"/>
      <c r="OSY47" s="2"/>
      <c r="OSZ47" s="2"/>
      <c r="OTA47" s="2"/>
      <c r="OTB47" s="2"/>
      <c r="OTC47" s="2"/>
      <c r="OTD47" s="2"/>
      <c r="OTE47" s="2"/>
      <c r="OTF47" s="2"/>
      <c r="OTG47" s="2"/>
      <c r="OTH47" s="2"/>
      <c r="OTI47" s="2"/>
      <c r="OTJ47" s="2"/>
      <c r="OTK47" s="2"/>
      <c r="OTL47" s="2"/>
      <c r="OTM47" s="2"/>
      <c r="OTN47" s="2"/>
      <c r="OTO47" s="2"/>
      <c r="OTP47" s="2"/>
      <c r="OTQ47" s="2"/>
      <c r="OTR47" s="2"/>
      <c r="OTS47" s="2"/>
      <c r="OTT47" s="2"/>
      <c r="OTU47" s="2"/>
      <c r="OTV47" s="2"/>
      <c r="OTW47" s="2"/>
      <c r="OTX47" s="2"/>
      <c r="OTY47" s="2"/>
      <c r="OTZ47" s="2"/>
      <c r="OUA47" s="2"/>
      <c r="OUB47" s="2"/>
      <c r="OUC47" s="2"/>
      <c r="OUD47" s="2"/>
      <c r="OUE47" s="2"/>
      <c r="OUF47" s="2"/>
      <c r="OUG47" s="2"/>
      <c r="OUH47" s="2"/>
      <c r="OUI47" s="2"/>
      <c r="OUJ47" s="2"/>
      <c r="OUK47" s="2"/>
      <c r="OUL47" s="2"/>
      <c r="OUM47" s="2"/>
      <c r="OUN47" s="2"/>
      <c r="OUO47" s="2"/>
      <c r="OUP47" s="2"/>
      <c r="OUQ47" s="2"/>
      <c r="OUR47" s="2"/>
      <c r="OUS47" s="2"/>
      <c r="OUT47" s="2"/>
      <c r="OUU47" s="2"/>
      <c r="OUV47" s="2"/>
      <c r="OUW47" s="2"/>
      <c r="OUX47" s="2"/>
      <c r="OUY47" s="2"/>
      <c r="OUZ47" s="2"/>
      <c r="OVA47" s="2"/>
      <c r="OVB47" s="2"/>
      <c r="OVC47" s="2"/>
      <c r="OVD47" s="2"/>
      <c r="OVE47" s="2"/>
      <c r="OVF47" s="2"/>
      <c r="OVG47" s="2"/>
      <c r="OVH47" s="2"/>
      <c r="OVI47" s="2"/>
      <c r="OVJ47" s="2"/>
      <c r="OVK47" s="2"/>
      <c r="OVL47" s="2"/>
      <c r="OVM47" s="2"/>
      <c r="OVN47" s="2"/>
      <c r="OVO47" s="2"/>
      <c r="OVP47" s="2"/>
      <c r="OVQ47" s="2"/>
      <c r="OVR47" s="2"/>
      <c r="OVS47" s="2"/>
      <c r="OVT47" s="2"/>
      <c r="OVU47" s="2"/>
      <c r="OVV47" s="2"/>
      <c r="OVW47" s="2"/>
      <c r="OVX47" s="2"/>
      <c r="OVY47" s="2"/>
      <c r="OVZ47" s="2"/>
      <c r="OWA47" s="2"/>
      <c r="OWB47" s="2"/>
      <c r="OWC47" s="2"/>
      <c r="OWD47" s="2"/>
      <c r="OWE47" s="2"/>
      <c r="OWF47" s="2"/>
      <c r="OWG47" s="2"/>
      <c r="OWH47" s="2"/>
      <c r="OWI47" s="2"/>
      <c r="OWJ47" s="2"/>
      <c r="OWK47" s="2"/>
      <c r="OWL47" s="2"/>
      <c r="OWM47" s="2"/>
      <c r="OWN47" s="2"/>
      <c r="OWO47" s="2"/>
      <c r="OWP47" s="2"/>
      <c r="OWQ47" s="2"/>
      <c r="OWR47" s="2"/>
      <c r="OWS47" s="2"/>
      <c r="OWT47" s="2"/>
      <c r="OWU47" s="2"/>
      <c r="OWV47" s="2"/>
      <c r="OWW47" s="2"/>
      <c r="OWX47" s="2"/>
      <c r="OWY47" s="2"/>
      <c r="OWZ47" s="2"/>
      <c r="OXA47" s="2"/>
      <c r="OXB47" s="2"/>
      <c r="OXC47" s="2"/>
      <c r="OXD47" s="2"/>
      <c r="OXE47" s="2"/>
      <c r="OXF47" s="2"/>
      <c r="OXG47" s="2"/>
      <c r="OXH47" s="2"/>
      <c r="OXI47" s="2"/>
      <c r="OXJ47" s="2"/>
      <c r="OXK47" s="2"/>
      <c r="OXL47" s="2"/>
      <c r="OXM47" s="2"/>
      <c r="OXN47" s="2"/>
      <c r="OXO47" s="2"/>
      <c r="OXP47" s="2"/>
      <c r="OXQ47" s="2"/>
      <c r="OXR47" s="2"/>
      <c r="OXS47" s="2"/>
      <c r="OXT47" s="2"/>
      <c r="OXU47" s="2"/>
      <c r="OXV47" s="2"/>
      <c r="OXW47" s="2"/>
      <c r="OXX47" s="2"/>
      <c r="OXY47" s="2"/>
      <c r="OXZ47" s="2"/>
      <c r="OYA47" s="2"/>
      <c r="OYB47" s="2"/>
      <c r="OYC47" s="2"/>
      <c r="OYD47" s="2"/>
      <c r="OYE47" s="2"/>
      <c r="OYF47" s="2"/>
      <c r="OYG47" s="2"/>
      <c r="OYH47" s="2"/>
      <c r="OYI47" s="2"/>
      <c r="OYJ47" s="2"/>
      <c r="OYK47" s="2"/>
      <c r="OYL47" s="2"/>
      <c r="OYM47" s="2"/>
      <c r="OYN47" s="2"/>
      <c r="OYO47" s="2"/>
      <c r="OYP47" s="2"/>
      <c r="OYQ47" s="2"/>
      <c r="OYR47" s="2"/>
      <c r="OYS47" s="2"/>
      <c r="OYT47" s="2"/>
      <c r="OYU47" s="2"/>
      <c r="OYV47" s="2"/>
      <c r="OYW47" s="2"/>
      <c r="OYX47" s="2"/>
      <c r="OYY47" s="2"/>
      <c r="OYZ47" s="2"/>
      <c r="OZA47" s="2"/>
      <c r="OZB47" s="2"/>
      <c r="OZC47" s="2"/>
      <c r="OZD47" s="2"/>
      <c r="OZE47" s="2"/>
      <c r="OZF47" s="2"/>
      <c r="OZG47" s="2"/>
      <c r="OZH47" s="2"/>
      <c r="OZI47" s="2"/>
      <c r="OZJ47" s="2"/>
      <c r="OZK47" s="2"/>
      <c r="OZL47" s="2"/>
      <c r="OZM47" s="2"/>
      <c r="OZN47" s="2"/>
      <c r="OZO47" s="2"/>
      <c r="OZP47" s="2"/>
      <c r="OZQ47" s="2"/>
      <c r="OZR47" s="2"/>
      <c r="OZS47" s="2"/>
      <c r="OZT47" s="2"/>
      <c r="OZU47" s="2"/>
      <c r="OZV47" s="2"/>
      <c r="OZW47" s="2"/>
      <c r="OZX47" s="2"/>
      <c r="OZY47" s="2"/>
      <c r="OZZ47" s="2"/>
      <c r="PAA47" s="2"/>
      <c r="PAB47" s="2"/>
      <c r="PAC47" s="2"/>
      <c r="PAD47" s="2"/>
      <c r="PAE47" s="2"/>
      <c r="PAF47" s="2"/>
      <c r="PAG47" s="2"/>
      <c r="PAH47" s="2"/>
      <c r="PAI47" s="2"/>
      <c r="PAJ47" s="2"/>
      <c r="PAK47" s="2"/>
      <c r="PAL47" s="2"/>
      <c r="PAM47" s="2"/>
      <c r="PAN47" s="2"/>
      <c r="PAO47" s="2"/>
      <c r="PAP47" s="2"/>
      <c r="PAQ47" s="2"/>
      <c r="PAR47" s="2"/>
      <c r="PAS47" s="2"/>
      <c r="PAT47" s="2"/>
      <c r="PAU47" s="2"/>
      <c r="PAV47" s="2"/>
      <c r="PAW47" s="2"/>
      <c r="PAX47" s="2"/>
      <c r="PAY47" s="2"/>
      <c r="PAZ47" s="2"/>
      <c r="PBA47" s="2"/>
      <c r="PBB47" s="2"/>
      <c r="PBC47" s="2"/>
      <c r="PBD47" s="2"/>
      <c r="PBE47" s="2"/>
      <c r="PBF47" s="2"/>
      <c r="PBG47" s="2"/>
      <c r="PBH47" s="2"/>
      <c r="PBI47" s="2"/>
      <c r="PBJ47" s="2"/>
      <c r="PBK47" s="2"/>
      <c r="PBL47" s="2"/>
      <c r="PBM47" s="2"/>
      <c r="PBN47" s="2"/>
      <c r="PBO47" s="2"/>
      <c r="PBP47" s="2"/>
      <c r="PBQ47" s="2"/>
      <c r="PBR47" s="2"/>
      <c r="PBS47" s="2"/>
      <c r="PBT47" s="2"/>
      <c r="PBU47" s="2"/>
      <c r="PBV47" s="2"/>
      <c r="PBW47" s="2"/>
      <c r="PBX47" s="2"/>
      <c r="PBY47" s="2"/>
      <c r="PBZ47" s="2"/>
      <c r="PCA47" s="2"/>
      <c r="PCB47" s="2"/>
      <c r="PCC47" s="2"/>
      <c r="PCD47" s="2"/>
      <c r="PCE47" s="2"/>
      <c r="PCF47" s="2"/>
      <c r="PCG47" s="2"/>
      <c r="PCH47" s="2"/>
      <c r="PCI47" s="2"/>
      <c r="PCJ47" s="2"/>
      <c r="PCK47" s="2"/>
      <c r="PCL47" s="2"/>
      <c r="PCM47" s="2"/>
      <c r="PCN47" s="2"/>
      <c r="PCO47" s="2"/>
      <c r="PCP47" s="2"/>
      <c r="PCQ47" s="2"/>
      <c r="PCR47" s="2"/>
      <c r="PCS47" s="2"/>
      <c r="PCT47" s="2"/>
      <c r="PCU47" s="2"/>
      <c r="PCV47" s="2"/>
      <c r="PCW47" s="2"/>
      <c r="PCX47" s="2"/>
      <c r="PCY47" s="2"/>
      <c r="PCZ47" s="2"/>
      <c r="PDA47" s="2"/>
      <c r="PDB47" s="2"/>
      <c r="PDC47" s="2"/>
      <c r="PDD47" s="2"/>
      <c r="PDE47" s="2"/>
      <c r="PDF47" s="2"/>
      <c r="PDG47" s="2"/>
      <c r="PDH47" s="2"/>
      <c r="PDI47" s="2"/>
      <c r="PDJ47" s="2"/>
      <c r="PDK47" s="2"/>
      <c r="PDL47" s="2"/>
      <c r="PDM47" s="2"/>
      <c r="PDN47" s="2"/>
      <c r="PDO47" s="2"/>
      <c r="PDP47" s="2"/>
      <c r="PDQ47" s="2"/>
      <c r="PDR47" s="2"/>
      <c r="PDS47" s="2"/>
      <c r="PDT47" s="2"/>
      <c r="PDU47" s="2"/>
      <c r="PDV47" s="2"/>
      <c r="PDW47" s="2"/>
      <c r="PDX47" s="2"/>
      <c r="PDY47" s="2"/>
      <c r="PDZ47" s="2"/>
      <c r="PEA47" s="2"/>
      <c r="PEB47" s="2"/>
      <c r="PEC47" s="2"/>
      <c r="PED47" s="2"/>
      <c r="PEE47" s="2"/>
      <c r="PEF47" s="2"/>
      <c r="PEG47" s="2"/>
      <c r="PEH47" s="2"/>
      <c r="PEI47" s="2"/>
      <c r="PEJ47" s="2"/>
      <c r="PEK47" s="2"/>
      <c r="PEL47" s="2"/>
      <c r="PEM47" s="2"/>
      <c r="PEN47" s="2"/>
      <c r="PEO47" s="2"/>
      <c r="PEP47" s="2"/>
      <c r="PEQ47" s="2"/>
      <c r="PER47" s="2"/>
      <c r="PES47" s="2"/>
      <c r="PET47" s="2"/>
      <c r="PEU47" s="2"/>
      <c r="PEV47" s="2"/>
      <c r="PEW47" s="2"/>
      <c r="PEX47" s="2"/>
      <c r="PEY47" s="2"/>
      <c r="PEZ47" s="2"/>
      <c r="PFA47" s="2"/>
      <c r="PFB47" s="2"/>
      <c r="PFC47" s="2"/>
      <c r="PFD47" s="2"/>
      <c r="PFE47" s="2"/>
      <c r="PFF47" s="2"/>
      <c r="PFG47" s="2"/>
      <c r="PFH47" s="2"/>
      <c r="PFI47" s="2"/>
      <c r="PFJ47" s="2"/>
      <c r="PFK47" s="2"/>
      <c r="PFL47" s="2"/>
      <c r="PFM47" s="2"/>
      <c r="PFN47" s="2"/>
      <c r="PFO47" s="2"/>
      <c r="PFP47" s="2"/>
      <c r="PFQ47" s="2"/>
      <c r="PFR47" s="2"/>
      <c r="PFS47" s="2"/>
      <c r="PFT47" s="2"/>
      <c r="PFU47" s="2"/>
      <c r="PFV47" s="2"/>
      <c r="PFW47" s="2"/>
      <c r="PFX47" s="2"/>
      <c r="PFY47" s="2"/>
      <c r="PFZ47" s="2"/>
      <c r="PGA47" s="2"/>
      <c r="PGB47" s="2"/>
      <c r="PGC47" s="2"/>
      <c r="PGD47" s="2"/>
      <c r="PGE47" s="2"/>
      <c r="PGF47" s="2"/>
      <c r="PGG47" s="2"/>
      <c r="PGH47" s="2"/>
      <c r="PGI47" s="2"/>
      <c r="PGJ47" s="2"/>
      <c r="PGK47" s="2"/>
      <c r="PGL47" s="2"/>
      <c r="PGM47" s="2"/>
      <c r="PGN47" s="2"/>
      <c r="PGO47" s="2"/>
      <c r="PGP47" s="2"/>
      <c r="PGQ47" s="2"/>
      <c r="PGR47" s="2"/>
      <c r="PGS47" s="2"/>
      <c r="PGT47" s="2"/>
      <c r="PGU47" s="2"/>
      <c r="PGV47" s="2"/>
      <c r="PGW47" s="2"/>
      <c r="PGX47" s="2"/>
      <c r="PGY47" s="2"/>
      <c r="PGZ47" s="2"/>
      <c r="PHA47" s="2"/>
      <c r="PHB47" s="2"/>
      <c r="PHC47" s="2"/>
      <c r="PHD47" s="2"/>
      <c r="PHE47" s="2"/>
      <c r="PHF47" s="2"/>
      <c r="PHG47" s="2"/>
      <c r="PHH47" s="2"/>
      <c r="PHI47" s="2"/>
      <c r="PHJ47" s="2"/>
      <c r="PHK47" s="2"/>
      <c r="PHL47" s="2"/>
      <c r="PHM47" s="2"/>
      <c r="PHN47" s="2"/>
      <c r="PHO47" s="2"/>
      <c r="PHP47" s="2"/>
      <c r="PHQ47" s="2"/>
      <c r="PHR47" s="2"/>
      <c r="PHS47" s="2"/>
      <c r="PHT47" s="2"/>
      <c r="PHU47" s="2"/>
      <c r="PHV47" s="2"/>
      <c r="PHW47" s="2"/>
      <c r="PHX47" s="2"/>
      <c r="PHY47" s="2"/>
      <c r="PHZ47" s="2"/>
      <c r="PIA47" s="2"/>
      <c r="PIB47" s="2"/>
      <c r="PIC47" s="2"/>
      <c r="PID47" s="2"/>
      <c r="PIE47" s="2"/>
      <c r="PIF47" s="2"/>
      <c r="PIG47" s="2"/>
      <c r="PIH47" s="2"/>
      <c r="PII47" s="2"/>
      <c r="PIJ47" s="2"/>
      <c r="PIK47" s="2"/>
      <c r="PIL47" s="2"/>
      <c r="PIM47" s="2"/>
      <c r="PIN47" s="2"/>
      <c r="PIO47" s="2"/>
      <c r="PIP47" s="2"/>
      <c r="PIQ47" s="2"/>
      <c r="PIR47" s="2"/>
      <c r="PIS47" s="2"/>
      <c r="PIT47" s="2"/>
      <c r="PIU47" s="2"/>
      <c r="PIV47" s="2"/>
      <c r="PIW47" s="2"/>
      <c r="PIX47" s="2"/>
      <c r="PIY47" s="2"/>
      <c r="PIZ47" s="2"/>
      <c r="PJA47" s="2"/>
      <c r="PJB47" s="2"/>
      <c r="PJC47" s="2"/>
      <c r="PJD47" s="2"/>
      <c r="PJE47" s="2"/>
      <c r="PJF47" s="2"/>
      <c r="PJG47" s="2"/>
      <c r="PJH47" s="2"/>
      <c r="PJI47" s="2"/>
      <c r="PJJ47" s="2"/>
      <c r="PJK47" s="2"/>
      <c r="PJL47" s="2"/>
      <c r="PJM47" s="2"/>
      <c r="PJN47" s="2"/>
      <c r="PJO47" s="2"/>
      <c r="PJP47" s="2"/>
      <c r="PJQ47" s="2"/>
      <c r="PJR47" s="2"/>
      <c r="PJS47" s="2"/>
      <c r="PJT47" s="2"/>
      <c r="PJU47" s="2"/>
      <c r="PJV47" s="2"/>
      <c r="PJW47" s="2"/>
      <c r="PJX47" s="2"/>
      <c r="PJY47" s="2"/>
      <c r="PJZ47" s="2"/>
      <c r="PKA47" s="2"/>
      <c r="PKB47" s="2"/>
      <c r="PKC47" s="2"/>
      <c r="PKD47" s="2"/>
      <c r="PKE47" s="2"/>
      <c r="PKF47" s="2"/>
      <c r="PKG47" s="2"/>
      <c r="PKH47" s="2"/>
      <c r="PKI47" s="2"/>
      <c r="PKJ47" s="2"/>
      <c r="PKK47" s="2"/>
      <c r="PKL47" s="2"/>
      <c r="PKM47" s="2"/>
      <c r="PKN47" s="2"/>
      <c r="PKO47" s="2"/>
      <c r="PKP47" s="2"/>
      <c r="PKQ47" s="2"/>
      <c r="PKR47" s="2"/>
      <c r="PKS47" s="2"/>
      <c r="PKT47" s="2"/>
      <c r="PKU47" s="2"/>
      <c r="PKV47" s="2"/>
      <c r="PKW47" s="2"/>
      <c r="PKX47" s="2"/>
      <c r="PKY47" s="2"/>
      <c r="PKZ47" s="2"/>
      <c r="PLA47" s="2"/>
      <c r="PLB47" s="2"/>
      <c r="PLC47" s="2"/>
      <c r="PLD47" s="2"/>
      <c r="PLE47" s="2"/>
      <c r="PLF47" s="2"/>
      <c r="PLG47" s="2"/>
      <c r="PLH47" s="2"/>
      <c r="PLI47" s="2"/>
      <c r="PLJ47" s="2"/>
      <c r="PLK47" s="2"/>
      <c r="PLL47" s="2"/>
      <c r="PLM47" s="2"/>
      <c r="PLN47" s="2"/>
      <c r="PLO47" s="2"/>
      <c r="PLP47" s="2"/>
      <c r="PLQ47" s="2"/>
      <c r="PLR47" s="2"/>
      <c r="PLS47" s="2"/>
      <c r="PLT47" s="2"/>
      <c r="PLU47" s="2"/>
      <c r="PLV47" s="2"/>
      <c r="PLW47" s="2"/>
      <c r="PLX47" s="2"/>
      <c r="PLY47" s="2"/>
      <c r="PLZ47" s="2"/>
      <c r="PMA47" s="2"/>
      <c r="PMB47" s="2"/>
      <c r="PMC47" s="2"/>
      <c r="PMD47" s="2"/>
      <c r="PME47" s="2"/>
      <c r="PMF47" s="2"/>
      <c r="PMG47" s="2"/>
      <c r="PMH47" s="2"/>
      <c r="PMI47" s="2"/>
      <c r="PMJ47" s="2"/>
      <c r="PMK47" s="2"/>
      <c r="PML47" s="2"/>
      <c r="PMM47" s="2"/>
      <c r="PMN47" s="2"/>
      <c r="PMO47" s="2"/>
      <c r="PMP47" s="2"/>
      <c r="PMQ47" s="2"/>
      <c r="PMR47" s="2"/>
      <c r="PMS47" s="2"/>
      <c r="PMT47" s="2"/>
      <c r="PMU47" s="2"/>
      <c r="PMV47" s="2"/>
      <c r="PMW47" s="2"/>
      <c r="PMX47" s="2"/>
      <c r="PMY47" s="2"/>
      <c r="PMZ47" s="2"/>
      <c r="PNA47" s="2"/>
      <c r="PNB47" s="2"/>
      <c r="PNC47" s="2"/>
      <c r="PND47" s="2"/>
      <c r="PNE47" s="2"/>
      <c r="PNF47" s="2"/>
      <c r="PNG47" s="2"/>
      <c r="PNH47" s="2"/>
      <c r="PNI47" s="2"/>
      <c r="PNJ47" s="2"/>
      <c r="PNK47" s="2"/>
      <c r="PNL47" s="2"/>
      <c r="PNM47" s="2"/>
      <c r="PNN47" s="2"/>
      <c r="PNO47" s="2"/>
      <c r="PNP47" s="2"/>
      <c r="PNQ47" s="2"/>
      <c r="PNR47" s="2"/>
      <c r="PNS47" s="2"/>
      <c r="PNT47" s="2"/>
      <c r="PNU47" s="2"/>
      <c r="PNV47" s="2"/>
      <c r="PNW47" s="2"/>
      <c r="PNX47" s="2"/>
      <c r="PNY47" s="2"/>
      <c r="PNZ47" s="2"/>
      <c r="POA47" s="2"/>
      <c r="POB47" s="2"/>
      <c r="POC47" s="2"/>
      <c r="POD47" s="2"/>
      <c r="POE47" s="2"/>
      <c r="POF47" s="2"/>
      <c r="POG47" s="2"/>
      <c r="POH47" s="2"/>
      <c r="POI47" s="2"/>
      <c r="POJ47" s="2"/>
      <c r="POK47" s="2"/>
      <c r="POL47" s="2"/>
      <c r="POM47" s="2"/>
      <c r="PON47" s="2"/>
      <c r="POO47" s="2"/>
      <c r="POP47" s="2"/>
      <c r="POQ47" s="2"/>
      <c r="POR47" s="2"/>
      <c r="POS47" s="2"/>
      <c r="POT47" s="2"/>
      <c r="POU47" s="2"/>
      <c r="POV47" s="2"/>
      <c r="POW47" s="2"/>
      <c r="POX47" s="2"/>
      <c r="POY47" s="2"/>
      <c r="POZ47" s="2"/>
      <c r="PPA47" s="2"/>
      <c r="PPB47" s="2"/>
      <c r="PPC47" s="2"/>
      <c r="PPD47" s="2"/>
      <c r="PPE47" s="2"/>
      <c r="PPF47" s="2"/>
      <c r="PPG47" s="2"/>
      <c r="PPH47" s="2"/>
      <c r="PPI47" s="2"/>
      <c r="PPJ47" s="2"/>
      <c r="PPK47" s="2"/>
      <c r="PPL47" s="2"/>
      <c r="PPM47" s="2"/>
      <c r="PPN47" s="2"/>
      <c r="PPO47" s="2"/>
      <c r="PPP47" s="2"/>
      <c r="PPQ47" s="2"/>
      <c r="PPR47" s="2"/>
      <c r="PPS47" s="2"/>
      <c r="PPT47" s="2"/>
      <c r="PPU47" s="2"/>
      <c r="PPV47" s="2"/>
      <c r="PPW47" s="2"/>
      <c r="PPX47" s="2"/>
      <c r="PPY47" s="2"/>
      <c r="PPZ47" s="2"/>
      <c r="PQA47" s="2"/>
      <c r="PQB47" s="2"/>
      <c r="PQC47" s="2"/>
      <c r="PQD47" s="2"/>
      <c r="PQE47" s="2"/>
      <c r="PQF47" s="2"/>
      <c r="PQG47" s="2"/>
      <c r="PQH47" s="2"/>
      <c r="PQI47" s="2"/>
      <c r="PQJ47" s="2"/>
      <c r="PQK47" s="2"/>
      <c r="PQL47" s="2"/>
      <c r="PQM47" s="2"/>
      <c r="PQN47" s="2"/>
      <c r="PQO47" s="2"/>
      <c r="PQP47" s="2"/>
      <c r="PQQ47" s="2"/>
      <c r="PQR47" s="2"/>
      <c r="PQS47" s="2"/>
      <c r="PQT47" s="2"/>
      <c r="PQU47" s="2"/>
      <c r="PQV47" s="2"/>
      <c r="PQW47" s="2"/>
      <c r="PQX47" s="2"/>
      <c r="PQY47" s="2"/>
      <c r="PQZ47" s="2"/>
      <c r="PRA47" s="2"/>
      <c r="PRB47" s="2"/>
      <c r="PRC47" s="2"/>
      <c r="PRD47" s="2"/>
      <c r="PRE47" s="2"/>
      <c r="PRF47" s="2"/>
      <c r="PRG47" s="2"/>
      <c r="PRH47" s="2"/>
      <c r="PRI47" s="2"/>
      <c r="PRJ47" s="2"/>
      <c r="PRK47" s="2"/>
      <c r="PRL47" s="2"/>
      <c r="PRM47" s="2"/>
      <c r="PRN47" s="2"/>
      <c r="PRO47" s="2"/>
      <c r="PRP47" s="2"/>
      <c r="PRQ47" s="2"/>
      <c r="PRR47" s="2"/>
      <c r="PRS47" s="2"/>
      <c r="PRT47" s="2"/>
      <c r="PRU47" s="2"/>
      <c r="PRV47" s="2"/>
      <c r="PRW47" s="2"/>
      <c r="PRX47" s="2"/>
      <c r="PRY47" s="2"/>
      <c r="PRZ47" s="2"/>
      <c r="PSA47" s="2"/>
      <c r="PSB47" s="2"/>
      <c r="PSC47" s="2"/>
      <c r="PSD47" s="2"/>
      <c r="PSE47" s="2"/>
      <c r="PSF47" s="2"/>
      <c r="PSG47" s="2"/>
      <c r="PSH47" s="2"/>
      <c r="PSI47" s="2"/>
      <c r="PSJ47" s="2"/>
      <c r="PSK47" s="2"/>
      <c r="PSL47" s="2"/>
      <c r="PSM47" s="2"/>
      <c r="PSN47" s="2"/>
      <c r="PSO47" s="2"/>
      <c r="PSP47" s="2"/>
      <c r="PSQ47" s="2"/>
      <c r="PSR47" s="2"/>
      <c r="PSS47" s="2"/>
      <c r="PST47" s="2"/>
      <c r="PSU47" s="2"/>
      <c r="PSV47" s="2"/>
      <c r="PSW47" s="2"/>
      <c r="PSX47" s="2"/>
      <c r="PSY47" s="2"/>
      <c r="PSZ47" s="2"/>
      <c r="PTA47" s="2"/>
      <c r="PTB47" s="2"/>
      <c r="PTC47" s="2"/>
      <c r="PTD47" s="2"/>
      <c r="PTE47" s="2"/>
      <c r="PTF47" s="2"/>
      <c r="PTG47" s="2"/>
      <c r="PTH47" s="2"/>
      <c r="PTI47" s="2"/>
      <c r="PTJ47" s="2"/>
      <c r="PTK47" s="2"/>
      <c r="PTL47" s="2"/>
      <c r="PTM47" s="2"/>
      <c r="PTN47" s="2"/>
      <c r="PTO47" s="2"/>
      <c r="PTP47" s="2"/>
      <c r="PTQ47" s="2"/>
      <c r="PTR47" s="2"/>
      <c r="PTS47" s="2"/>
      <c r="PTT47" s="2"/>
      <c r="PTU47" s="2"/>
      <c r="PTV47" s="2"/>
      <c r="PTW47" s="2"/>
      <c r="PTX47" s="2"/>
      <c r="PTY47" s="2"/>
      <c r="PTZ47" s="2"/>
      <c r="PUA47" s="2"/>
      <c r="PUB47" s="2"/>
      <c r="PUC47" s="2"/>
      <c r="PUD47" s="2"/>
      <c r="PUE47" s="2"/>
      <c r="PUF47" s="2"/>
      <c r="PUG47" s="2"/>
      <c r="PUH47" s="2"/>
      <c r="PUI47" s="2"/>
      <c r="PUJ47" s="2"/>
      <c r="PUK47" s="2"/>
      <c r="PUL47" s="2"/>
      <c r="PUM47" s="2"/>
      <c r="PUN47" s="2"/>
      <c r="PUO47" s="2"/>
      <c r="PUP47" s="2"/>
      <c r="PUQ47" s="2"/>
      <c r="PUR47" s="2"/>
      <c r="PUS47" s="2"/>
      <c r="PUT47" s="2"/>
      <c r="PUU47" s="2"/>
      <c r="PUV47" s="2"/>
      <c r="PUW47" s="2"/>
      <c r="PUX47" s="2"/>
      <c r="PUY47" s="2"/>
      <c r="PUZ47" s="2"/>
      <c r="PVA47" s="2"/>
      <c r="PVB47" s="2"/>
      <c r="PVC47" s="2"/>
      <c r="PVD47" s="2"/>
      <c r="PVE47" s="2"/>
      <c r="PVF47" s="2"/>
      <c r="PVG47" s="2"/>
      <c r="PVH47" s="2"/>
      <c r="PVI47" s="2"/>
      <c r="PVJ47" s="2"/>
      <c r="PVK47" s="2"/>
      <c r="PVL47" s="2"/>
      <c r="PVM47" s="2"/>
      <c r="PVN47" s="2"/>
      <c r="PVO47" s="2"/>
      <c r="PVP47" s="2"/>
      <c r="PVQ47" s="2"/>
      <c r="PVR47" s="2"/>
      <c r="PVS47" s="2"/>
      <c r="PVT47" s="2"/>
      <c r="PVU47" s="2"/>
      <c r="PVV47" s="2"/>
      <c r="PVW47" s="2"/>
      <c r="PVX47" s="2"/>
      <c r="PVY47" s="2"/>
      <c r="PVZ47" s="2"/>
      <c r="PWA47" s="2"/>
      <c r="PWB47" s="2"/>
      <c r="PWC47" s="2"/>
      <c r="PWD47" s="2"/>
      <c r="PWE47" s="2"/>
      <c r="PWF47" s="2"/>
      <c r="PWG47" s="2"/>
      <c r="PWH47" s="2"/>
      <c r="PWI47" s="2"/>
      <c r="PWJ47" s="2"/>
      <c r="PWK47" s="2"/>
      <c r="PWL47" s="2"/>
      <c r="PWM47" s="2"/>
      <c r="PWN47" s="2"/>
      <c r="PWO47" s="2"/>
      <c r="PWP47" s="2"/>
      <c r="PWQ47" s="2"/>
      <c r="PWR47" s="2"/>
      <c r="PWS47" s="2"/>
      <c r="PWT47" s="2"/>
      <c r="PWU47" s="2"/>
      <c r="PWV47" s="2"/>
      <c r="PWW47" s="2"/>
      <c r="PWX47" s="2"/>
      <c r="PWY47" s="2"/>
      <c r="PWZ47" s="2"/>
      <c r="PXA47" s="2"/>
      <c r="PXB47" s="2"/>
      <c r="PXC47" s="2"/>
      <c r="PXD47" s="2"/>
      <c r="PXE47" s="2"/>
      <c r="PXF47" s="2"/>
      <c r="PXG47" s="2"/>
      <c r="PXH47" s="2"/>
      <c r="PXI47" s="2"/>
      <c r="PXJ47" s="2"/>
      <c r="PXK47" s="2"/>
      <c r="PXL47" s="2"/>
      <c r="PXM47" s="2"/>
      <c r="PXN47" s="2"/>
      <c r="PXO47" s="2"/>
      <c r="PXP47" s="2"/>
      <c r="PXQ47" s="2"/>
      <c r="PXR47" s="2"/>
      <c r="PXS47" s="2"/>
      <c r="PXT47" s="2"/>
      <c r="PXU47" s="2"/>
      <c r="PXV47" s="2"/>
      <c r="PXW47" s="2"/>
      <c r="PXX47" s="2"/>
      <c r="PXY47" s="2"/>
      <c r="PXZ47" s="2"/>
      <c r="PYA47" s="2"/>
      <c r="PYB47" s="2"/>
      <c r="PYC47" s="2"/>
      <c r="PYD47" s="2"/>
      <c r="PYE47" s="2"/>
      <c r="PYF47" s="2"/>
      <c r="PYG47" s="2"/>
      <c r="PYH47" s="2"/>
      <c r="PYI47" s="2"/>
      <c r="PYJ47" s="2"/>
      <c r="PYK47" s="2"/>
      <c r="PYL47" s="2"/>
      <c r="PYM47" s="2"/>
      <c r="PYN47" s="2"/>
      <c r="PYO47" s="2"/>
      <c r="PYP47" s="2"/>
      <c r="PYQ47" s="2"/>
      <c r="PYR47" s="2"/>
      <c r="PYS47" s="2"/>
      <c r="PYT47" s="2"/>
      <c r="PYU47" s="2"/>
      <c r="PYV47" s="2"/>
      <c r="PYW47" s="2"/>
      <c r="PYX47" s="2"/>
      <c r="PYY47" s="2"/>
      <c r="PYZ47" s="2"/>
      <c r="PZA47" s="2"/>
      <c r="PZB47" s="2"/>
      <c r="PZC47" s="2"/>
      <c r="PZD47" s="2"/>
      <c r="PZE47" s="2"/>
      <c r="PZF47" s="2"/>
      <c r="PZG47" s="2"/>
      <c r="PZH47" s="2"/>
      <c r="PZI47" s="2"/>
      <c r="PZJ47" s="2"/>
      <c r="PZK47" s="2"/>
      <c r="PZL47" s="2"/>
      <c r="PZM47" s="2"/>
      <c r="PZN47" s="2"/>
      <c r="PZO47" s="2"/>
      <c r="PZP47" s="2"/>
      <c r="PZQ47" s="2"/>
      <c r="PZR47" s="2"/>
      <c r="PZS47" s="2"/>
      <c r="PZT47" s="2"/>
      <c r="PZU47" s="2"/>
      <c r="PZV47" s="2"/>
      <c r="PZW47" s="2"/>
      <c r="PZX47" s="2"/>
      <c r="PZY47" s="2"/>
      <c r="PZZ47" s="2"/>
      <c r="QAA47" s="2"/>
      <c r="QAB47" s="2"/>
      <c r="QAC47" s="2"/>
      <c r="QAD47" s="2"/>
      <c r="QAE47" s="2"/>
      <c r="QAF47" s="2"/>
      <c r="QAG47" s="2"/>
      <c r="QAH47" s="2"/>
      <c r="QAI47" s="2"/>
      <c r="QAJ47" s="2"/>
      <c r="QAK47" s="2"/>
      <c r="QAL47" s="2"/>
      <c r="QAM47" s="2"/>
      <c r="QAN47" s="2"/>
      <c r="QAO47" s="2"/>
      <c r="QAP47" s="2"/>
      <c r="QAQ47" s="2"/>
      <c r="QAR47" s="2"/>
      <c r="QAS47" s="2"/>
      <c r="QAT47" s="2"/>
      <c r="QAU47" s="2"/>
      <c r="QAV47" s="2"/>
      <c r="QAW47" s="2"/>
      <c r="QAX47" s="2"/>
      <c r="QAY47" s="2"/>
      <c r="QAZ47" s="2"/>
      <c r="QBA47" s="2"/>
      <c r="QBB47" s="2"/>
      <c r="QBC47" s="2"/>
      <c r="QBD47" s="2"/>
      <c r="QBE47" s="2"/>
      <c r="QBF47" s="2"/>
      <c r="QBG47" s="2"/>
      <c r="QBH47" s="2"/>
      <c r="QBI47" s="2"/>
      <c r="QBJ47" s="2"/>
      <c r="QBK47" s="2"/>
      <c r="QBL47" s="2"/>
      <c r="QBM47" s="2"/>
      <c r="QBN47" s="2"/>
      <c r="QBO47" s="2"/>
      <c r="QBP47" s="2"/>
      <c r="QBQ47" s="2"/>
      <c r="QBR47" s="2"/>
      <c r="QBS47" s="2"/>
      <c r="QBT47" s="2"/>
      <c r="QBU47" s="2"/>
      <c r="QBV47" s="2"/>
      <c r="QBW47" s="2"/>
      <c r="QBX47" s="2"/>
      <c r="QBY47" s="2"/>
      <c r="QBZ47" s="2"/>
      <c r="QCA47" s="2"/>
      <c r="QCB47" s="2"/>
      <c r="QCC47" s="2"/>
      <c r="QCD47" s="2"/>
      <c r="QCE47" s="2"/>
      <c r="QCF47" s="2"/>
      <c r="QCG47" s="2"/>
      <c r="QCH47" s="2"/>
      <c r="QCI47" s="2"/>
      <c r="QCJ47" s="2"/>
      <c r="QCK47" s="2"/>
      <c r="QCL47" s="2"/>
      <c r="QCM47" s="2"/>
      <c r="QCN47" s="2"/>
      <c r="QCO47" s="2"/>
      <c r="QCP47" s="2"/>
      <c r="QCQ47" s="2"/>
      <c r="QCR47" s="2"/>
      <c r="QCS47" s="2"/>
      <c r="QCT47" s="2"/>
      <c r="QCU47" s="2"/>
      <c r="QCV47" s="2"/>
      <c r="QCW47" s="2"/>
      <c r="QCX47" s="2"/>
      <c r="QCY47" s="2"/>
      <c r="QCZ47" s="2"/>
      <c r="QDA47" s="2"/>
      <c r="QDB47" s="2"/>
      <c r="QDC47" s="2"/>
      <c r="QDD47" s="2"/>
      <c r="QDE47" s="2"/>
      <c r="QDF47" s="2"/>
      <c r="QDG47" s="2"/>
      <c r="QDH47" s="2"/>
      <c r="QDI47" s="2"/>
      <c r="QDJ47" s="2"/>
      <c r="QDK47" s="2"/>
      <c r="QDL47" s="2"/>
      <c r="QDM47" s="2"/>
      <c r="QDN47" s="2"/>
      <c r="QDO47" s="2"/>
      <c r="QDP47" s="2"/>
      <c r="QDQ47" s="2"/>
      <c r="QDR47" s="2"/>
      <c r="QDS47" s="2"/>
      <c r="QDT47" s="2"/>
      <c r="QDU47" s="2"/>
      <c r="QDV47" s="2"/>
      <c r="QDW47" s="2"/>
      <c r="QDX47" s="2"/>
      <c r="QDY47" s="2"/>
      <c r="QDZ47" s="2"/>
      <c r="QEA47" s="2"/>
      <c r="QEB47" s="2"/>
      <c r="QEC47" s="2"/>
      <c r="QED47" s="2"/>
      <c r="QEE47" s="2"/>
      <c r="QEF47" s="2"/>
      <c r="QEG47" s="2"/>
      <c r="QEH47" s="2"/>
      <c r="QEI47" s="2"/>
      <c r="QEJ47" s="2"/>
      <c r="QEK47" s="2"/>
      <c r="QEL47" s="2"/>
      <c r="QEM47" s="2"/>
      <c r="QEN47" s="2"/>
      <c r="QEO47" s="2"/>
      <c r="QEP47" s="2"/>
      <c r="QEQ47" s="2"/>
      <c r="QER47" s="2"/>
      <c r="QES47" s="2"/>
      <c r="QET47" s="2"/>
      <c r="QEU47" s="2"/>
      <c r="QEV47" s="2"/>
      <c r="QEW47" s="2"/>
      <c r="QEX47" s="2"/>
      <c r="QEY47" s="2"/>
      <c r="QEZ47" s="2"/>
      <c r="QFA47" s="2"/>
      <c r="QFB47" s="2"/>
      <c r="QFC47" s="2"/>
      <c r="QFD47" s="2"/>
      <c r="QFE47" s="2"/>
      <c r="QFF47" s="2"/>
      <c r="QFG47" s="2"/>
      <c r="QFH47" s="2"/>
      <c r="QFI47" s="2"/>
      <c r="QFJ47" s="2"/>
      <c r="QFK47" s="2"/>
      <c r="QFL47" s="2"/>
      <c r="QFM47" s="2"/>
      <c r="QFN47" s="2"/>
      <c r="QFO47" s="2"/>
      <c r="QFP47" s="2"/>
      <c r="QFQ47" s="2"/>
      <c r="QFR47" s="2"/>
      <c r="QFS47" s="2"/>
      <c r="QFT47" s="2"/>
      <c r="QFU47" s="2"/>
      <c r="QFV47" s="2"/>
      <c r="QFW47" s="2"/>
      <c r="QFX47" s="2"/>
      <c r="QFY47" s="2"/>
      <c r="QFZ47" s="2"/>
      <c r="QGA47" s="2"/>
      <c r="QGB47" s="2"/>
      <c r="QGC47" s="2"/>
      <c r="QGD47" s="2"/>
      <c r="QGE47" s="2"/>
      <c r="QGF47" s="2"/>
      <c r="QGG47" s="2"/>
      <c r="QGH47" s="2"/>
      <c r="QGI47" s="2"/>
      <c r="QGJ47" s="2"/>
      <c r="QGK47" s="2"/>
      <c r="QGL47" s="2"/>
      <c r="QGM47" s="2"/>
      <c r="QGN47" s="2"/>
      <c r="QGO47" s="2"/>
      <c r="QGP47" s="2"/>
      <c r="QGQ47" s="2"/>
      <c r="QGR47" s="2"/>
      <c r="QGS47" s="2"/>
      <c r="QGT47" s="2"/>
      <c r="QGU47" s="2"/>
      <c r="QGV47" s="2"/>
      <c r="QGW47" s="2"/>
      <c r="QGX47" s="2"/>
      <c r="QGY47" s="2"/>
      <c r="QGZ47" s="2"/>
      <c r="QHA47" s="2"/>
      <c r="QHB47" s="2"/>
      <c r="QHC47" s="2"/>
      <c r="QHD47" s="2"/>
      <c r="QHE47" s="2"/>
      <c r="QHF47" s="2"/>
      <c r="QHG47" s="2"/>
      <c r="QHH47" s="2"/>
      <c r="QHI47" s="2"/>
      <c r="QHJ47" s="2"/>
      <c r="QHK47" s="2"/>
      <c r="QHL47" s="2"/>
      <c r="QHM47" s="2"/>
      <c r="QHN47" s="2"/>
      <c r="QHO47" s="2"/>
      <c r="QHP47" s="2"/>
      <c r="QHQ47" s="2"/>
      <c r="QHR47" s="2"/>
      <c r="QHS47" s="2"/>
      <c r="QHT47" s="2"/>
      <c r="QHU47" s="2"/>
      <c r="QHV47" s="2"/>
      <c r="QHW47" s="2"/>
      <c r="QHX47" s="2"/>
      <c r="QHY47" s="2"/>
      <c r="QHZ47" s="2"/>
      <c r="QIA47" s="2"/>
      <c r="QIB47" s="2"/>
      <c r="QIC47" s="2"/>
      <c r="QID47" s="2"/>
      <c r="QIE47" s="2"/>
      <c r="QIF47" s="2"/>
      <c r="QIG47" s="2"/>
      <c r="QIH47" s="2"/>
      <c r="QII47" s="2"/>
      <c r="QIJ47" s="2"/>
      <c r="QIK47" s="2"/>
      <c r="QIL47" s="2"/>
      <c r="QIM47" s="2"/>
      <c r="QIN47" s="2"/>
      <c r="QIO47" s="2"/>
      <c r="QIP47" s="2"/>
      <c r="QIQ47" s="2"/>
      <c r="QIR47" s="2"/>
      <c r="QIS47" s="2"/>
      <c r="QIT47" s="2"/>
      <c r="QIU47" s="2"/>
      <c r="QIV47" s="2"/>
      <c r="QIW47" s="2"/>
      <c r="QIX47" s="2"/>
      <c r="QIY47" s="2"/>
      <c r="QIZ47" s="2"/>
      <c r="QJA47" s="2"/>
      <c r="QJB47" s="2"/>
      <c r="QJC47" s="2"/>
      <c r="QJD47" s="2"/>
      <c r="QJE47" s="2"/>
      <c r="QJF47" s="2"/>
      <c r="QJG47" s="2"/>
      <c r="QJH47" s="2"/>
      <c r="QJI47" s="2"/>
      <c r="QJJ47" s="2"/>
      <c r="QJK47" s="2"/>
      <c r="QJL47" s="2"/>
      <c r="QJM47" s="2"/>
      <c r="QJN47" s="2"/>
      <c r="QJO47" s="2"/>
      <c r="QJP47" s="2"/>
      <c r="QJQ47" s="2"/>
      <c r="QJR47" s="2"/>
      <c r="QJS47" s="2"/>
      <c r="QJT47" s="2"/>
      <c r="QJU47" s="2"/>
      <c r="QJV47" s="2"/>
      <c r="QJW47" s="2"/>
      <c r="QJX47" s="2"/>
      <c r="QJY47" s="2"/>
      <c r="QJZ47" s="2"/>
      <c r="QKA47" s="2"/>
      <c r="QKB47" s="2"/>
      <c r="QKC47" s="2"/>
      <c r="QKD47" s="2"/>
      <c r="QKE47" s="2"/>
      <c r="QKF47" s="2"/>
      <c r="QKG47" s="2"/>
      <c r="QKH47" s="2"/>
      <c r="QKI47" s="2"/>
      <c r="QKJ47" s="2"/>
      <c r="QKK47" s="2"/>
      <c r="QKL47" s="2"/>
      <c r="QKM47" s="2"/>
      <c r="QKN47" s="2"/>
      <c r="QKO47" s="2"/>
      <c r="QKP47" s="2"/>
      <c r="QKQ47" s="2"/>
      <c r="QKR47" s="2"/>
      <c r="QKS47" s="2"/>
      <c r="QKT47" s="2"/>
      <c r="QKU47" s="2"/>
      <c r="QKV47" s="2"/>
      <c r="QKW47" s="2"/>
      <c r="QKX47" s="2"/>
      <c r="QKY47" s="2"/>
      <c r="QKZ47" s="2"/>
      <c r="QLA47" s="2"/>
      <c r="QLB47" s="2"/>
      <c r="QLC47" s="2"/>
      <c r="QLD47" s="2"/>
      <c r="QLE47" s="2"/>
      <c r="QLF47" s="2"/>
      <c r="QLG47" s="2"/>
      <c r="QLH47" s="2"/>
      <c r="QLI47" s="2"/>
      <c r="QLJ47" s="2"/>
      <c r="QLK47" s="2"/>
      <c r="QLL47" s="2"/>
      <c r="QLM47" s="2"/>
      <c r="QLN47" s="2"/>
      <c r="QLO47" s="2"/>
      <c r="QLP47" s="2"/>
      <c r="QLQ47" s="2"/>
      <c r="QLR47" s="2"/>
      <c r="QLS47" s="2"/>
      <c r="QLT47" s="2"/>
      <c r="QLU47" s="2"/>
      <c r="QLV47" s="2"/>
      <c r="QLW47" s="2"/>
      <c r="QLX47" s="2"/>
      <c r="QLY47" s="2"/>
      <c r="QLZ47" s="2"/>
      <c r="QMA47" s="2"/>
      <c r="QMB47" s="2"/>
      <c r="QMC47" s="2"/>
      <c r="QMD47" s="2"/>
      <c r="QME47" s="2"/>
      <c r="QMF47" s="2"/>
      <c r="QMG47" s="2"/>
      <c r="QMH47" s="2"/>
      <c r="QMI47" s="2"/>
      <c r="QMJ47" s="2"/>
      <c r="QMK47" s="2"/>
      <c r="QML47" s="2"/>
      <c r="QMM47" s="2"/>
      <c r="QMN47" s="2"/>
      <c r="QMO47" s="2"/>
      <c r="QMP47" s="2"/>
      <c r="QMQ47" s="2"/>
      <c r="QMR47" s="2"/>
      <c r="QMS47" s="2"/>
      <c r="QMT47" s="2"/>
      <c r="QMU47" s="2"/>
      <c r="QMV47" s="2"/>
      <c r="QMW47" s="2"/>
      <c r="QMX47" s="2"/>
      <c r="QMY47" s="2"/>
      <c r="QMZ47" s="2"/>
      <c r="QNA47" s="2"/>
      <c r="QNB47" s="2"/>
      <c r="QNC47" s="2"/>
      <c r="QND47" s="2"/>
      <c r="QNE47" s="2"/>
      <c r="QNF47" s="2"/>
      <c r="QNG47" s="2"/>
      <c r="QNH47" s="2"/>
      <c r="QNI47" s="2"/>
      <c r="QNJ47" s="2"/>
      <c r="QNK47" s="2"/>
      <c r="QNL47" s="2"/>
      <c r="QNM47" s="2"/>
      <c r="QNN47" s="2"/>
      <c r="QNO47" s="2"/>
      <c r="QNP47" s="2"/>
      <c r="QNQ47" s="2"/>
      <c r="QNR47" s="2"/>
      <c r="QNS47" s="2"/>
      <c r="QNT47" s="2"/>
      <c r="QNU47" s="2"/>
      <c r="QNV47" s="2"/>
      <c r="QNW47" s="2"/>
      <c r="QNX47" s="2"/>
      <c r="QNY47" s="2"/>
      <c r="QNZ47" s="2"/>
      <c r="QOA47" s="2"/>
      <c r="QOB47" s="2"/>
      <c r="QOC47" s="2"/>
      <c r="QOD47" s="2"/>
      <c r="QOE47" s="2"/>
      <c r="QOF47" s="2"/>
      <c r="QOG47" s="2"/>
      <c r="QOH47" s="2"/>
      <c r="QOI47" s="2"/>
      <c r="QOJ47" s="2"/>
      <c r="QOK47" s="2"/>
      <c r="QOL47" s="2"/>
      <c r="QOM47" s="2"/>
      <c r="QON47" s="2"/>
      <c r="QOO47" s="2"/>
      <c r="QOP47" s="2"/>
      <c r="QOQ47" s="2"/>
      <c r="QOR47" s="2"/>
      <c r="QOS47" s="2"/>
      <c r="QOT47" s="2"/>
      <c r="QOU47" s="2"/>
      <c r="QOV47" s="2"/>
      <c r="QOW47" s="2"/>
      <c r="QOX47" s="2"/>
      <c r="QOY47" s="2"/>
      <c r="QOZ47" s="2"/>
      <c r="QPA47" s="2"/>
      <c r="QPB47" s="2"/>
      <c r="QPC47" s="2"/>
      <c r="QPD47" s="2"/>
      <c r="QPE47" s="2"/>
      <c r="QPF47" s="2"/>
      <c r="QPG47" s="2"/>
      <c r="QPH47" s="2"/>
      <c r="QPI47" s="2"/>
      <c r="QPJ47" s="2"/>
      <c r="QPK47" s="2"/>
      <c r="QPL47" s="2"/>
      <c r="QPM47" s="2"/>
      <c r="QPN47" s="2"/>
      <c r="QPO47" s="2"/>
      <c r="QPP47" s="2"/>
      <c r="QPQ47" s="2"/>
      <c r="QPR47" s="2"/>
      <c r="QPS47" s="2"/>
      <c r="QPT47" s="2"/>
      <c r="QPU47" s="2"/>
      <c r="QPV47" s="2"/>
      <c r="QPW47" s="2"/>
      <c r="QPX47" s="2"/>
      <c r="QPY47" s="2"/>
      <c r="QPZ47" s="2"/>
      <c r="QQA47" s="2"/>
      <c r="QQB47" s="2"/>
      <c r="QQC47" s="2"/>
      <c r="QQD47" s="2"/>
      <c r="QQE47" s="2"/>
      <c r="QQF47" s="2"/>
      <c r="QQG47" s="2"/>
      <c r="QQH47" s="2"/>
      <c r="QQI47" s="2"/>
      <c r="QQJ47" s="2"/>
      <c r="QQK47" s="2"/>
      <c r="QQL47" s="2"/>
      <c r="QQM47" s="2"/>
      <c r="QQN47" s="2"/>
      <c r="QQO47" s="2"/>
      <c r="QQP47" s="2"/>
      <c r="QQQ47" s="2"/>
      <c r="QQR47" s="2"/>
      <c r="QQS47" s="2"/>
      <c r="QQT47" s="2"/>
      <c r="QQU47" s="2"/>
      <c r="QQV47" s="2"/>
      <c r="QQW47" s="2"/>
      <c r="QQX47" s="2"/>
      <c r="QQY47" s="2"/>
      <c r="QQZ47" s="2"/>
      <c r="QRA47" s="2"/>
      <c r="QRB47" s="2"/>
      <c r="QRC47" s="2"/>
      <c r="QRD47" s="2"/>
      <c r="QRE47" s="2"/>
      <c r="QRF47" s="2"/>
      <c r="QRG47" s="2"/>
      <c r="QRH47" s="2"/>
      <c r="QRI47" s="2"/>
      <c r="QRJ47" s="2"/>
      <c r="QRK47" s="2"/>
      <c r="QRL47" s="2"/>
      <c r="QRM47" s="2"/>
      <c r="QRN47" s="2"/>
      <c r="QRO47" s="2"/>
      <c r="QRP47" s="2"/>
      <c r="QRQ47" s="2"/>
      <c r="QRR47" s="2"/>
      <c r="QRS47" s="2"/>
      <c r="QRT47" s="2"/>
      <c r="QRU47" s="2"/>
      <c r="QRV47" s="2"/>
      <c r="QRW47" s="2"/>
      <c r="QRX47" s="2"/>
      <c r="QRY47" s="2"/>
      <c r="QRZ47" s="2"/>
      <c r="QSA47" s="2"/>
      <c r="QSB47" s="2"/>
      <c r="QSC47" s="2"/>
      <c r="QSD47" s="2"/>
      <c r="QSE47" s="2"/>
      <c r="QSF47" s="2"/>
      <c r="QSG47" s="2"/>
      <c r="QSH47" s="2"/>
      <c r="QSI47" s="2"/>
      <c r="QSJ47" s="2"/>
      <c r="QSK47" s="2"/>
      <c r="QSL47" s="2"/>
      <c r="QSM47" s="2"/>
      <c r="QSN47" s="2"/>
      <c r="QSO47" s="2"/>
      <c r="QSP47" s="2"/>
      <c r="QSQ47" s="2"/>
      <c r="QSR47" s="2"/>
      <c r="QSS47" s="2"/>
      <c r="QST47" s="2"/>
      <c r="QSU47" s="2"/>
      <c r="QSV47" s="2"/>
      <c r="QSW47" s="2"/>
      <c r="QSX47" s="2"/>
      <c r="QSY47" s="2"/>
      <c r="QSZ47" s="2"/>
      <c r="QTA47" s="2"/>
      <c r="QTB47" s="2"/>
      <c r="QTC47" s="2"/>
      <c r="QTD47" s="2"/>
      <c r="QTE47" s="2"/>
      <c r="QTF47" s="2"/>
      <c r="QTG47" s="2"/>
      <c r="QTH47" s="2"/>
      <c r="QTI47" s="2"/>
      <c r="QTJ47" s="2"/>
      <c r="QTK47" s="2"/>
      <c r="QTL47" s="2"/>
      <c r="QTM47" s="2"/>
      <c r="QTN47" s="2"/>
      <c r="QTO47" s="2"/>
      <c r="QTP47" s="2"/>
      <c r="QTQ47" s="2"/>
      <c r="QTR47" s="2"/>
      <c r="QTS47" s="2"/>
      <c r="QTT47" s="2"/>
      <c r="QTU47" s="2"/>
      <c r="QTV47" s="2"/>
      <c r="QTW47" s="2"/>
      <c r="QTX47" s="2"/>
      <c r="QTY47" s="2"/>
      <c r="QTZ47" s="2"/>
      <c r="QUA47" s="2"/>
      <c r="QUB47" s="2"/>
      <c r="QUC47" s="2"/>
      <c r="QUD47" s="2"/>
      <c r="QUE47" s="2"/>
      <c r="QUF47" s="2"/>
      <c r="QUG47" s="2"/>
      <c r="QUH47" s="2"/>
      <c r="QUI47" s="2"/>
      <c r="QUJ47" s="2"/>
      <c r="QUK47" s="2"/>
      <c r="QUL47" s="2"/>
      <c r="QUM47" s="2"/>
      <c r="QUN47" s="2"/>
      <c r="QUO47" s="2"/>
      <c r="QUP47" s="2"/>
      <c r="QUQ47" s="2"/>
      <c r="QUR47" s="2"/>
      <c r="QUS47" s="2"/>
      <c r="QUT47" s="2"/>
      <c r="QUU47" s="2"/>
      <c r="QUV47" s="2"/>
      <c r="QUW47" s="2"/>
      <c r="QUX47" s="2"/>
      <c r="QUY47" s="2"/>
      <c r="QUZ47" s="2"/>
      <c r="QVA47" s="2"/>
      <c r="QVB47" s="2"/>
      <c r="QVC47" s="2"/>
      <c r="QVD47" s="2"/>
      <c r="QVE47" s="2"/>
      <c r="QVF47" s="2"/>
      <c r="QVG47" s="2"/>
      <c r="QVH47" s="2"/>
      <c r="QVI47" s="2"/>
      <c r="QVJ47" s="2"/>
      <c r="QVK47" s="2"/>
      <c r="QVL47" s="2"/>
      <c r="QVM47" s="2"/>
      <c r="QVN47" s="2"/>
      <c r="QVO47" s="2"/>
      <c r="QVP47" s="2"/>
      <c r="QVQ47" s="2"/>
      <c r="QVR47" s="2"/>
      <c r="QVS47" s="2"/>
      <c r="QVT47" s="2"/>
      <c r="QVU47" s="2"/>
      <c r="QVV47" s="2"/>
      <c r="QVW47" s="2"/>
      <c r="QVX47" s="2"/>
      <c r="QVY47" s="2"/>
      <c r="QVZ47" s="2"/>
      <c r="QWA47" s="2"/>
      <c r="QWB47" s="2"/>
      <c r="QWC47" s="2"/>
      <c r="QWD47" s="2"/>
      <c r="QWE47" s="2"/>
      <c r="QWF47" s="2"/>
      <c r="QWG47" s="2"/>
      <c r="QWH47" s="2"/>
      <c r="QWI47" s="2"/>
      <c r="QWJ47" s="2"/>
      <c r="QWK47" s="2"/>
      <c r="QWL47" s="2"/>
      <c r="QWM47" s="2"/>
      <c r="QWN47" s="2"/>
      <c r="QWO47" s="2"/>
      <c r="QWP47" s="2"/>
      <c r="QWQ47" s="2"/>
      <c r="QWR47" s="2"/>
      <c r="QWS47" s="2"/>
      <c r="QWT47" s="2"/>
      <c r="QWU47" s="2"/>
      <c r="QWV47" s="2"/>
      <c r="QWW47" s="2"/>
      <c r="QWX47" s="2"/>
      <c r="QWY47" s="2"/>
      <c r="QWZ47" s="2"/>
      <c r="QXA47" s="2"/>
      <c r="QXB47" s="2"/>
      <c r="QXC47" s="2"/>
      <c r="QXD47" s="2"/>
      <c r="QXE47" s="2"/>
      <c r="QXF47" s="2"/>
      <c r="QXG47" s="2"/>
      <c r="QXH47" s="2"/>
      <c r="QXI47" s="2"/>
      <c r="QXJ47" s="2"/>
      <c r="QXK47" s="2"/>
      <c r="QXL47" s="2"/>
      <c r="QXM47" s="2"/>
      <c r="QXN47" s="2"/>
      <c r="QXO47" s="2"/>
      <c r="QXP47" s="2"/>
      <c r="QXQ47" s="2"/>
      <c r="QXR47" s="2"/>
      <c r="QXS47" s="2"/>
      <c r="QXT47" s="2"/>
      <c r="QXU47" s="2"/>
      <c r="QXV47" s="2"/>
      <c r="QXW47" s="2"/>
      <c r="QXX47" s="2"/>
      <c r="QXY47" s="2"/>
      <c r="QXZ47" s="2"/>
      <c r="QYA47" s="2"/>
      <c r="QYB47" s="2"/>
      <c r="QYC47" s="2"/>
      <c r="QYD47" s="2"/>
      <c r="QYE47" s="2"/>
      <c r="QYF47" s="2"/>
      <c r="QYG47" s="2"/>
      <c r="QYH47" s="2"/>
      <c r="QYI47" s="2"/>
      <c r="QYJ47" s="2"/>
      <c r="QYK47" s="2"/>
      <c r="QYL47" s="2"/>
      <c r="QYM47" s="2"/>
      <c r="QYN47" s="2"/>
      <c r="QYO47" s="2"/>
      <c r="QYP47" s="2"/>
      <c r="QYQ47" s="2"/>
      <c r="QYR47" s="2"/>
      <c r="QYS47" s="2"/>
      <c r="QYT47" s="2"/>
      <c r="QYU47" s="2"/>
      <c r="QYV47" s="2"/>
      <c r="QYW47" s="2"/>
      <c r="QYX47" s="2"/>
      <c r="QYY47" s="2"/>
      <c r="QYZ47" s="2"/>
      <c r="QZA47" s="2"/>
      <c r="QZB47" s="2"/>
      <c r="QZC47" s="2"/>
      <c r="QZD47" s="2"/>
      <c r="QZE47" s="2"/>
      <c r="QZF47" s="2"/>
      <c r="QZG47" s="2"/>
      <c r="QZH47" s="2"/>
      <c r="QZI47" s="2"/>
      <c r="QZJ47" s="2"/>
      <c r="QZK47" s="2"/>
      <c r="QZL47" s="2"/>
      <c r="QZM47" s="2"/>
      <c r="QZN47" s="2"/>
      <c r="QZO47" s="2"/>
      <c r="QZP47" s="2"/>
      <c r="QZQ47" s="2"/>
      <c r="QZR47" s="2"/>
      <c r="QZS47" s="2"/>
      <c r="QZT47" s="2"/>
      <c r="QZU47" s="2"/>
      <c r="QZV47" s="2"/>
      <c r="QZW47" s="2"/>
      <c r="QZX47" s="2"/>
      <c r="QZY47" s="2"/>
      <c r="QZZ47" s="2"/>
      <c r="RAA47" s="2"/>
      <c r="RAB47" s="2"/>
      <c r="RAC47" s="2"/>
      <c r="RAD47" s="2"/>
      <c r="RAE47" s="2"/>
      <c r="RAF47" s="2"/>
      <c r="RAG47" s="2"/>
      <c r="RAH47" s="2"/>
      <c r="RAI47" s="2"/>
      <c r="RAJ47" s="2"/>
      <c r="RAK47" s="2"/>
      <c r="RAL47" s="2"/>
      <c r="RAM47" s="2"/>
      <c r="RAN47" s="2"/>
      <c r="RAO47" s="2"/>
      <c r="RAP47" s="2"/>
      <c r="RAQ47" s="2"/>
      <c r="RAR47" s="2"/>
      <c r="RAS47" s="2"/>
      <c r="RAT47" s="2"/>
      <c r="RAU47" s="2"/>
      <c r="RAV47" s="2"/>
      <c r="RAW47" s="2"/>
      <c r="RAX47" s="2"/>
      <c r="RAY47" s="2"/>
      <c r="RAZ47" s="2"/>
      <c r="RBA47" s="2"/>
      <c r="RBB47" s="2"/>
      <c r="RBC47" s="2"/>
      <c r="RBD47" s="2"/>
      <c r="RBE47" s="2"/>
      <c r="RBF47" s="2"/>
      <c r="RBG47" s="2"/>
      <c r="RBH47" s="2"/>
      <c r="RBI47" s="2"/>
      <c r="RBJ47" s="2"/>
      <c r="RBK47" s="2"/>
      <c r="RBL47" s="2"/>
      <c r="RBM47" s="2"/>
      <c r="RBN47" s="2"/>
      <c r="RBO47" s="2"/>
      <c r="RBP47" s="2"/>
      <c r="RBQ47" s="2"/>
      <c r="RBR47" s="2"/>
      <c r="RBS47" s="2"/>
      <c r="RBT47" s="2"/>
      <c r="RBU47" s="2"/>
      <c r="RBV47" s="2"/>
      <c r="RBW47" s="2"/>
      <c r="RBX47" s="2"/>
      <c r="RBY47" s="2"/>
      <c r="RBZ47" s="2"/>
      <c r="RCA47" s="2"/>
      <c r="RCB47" s="2"/>
      <c r="RCC47" s="2"/>
      <c r="RCD47" s="2"/>
      <c r="RCE47" s="2"/>
      <c r="RCF47" s="2"/>
      <c r="RCG47" s="2"/>
      <c r="RCH47" s="2"/>
      <c r="RCI47" s="2"/>
      <c r="RCJ47" s="2"/>
      <c r="RCK47" s="2"/>
      <c r="RCL47" s="2"/>
      <c r="RCM47" s="2"/>
      <c r="RCN47" s="2"/>
      <c r="RCO47" s="2"/>
      <c r="RCP47" s="2"/>
      <c r="RCQ47" s="2"/>
      <c r="RCR47" s="2"/>
      <c r="RCS47" s="2"/>
      <c r="RCT47" s="2"/>
      <c r="RCU47" s="2"/>
      <c r="RCV47" s="2"/>
      <c r="RCW47" s="2"/>
      <c r="RCX47" s="2"/>
      <c r="RCY47" s="2"/>
      <c r="RCZ47" s="2"/>
      <c r="RDA47" s="2"/>
      <c r="RDB47" s="2"/>
      <c r="RDC47" s="2"/>
      <c r="RDD47" s="2"/>
      <c r="RDE47" s="2"/>
      <c r="RDF47" s="2"/>
      <c r="RDG47" s="2"/>
      <c r="RDH47" s="2"/>
      <c r="RDI47" s="2"/>
      <c r="RDJ47" s="2"/>
      <c r="RDK47" s="2"/>
      <c r="RDL47" s="2"/>
      <c r="RDM47" s="2"/>
      <c r="RDN47" s="2"/>
      <c r="RDO47" s="2"/>
      <c r="RDP47" s="2"/>
      <c r="RDQ47" s="2"/>
      <c r="RDR47" s="2"/>
      <c r="RDS47" s="2"/>
      <c r="RDT47" s="2"/>
      <c r="RDU47" s="2"/>
      <c r="RDV47" s="2"/>
      <c r="RDW47" s="2"/>
      <c r="RDX47" s="2"/>
      <c r="RDY47" s="2"/>
      <c r="RDZ47" s="2"/>
      <c r="REA47" s="2"/>
      <c r="REB47" s="2"/>
      <c r="REC47" s="2"/>
      <c r="RED47" s="2"/>
      <c r="REE47" s="2"/>
      <c r="REF47" s="2"/>
      <c r="REG47" s="2"/>
      <c r="REH47" s="2"/>
      <c r="REI47" s="2"/>
      <c r="REJ47" s="2"/>
      <c r="REK47" s="2"/>
      <c r="REL47" s="2"/>
      <c r="REM47" s="2"/>
      <c r="REN47" s="2"/>
      <c r="REO47" s="2"/>
      <c r="REP47" s="2"/>
      <c r="REQ47" s="2"/>
      <c r="RER47" s="2"/>
      <c r="RES47" s="2"/>
      <c r="RET47" s="2"/>
      <c r="REU47" s="2"/>
      <c r="REV47" s="2"/>
      <c r="REW47" s="2"/>
      <c r="REX47" s="2"/>
      <c r="REY47" s="2"/>
      <c r="REZ47" s="2"/>
      <c r="RFA47" s="2"/>
      <c r="RFB47" s="2"/>
      <c r="RFC47" s="2"/>
      <c r="RFD47" s="2"/>
      <c r="RFE47" s="2"/>
      <c r="RFF47" s="2"/>
      <c r="RFG47" s="2"/>
      <c r="RFH47" s="2"/>
      <c r="RFI47" s="2"/>
      <c r="RFJ47" s="2"/>
      <c r="RFK47" s="2"/>
      <c r="RFL47" s="2"/>
      <c r="RFM47" s="2"/>
      <c r="RFN47" s="2"/>
      <c r="RFO47" s="2"/>
      <c r="RFP47" s="2"/>
      <c r="RFQ47" s="2"/>
      <c r="RFR47" s="2"/>
      <c r="RFS47" s="2"/>
      <c r="RFT47" s="2"/>
      <c r="RFU47" s="2"/>
      <c r="RFV47" s="2"/>
      <c r="RFW47" s="2"/>
      <c r="RFX47" s="2"/>
      <c r="RFY47" s="2"/>
      <c r="RFZ47" s="2"/>
      <c r="RGA47" s="2"/>
      <c r="RGB47" s="2"/>
      <c r="RGC47" s="2"/>
      <c r="RGD47" s="2"/>
      <c r="RGE47" s="2"/>
      <c r="RGF47" s="2"/>
      <c r="RGG47" s="2"/>
      <c r="RGH47" s="2"/>
      <c r="RGI47" s="2"/>
      <c r="RGJ47" s="2"/>
      <c r="RGK47" s="2"/>
      <c r="RGL47" s="2"/>
      <c r="RGM47" s="2"/>
      <c r="RGN47" s="2"/>
      <c r="RGO47" s="2"/>
      <c r="RGP47" s="2"/>
      <c r="RGQ47" s="2"/>
      <c r="RGR47" s="2"/>
      <c r="RGS47" s="2"/>
      <c r="RGT47" s="2"/>
      <c r="RGU47" s="2"/>
      <c r="RGV47" s="2"/>
      <c r="RGW47" s="2"/>
      <c r="RGX47" s="2"/>
      <c r="RGY47" s="2"/>
      <c r="RGZ47" s="2"/>
      <c r="RHA47" s="2"/>
      <c r="RHB47" s="2"/>
      <c r="RHC47" s="2"/>
      <c r="RHD47" s="2"/>
      <c r="RHE47" s="2"/>
      <c r="RHF47" s="2"/>
      <c r="RHG47" s="2"/>
      <c r="RHH47" s="2"/>
      <c r="RHI47" s="2"/>
      <c r="RHJ47" s="2"/>
      <c r="RHK47" s="2"/>
      <c r="RHL47" s="2"/>
      <c r="RHM47" s="2"/>
      <c r="RHN47" s="2"/>
      <c r="RHO47" s="2"/>
      <c r="RHP47" s="2"/>
      <c r="RHQ47" s="2"/>
      <c r="RHR47" s="2"/>
      <c r="RHS47" s="2"/>
      <c r="RHT47" s="2"/>
      <c r="RHU47" s="2"/>
      <c r="RHV47" s="2"/>
      <c r="RHW47" s="2"/>
      <c r="RHX47" s="2"/>
      <c r="RHY47" s="2"/>
      <c r="RHZ47" s="2"/>
      <c r="RIA47" s="2"/>
      <c r="RIB47" s="2"/>
      <c r="RIC47" s="2"/>
      <c r="RID47" s="2"/>
      <c r="RIE47" s="2"/>
      <c r="RIF47" s="2"/>
      <c r="RIG47" s="2"/>
      <c r="RIH47" s="2"/>
      <c r="RII47" s="2"/>
      <c r="RIJ47" s="2"/>
      <c r="RIK47" s="2"/>
      <c r="RIL47" s="2"/>
      <c r="RIM47" s="2"/>
      <c r="RIN47" s="2"/>
      <c r="RIO47" s="2"/>
      <c r="RIP47" s="2"/>
      <c r="RIQ47" s="2"/>
      <c r="RIR47" s="2"/>
      <c r="RIS47" s="2"/>
      <c r="RIT47" s="2"/>
      <c r="RIU47" s="2"/>
      <c r="RIV47" s="2"/>
      <c r="RIW47" s="2"/>
      <c r="RIX47" s="2"/>
      <c r="RIY47" s="2"/>
      <c r="RIZ47" s="2"/>
      <c r="RJA47" s="2"/>
      <c r="RJB47" s="2"/>
      <c r="RJC47" s="2"/>
      <c r="RJD47" s="2"/>
      <c r="RJE47" s="2"/>
      <c r="RJF47" s="2"/>
      <c r="RJG47" s="2"/>
      <c r="RJH47" s="2"/>
      <c r="RJI47" s="2"/>
      <c r="RJJ47" s="2"/>
      <c r="RJK47" s="2"/>
      <c r="RJL47" s="2"/>
      <c r="RJM47" s="2"/>
      <c r="RJN47" s="2"/>
      <c r="RJO47" s="2"/>
      <c r="RJP47" s="2"/>
      <c r="RJQ47" s="2"/>
      <c r="RJR47" s="2"/>
      <c r="RJS47" s="2"/>
      <c r="RJT47" s="2"/>
      <c r="RJU47" s="2"/>
      <c r="RJV47" s="2"/>
      <c r="RJW47" s="2"/>
      <c r="RJX47" s="2"/>
      <c r="RJY47" s="2"/>
      <c r="RJZ47" s="2"/>
      <c r="RKA47" s="2"/>
      <c r="RKB47" s="2"/>
      <c r="RKC47" s="2"/>
      <c r="RKD47" s="2"/>
      <c r="RKE47" s="2"/>
      <c r="RKF47" s="2"/>
      <c r="RKG47" s="2"/>
      <c r="RKH47" s="2"/>
      <c r="RKI47" s="2"/>
      <c r="RKJ47" s="2"/>
      <c r="RKK47" s="2"/>
      <c r="RKL47" s="2"/>
      <c r="RKM47" s="2"/>
      <c r="RKN47" s="2"/>
      <c r="RKO47" s="2"/>
      <c r="RKP47" s="2"/>
      <c r="RKQ47" s="2"/>
      <c r="RKR47" s="2"/>
      <c r="RKS47" s="2"/>
      <c r="RKT47" s="2"/>
      <c r="RKU47" s="2"/>
      <c r="RKV47" s="2"/>
      <c r="RKW47" s="2"/>
      <c r="RKX47" s="2"/>
      <c r="RKY47" s="2"/>
      <c r="RKZ47" s="2"/>
      <c r="RLA47" s="2"/>
      <c r="RLB47" s="2"/>
      <c r="RLC47" s="2"/>
      <c r="RLD47" s="2"/>
      <c r="RLE47" s="2"/>
      <c r="RLF47" s="2"/>
      <c r="RLG47" s="2"/>
      <c r="RLH47" s="2"/>
      <c r="RLI47" s="2"/>
      <c r="RLJ47" s="2"/>
      <c r="RLK47" s="2"/>
      <c r="RLL47" s="2"/>
      <c r="RLM47" s="2"/>
      <c r="RLN47" s="2"/>
      <c r="RLO47" s="2"/>
      <c r="RLP47" s="2"/>
      <c r="RLQ47" s="2"/>
      <c r="RLR47" s="2"/>
      <c r="RLS47" s="2"/>
      <c r="RLT47" s="2"/>
      <c r="RLU47" s="2"/>
      <c r="RLV47" s="2"/>
      <c r="RLW47" s="2"/>
      <c r="RLX47" s="2"/>
      <c r="RLY47" s="2"/>
      <c r="RLZ47" s="2"/>
      <c r="RMA47" s="2"/>
      <c r="RMB47" s="2"/>
      <c r="RMC47" s="2"/>
      <c r="RMD47" s="2"/>
      <c r="RME47" s="2"/>
      <c r="RMF47" s="2"/>
      <c r="RMG47" s="2"/>
      <c r="RMH47" s="2"/>
      <c r="RMI47" s="2"/>
      <c r="RMJ47" s="2"/>
      <c r="RMK47" s="2"/>
      <c r="RML47" s="2"/>
      <c r="RMM47" s="2"/>
      <c r="RMN47" s="2"/>
      <c r="RMO47" s="2"/>
      <c r="RMP47" s="2"/>
      <c r="RMQ47" s="2"/>
      <c r="RMR47" s="2"/>
      <c r="RMS47" s="2"/>
      <c r="RMT47" s="2"/>
      <c r="RMU47" s="2"/>
      <c r="RMV47" s="2"/>
      <c r="RMW47" s="2"/>
      <c r="RMX47" s="2"/>
      <c r="RMY47" s="2"/>
      <c r="RMZ47" s="2"/>
      <c r="RNA47" s="2"/>
      <c r="RNB47" s="2"/>
      <c r="RNC47" s="2"/>
      <c r="RND47" s="2"/>
      <c r="RNE47" s="2"/>
      <c r="RNF47" s="2"/>
      <c r="RNG47" s="2"/>
      <c r="RNH47" s="2"/>
      <c r="RNI47" s="2"/>
      <c r="RNJ47" s="2"/>
      <c r="RNK47" s="2"/>
      <c r="RNL47" s="2"/>
      <c r="RNM47" s="2"/>
      <c r="RNN47" s="2"/>
      <c r="RNO47" s="2"/>
      <c r="RNP47" s="2"/>
      <c r="RNQ47" s="2"/>
      <c r="RNR47" s="2"/>
      <c r="RNS47" s="2"/>
      <c r="RNT47" s="2"/>
      <c r="RNU47" s="2"/>
      <c r="RNV47" s="2"/>
      <c r="RNW47" s="2"/>
      <c r="RNX47" s="2"/>
      <c r="RNY47" s="2"/>
      <c r="RNZ47" s="2"/>
      <c r="ROA47" s="2"/>
      <c r="ROB47" s="2"/>
      <c r="ROC47" s="2"/>
      <c r="ROD47" s="2"/>
      <c r="ROE47" s="2"/>
      <c r="ROF47" s="2"/>
      <c r="ROG47" s="2"/>
      <c r="ROH47" s="2"/>
      <c r="ROI47" s="2"/>
      <c r="ROJ47" s="2"/>
      <c r="ROK47" s="2"/>
      <c r="ROL47" s="2"/>
      <c r="ROM47" s="2"/>
      <c r="RON47" s="2"/>
      <c r="ROO47" s="2"/>
      <c r="ROP47" s="2"/>
      <c r="ROQ47" s="2"/>
      <c r="ROR47" s="2"/>
      <c r="ROS47" s="2"/>
      <c r="ROT47" s="2"/>
      <c r="ROU47" s="2"/>
      <c r="ROV47" s="2"/>
      <c r="ROW47" s="2"/>
      <c r="ROX47" s="2"/>
      <c r="ROY47" s="2"/>
      <c r="ROZ47" s="2"/>
      <c r="RPA47" s="2"/>
      <c r="RPB47" s="2"/>
      <c r="RPC47" s="2"/>
      <c r="RPD47" s="2"/>
      <c r="RPE47" s="2"/>
      <c r="RPF47" s="2"/>
      <c r="RPG47" s="2"/>
      <c r="RPH47" s="2"/>
      <c r="RPI47" s="2"/>
      <c r="RPJ47" s="2"/>
      <c r="RPK47" s="2"/>
      <c r="RPL47" s="2"/>
      <c r="RPM47" s="2"/>
      <c r="RPN47" s="2"/>
      <c r="RPO47" s="2"/>
      <c r="RPP47" s="2"/>
      <c r="RPQ47" s="2"/>
      <c r="RPR47" s="2"/>
      <c r="RPS47" s="2"/>
      <c r="RPT47" s="2"/>
      <c r="RPU47" s="2"/>
      <c r="RPV47" s="2"/>
      <c r="RPW47" s="2"/>
      <c r="RPX47" s="2"/>
      <c r="RPY47" s="2"/>
      <c r="RPZ47" s="2"/>
      <c r="RQA47" s="2"/>
      <c r="RQB47" s="2"/>
      <c r="RQC47" s="2"/>
      <c r="RQD47" s="2"/>
      <c r="RQE47" s="2"/>
      <c r="RQF47" s="2"/>
      <c r="RQG47" s="2"/>
      <c r="RQH47" s="2"/>
      <c r="RQI47" s="2"/>
      <c r="RQJ47" s="2"/>
      <c r="RQK47" s="2"/>
      <c r="RQL47" s="2"/>
      <c r="RQM47" s="2"/>
      <c r="RQN47" s="2"/>
      <c r="RQO47" s="2"/>
      <c r="RQP47" s="2"/>
      <c r="RQQ47" s="2"/>
      <c r="RQR47" s="2"/>
      <c r="RQS47" s="2"/>
      <c r="RQT47" s="2"/>
      <c r="RQU47" s="2"/>
      <c r="RQV47" s="2"/>
      <c r="RQW47" s="2"/>
      <c r="RQX47" s="2"/>
      <c r="RQY47" s="2"/>
      <c r="RQZ47" s="2"/>
      <c r="RRA47" s="2"/>
      <c r="RRB47" s="2"/>
      <c r="RRC47" s="2"/>
      <c r="RRD47" s="2"/>
      <c r="RRE47" s="2"/>
      <c r="RRF47" s="2"/>
      <c r="RRG47" s="2"/>
      <c r="RRH47" s="2"/>
      <c r="RRI47" s="2"/>
      <c r="RRJ47" s="2"/>
      <c r="RRK47" s="2"/>
      <c r="RRL47" s="2"/>
      <c r="RRM47" s="2"/>
      <c r="RRN47" s="2"/>
      <c r="RRO47" s="2"/>
      <c r="RRP47" s="2"/>
      <c r="RRQ47" s="2"/>
      <c r="RRR47" s="2"/>
      <c r="RRS47" s="2"/>
      <c r="RRT47" s="2"/>
      <c r="RRU47" s="2"/>
      <c r="RRV47" s="2"/>
      <c r="RRW47" s="2"/>
      <c r="RRX47" s="2"/>
      <c r="RRY47" s="2"/>
      <c r="RRZ47" s="2"/>
      <c r="RSA47" s="2"/>
      <c r="RSB47" s="2"/>
      <c r="RSC47" s="2"/>
      <c r="RSD47" s="2"/>
      <c r="RSE47" s="2"/>
      <c r="RSF47" s="2"/>
      <c r="RSG47" s="2"/>
      <c r="RSH47" s="2"/>
      <c r="RSI47" s="2"/>
      <c r="RSJ47" s="2"/>
      <c r="RSK47" s="2"/>
      <c r="RSL47" s="2"/>
      <c r="RSM47" s="2"/>
      <c r="RSN47" s="2"/>
      <c r="RSO47" s="2"/>
      <c r="RSP47" s="2"/>
      <c r="RSQ47" s="2"/>
      <c r="RSR47" s="2"/>
      <c r="RSS47" s="2"/>
      <c r="RST47" s="2"/>
      <c r="RSU47" s="2"/>
      <c r="RSV47" s="2"/>
      <c r="RSW47" s="2"/>
      <c r="RSX47" s="2"/>
      <c r="RSY47" s="2"/>
      <c r="RSZ47" s="2"/>
      <c r="RTA47" s="2"/>
      <c r="RTB47" s="2"/>
      <c r="RTC47" s="2"/>
      <c r="RTD47" s="2"/>
      <c r="RTE47" s="2"/>
      <c r="RTF47" s="2"/>
      <c r="RTG47" s="2"/>
      <c r="RTH47" s="2"/>
      <c r="RTI47" s="2"/>
      <c r="RTJ47" s="2"/>
      <c r="RTK47" s="2"/>
      <c r="RTL47" s="2"/>
      <c r="RTM47" s="2"/>
      <c r="RTN47" s="2"/>
      <c r="RTO47" s="2"/>
      <c r="RTP47" s="2"/>
      <c r="RTQ47" s="2"/>
      <c r="RTR47" s="2"/>
      <c r="RTS47" s="2"/>
      <c r="RTT47" s="2"/>
      <c r="RTU47" s="2"/>
      <c r="RTV47" s="2"/>
      <c r="RTW47" s="2"/>
      <c r="RTX47" s="2"/>
      <c r="RTY47" s="2"/>
      <c r="RTZ47" s="2"/>
      <c r="RUA47" s="2"/>
      <c r="RUB47" s="2"/>
      <c r="RUC47" s="2"/>
      <c r="RUD47" s="2"/>
      <c r="RUE47" s="2"/>
      <c r="RUF47" s="2"/>
      <c r="RUG47" s="2"/>
      <c r="RUH47" s="2"/>
      <c r="RUI47" s="2"/>
      <c r="RUJ47" s="2"/>
      <c r="RUK47" s="2"/>
      <c r="RUL47" s="2"/>
      <c r="RUM47" s="2"/>
      <c r="RUN47" s="2"/>
      <c r="RUO47" s="2"/>
      <c r="RUP47" s="2"/>
      <c r="RUQ47" s="2"/>
      <c r="RUR47" s="2"/>
      <c r="RUS47" s="2"/>
      <c r="RUT47" s="2"/>
      <c r="RUU47" s="2"/>
      <c r="RUV47" s="2"/>
      <c r="RUW47" s="2"/>
      <c r="RUX47" s="2"/>
      <c r="RUY47" s="2"/>
      <c r="RUZ47" s="2"/>
      <c r="RVA47" s="2"/>
      <c r="RVB47" s="2"/>
      <c r="RVC47" s="2"/>
      <c r="RVD47" s="2"/>
      <c r="RVE47" s="2"/>
      <c r="RVF47" s="2"/>
      <c r="RVG47" s="2"/>
      <c r="RVH47" s="2"/>
      <c r="RVI47" s="2"/>
      <c r="RVJ47" s="2"/>
      <c r="RVK47" s="2"/>
      <c r="RVL47" s="2"/>
      <c r="RVM47" s="2"/>
      <c r="RVN47" s="2"/>
      <c r="RVO47" s="2"/>
      <c r="RVP47" s="2"/>
      <c r="RVQ47" s="2"/>
      <c r="RVR47" s="2"/>
      <c r="RVS47" s="2"/>
      <c r="RVT47" s="2"/>
      <c r="RVU47" s="2"/>
      <c r="RVV47" s="2"/>
      <c r="RVW47" s="2"/>
      <c r="RVX47" s="2"/>
      <c r="RVY47" s="2"/>
      <c r="RVZ47" s="2"/>
      <c r="RWA47" s="2"/>
      <c r="RWB47" s="2"/>
      <c r="RWC47" s="2"/>
      <c r="RWD47" s="2"/>
      <c r="RWE47" s="2"/>
      <c r="RWF47" s="2"/>
      <c r="RWG47" s="2"/>
      <c r="RWH47" s="2"/>
      <c r="RWI47" s="2"/>
      <c r="RWJ47" s="2"/>
      <c r="RWK47" s="2"/>
      <c r="RWL47" s="2"/>
      <c r="RWM47" s="2"/>
      <c r="RWN47" s="2"/>
      <c r="RWO47" s="2"/>
      <c r="RWP47" s="2"/>
      <c r="RWQ47" s="2"/>
      <c r="RWR47" s="2"/>
      <c r="RWS47" s="2"/>
      <c r="RWT47" s="2"/>
      <c r="RWU47" s="2"/>
      <c r="RWV47" s="2"/>
      <c r="RWW47" s="2"/>
      <c r="RWX47" s="2"/>
      <c r="RWY47" s="2"/>
      <c r="RWZ47" s="2"/>
      <c r="RXA47" s="2"/>
      <c r="RXB47" s="2"/>
      <c r="RXC47" s="2"/>
      <c r="RXD47" s="2"/>
      <c r="RXE47" s="2"/>
      <c r="RXF47" s="2"/>
      <c r="RXG47" s="2"/>
      <c r="RXH47" s="2"/>
      <c r="RXI47" s="2"/>
      <c r="RXJ47" s="2"/>
      <c r="RXK47" s="2"/>
      <c r="RXL47" s="2"/>
      <c r="RXM47" s="2"/>
      <c r="RXN47" s="2"/>
      <c r="RXO47" s="2"/>
      <c r="RXP47" s="2"/>
      <c r="RXQ47" s="2"/>
      <c r="RXR47" s="2"/>
      <c r="RXS47" s="2"/>
      <c r="RXT47" s="2"/>
      <c r="RXU47" s="2"/>
      <c r="RXV47" s="2"/>
      <c r="RXW47" s="2"/>
      <c r="RXX47" s="2"/>
      <c r="RXY47" s="2"/>
      <c r="RXZ47" s="2"/>
      <c r="RYA47" s="2"/>
      <c r="RYB47" s="2"/>
      <c r="RYC47" s="2"/>
      <c r="RYD47" s="2"/>
      <c r="RYE47" s="2"/>
      <c r="RYF47" s="2"/>
      <c r="RYG47" s="2"/>
      <c r="RYH47" s="2"/>
      <c r="RYI47" s="2"/>
      <c r="RYJ47" s="2"/>
      <c r="RYK47" s="2"/>
      <c r="RYL47" s="2"/>
      <c r="RYM47" s="2"/>
      <c r="RYN47" s="2"/>
      <c r="RYO47" s="2"/>
      <c r="RYP47" s="2"/>
      <c r="RYQ47" s="2"/>
      <c r="RYR47" s="2"/>
      <c r="RYS47" s="2"/>
      <c r="RYT47" s="2"/>
      <c r="RYU47" s="2"/>
      <c r="RYV47" s="2"/>
      <c r="RYW47" s="2"/>
      <c r="RYX47" s="2"/>
      <c r="RYY47" s="2"/>
      <c r="RYZ47" s="2"/>
      <c r="RZA47" s="2"/>
      <c r="RZB47" s="2"/>
      <c r="RZC47" s="2"/>
      <c r="RZD47" s="2"/>
      <c r="RZE47" s="2"/>
      <c r="RZF47" s="2"/>
      <c r="RZG47" s="2"/>
      <c r="RZH47" s="2"/>
      <c r="RZI47" s="2"/>
      <c r="RZJ47" s="2"/>
      <c r="RZK47" s="2"/>
      <c r="RZL47" s="2"/>
      <c r="RZM47" s="2"/>
      <c r="RZN47" s="2"/>
      <c r="RZO47" s="2"/>
      <c r="RZP47" s="2"/>
      <c r="RZQ47" s="2"/>
      <c r="RZR47" s="2"/>
      <c r="RZS47" s="2"/>
      <c r="RZT47" s="2"/>
      <c r="RZU47" s="2"/>
      <c r="RZV47" s="2"/>
      <c r="RZW47" s="2"/>
      <c r="RZX47" s="2"/>
      <c r="RZY47" s="2"/>
      <c r="RZZ47" s="2"/>
      <c r="SAA47" s="2"/>
      <c r="SAB47" s="2"/>
      <c r="SAC47" s="2"/>
      <c r="SAD47" s="2"/>
      <c r="SAE47" s="2"/>
      <c r="SAF47" s="2"/>
      <c r="SAG47" s="2"/>
      <c r="SAH47" s="2"/>
      <c r="SAI47" s="2"/>
      <c r="SAJ47" s="2"/>
      <c r="SAK47" s="2"/>
      <c r="SAL47" s="2"/>
      <c r="SAM47" s="2"/>
      <c r="SAN47" s="2"/>
      <c r="SAO47" s="2"/>
      <c r="SAP47" s="2"/>
      <c r="SAQ47" s="2"/>
      <c r="SAR47" s="2"/>
      <c r="SAS47" s="2"/>
      <c r="SAT47" s="2"/>
      <c r="SAU47" s="2"/>
      <c r="SAV47" s="2"/>
      <c r="SAW47" s="2"/>
      <c r="SAX47" s="2"/>
      <c r="SAY47" s="2"/>
      <c r="SAZ47" s="2"/>
      <c r="SBA47" s="2"/>
      <c r="SBB47" s="2"/>
      <c r="SBC47" s="2"/>
      <c r="SBD47" s="2"/>
      <c r="SBE47" s="2"/>
      <c r="SBF47" s="2"/>
      <c r="SBG47" s="2"/>
      <c r="SBH47" s="2"/>
      <c r="SBI47" s="2"/>
      <c r="SBJ47" s="2"/>
      <c r="SBK47" s="2"/>
      <c r="SBL47" s="2"/>
      <c r="SBM47" s="2"/>
      <c r="SBN47" s="2"/>
      <c r="SBO47" s="2"/>
      <c r="SBP47" s="2"/>
      <c r="SBQ47" s="2"/>
      <c r="SBR47" s="2"/>
      <c r="SBS47" s="2"/>
      <c r="SBT47" s="2"/>
      <c r="SBU47" s="2"/>
      <c r="SBV47" s="2"/>
      <c r="SBW47" s="2"/>
      <c r="SBX47" s="2"/>
      <c r="SBY47" s="2"/>
      <c r="SBZ47" s="2"/>
      <c r="SCA47" s="2"/>
      <c r="SCB47" s="2"/>
      <c r="SCC47" s="2"/>
      <c r="SCD47" s="2"/>
      <c r="SCE47" s="2"/>
      <c r="SCF47" s="2"/>
      <c r="SCG47" s="2"/>
      <c r="SCH47" s="2"/>
      <c r="SCI47" s="2"/>
      <c r="SCJ47" s="2"/>
      <c r="SCK47" s="2"/>
      <c r="SCL47" s="2"/>
      <c r="SCM47" s="2"/>
      <c r="SCN47" s="2"/>
      <c r="SCO47" s="2"/>
      <c r="SCP47" s="2"/>
      <c r="SCQ47" s="2"/>
      <c r="SCR47" s="2"/>
      <c r="SCS47" s="2"/>
      <c r="SCT47" s="2"/>
      <c r="SCU47" s="2"/>
      <c r="SCV47" s="2"/>
      <c r="SCW47" s="2"/>
      <c r="SCX47" s="2"/>
      <c r="SCY47" s="2"/>
      <c r="SCZ47" s="2"/>
      <c r="SDA47" s="2"/>
      <c r="SDB47" s="2"/>
      <c r="SDC47" s="2"/>
      <c r="SDD47" s="2"/>
      <c r="SDE47" s="2"/>
      <c r="SDF47" s="2"/>
      <c r="SDG47" s="2"/>
      <c r="SDH47" s="2"/>
      <c r="SDI47" s="2"/>
      <c r="SDJ47" s="2"/>
      <c r="SDK47" s="2"/>
      <c r="SDL47" s="2"/>
      <c r="SDM47" s="2"/>
      <c r="SDN47" s="2"/>
      <c r="SDO47" s="2"/>
      <c r="SDP47" s="2"/>
      <c r="SDQ47" s="2"/>
      <c r="SDR47" s="2"/>
      <c r="SDS47" s="2"/>
      <c r="SDT47" s="2"/>
      <c r="SDU47" s="2"/>
      <c r="SDV47" s="2"/>
      <c r="SDW47" s="2"/>
      <c r="SDX47" s="2"/>
      <c r="SDY47" s="2"/>
      <c r="SDZ47" s="2"/>
      <c r="SEA47" s="2"/>
      <c r="SEB47" s="2"/>
      <c r="SEC47" s="2"/>
      <c r="SED47" s="2"/>
      <c r="SEE47" s="2"/>
      <c r="SEF47" s="2"/>
      <c r="SEG47" s="2"/>
      <c r="SEH47" s="2"/>
      <c r="SEI47" s="2"/>
      <c r="SEJ47" s="2"/>
      <c r="SEK47" s="2"/>
      <c r="SEL47" s="2"/>
      <c r="SEM47" s="2"/>
      <c r="SEN47" s="2"/>
      <c r="SEO47" s="2"/>
      <c r="SEP47" s="2"/>
      <c r="SEQ47" s="2"/>
      <c r="SER47" s="2"/>
      <c r="SES47" s="2"/>
      <c r="SET47" s="2"/>
      <c r="SEU47" s="2"/>
      <c r="SEV47" s="2"/>
      <c r="SEW47" s="2"/>
      <c r="SEX47" s="2"/>
      <c r="SEY47" s="2"/>
      <c r="SEZ47" s="2"/>
      <c r="SFA47" s="2"/>
      <c r="SFB47" s="2"/>
      <c r="SFC47" s="2"/>
      <c r="SFD47" s="2"/>
      <c r="SFE47" s="2"/>
      <c r="SFF47" s="2"/>
      <c r="SFG47" s="2"/>
      <c r="SFH47" s="2"/>
      <c r="SFI47" s="2"/>
      <c r="SFJ47" s="2"/>
      <c r="SFK47" s="2"/>
      <c r="SFL47" s="2"/>
      <c r="SFM47" s="2"/>
      <c r="SFN47" s="2"/>
      <c r="SFO47" s="2"/>
      <c r="SFP47" s="2"/>
      <c r="SFQ47" s="2"/>
      <c r="SFR47" s="2"/>
      <c r="SFS47" s="2"/>
      <c r="SFT47" s="2"/>
      <c r="SFU47" s="2"/>
      <c r="SFV47" s="2"/>
      <c r="SFW47" s="2"/>
      <c r="SFX47" s="2"/>
      <c r="SFY47" s="2"/>
      <c r="SFZ47" s="2"/>
      <c r="SGA47" s="2"/>
      <c r="SGB47" s="2"/>
      <c r="SGC47" s="2"/>
      <c r="SGD47" s="2"/>
      <c r="SGE47" s="2"/>
      <c r="SGF47" s="2"/>
      <c r="SGG47" s="2"/>
      <c r="SGH47" s="2"/>
      <c r="SGI47" s="2"/>
      <c r="SGJ47" s="2"/>
      <c r="SGK47" s="2"/>
      <c r="SGL47" s="2"/>
      <c r="SGM47" s="2"/>
      <c r="SGN47" s="2"/>
      <c r="SGO47" s="2"/>
      <c r="SGP47" s="2"/>
      <c r="SGQ47" s="2"/>
      <c r="SGR47" s="2"/>
      <c r="SGS47" s="2"/>
      <c r="SGT47" s="2"/>
      <c r="SGU47" s="2"/>
      <c r="SGV47" s="2"/>
      <c r="SGW47" s="2"/>
      <c r="SGX47" s="2"/>
      <c r="SGY47" s="2"/>
      <c r="SGZ47" s="2"/>
      <c r="SHA47" s="2"/>
      <c r="SHB47" s="2"/>
      <c r="SHC47" s="2"/>
      <c r="SHD47" s="2"/>
      <c r="SHE47" s="2"/>
      <c r="SHF47" s="2"/>
      <c r="SHG47" s="2"/>
      <c r="SHH47" s="2"/>
      <c r="SHI47" s="2"/>
      <c r="SHJ47" s="2"/>
      <c r="SHK47" s="2"/>
      <c r="SHL47" s="2"/>
      <c r="SHM47" s="2"/>
      <c r="SHN47" s="2"/>
      <c r="SHO47" s="2"/>
      <c r="SHP47" s="2"/>
      <c r="SHQ47" s="2"/>
      <c r="SHR47" s="2"/>
      <c r="SHS47" s="2"/>
      <c r="SHT47" s="2"/>
      <c r="SHU47" s="2"/>
      <c r="SHV47" s="2"/>
      <c r="SHW47" s="2"/>
      <c r="SHX47" s="2"/>
      <c r="SHY47" s="2"/>
      <c r="SHZ47" s="2"/>
      <c r="SIA47" s="2"/>
      <c r="SIB47" s="2"/>
      <c r="SIC47" s="2"/>
      <c r="SID47" s="2"/>
      <c r="SIE47" s="2"/>
      <c r="SIF47" s="2"/>
      <c r="SIG47" s="2"/>
      <c r="SIH47" s="2"/>
      <c r="SII47" s="2"/>
      <c r="SIJ47" s="2"/>
      <c r="SIK47" s="2"/>
      <c r="SIL47" s="2"/>
      <c r="SIM47" s="2"/>
      <c r="SIN47" s="2"/>
      <c r="SIO47" s="2"/>
      <c r="SIP47" s="2"/>
      <c r="SIQ47" s="2"/>
      <c r="SIR47" s="2"/>
      <c r="SIS47" s="2"/>
      <c r="SIT47" s="2"/>
      <c r="SIU47" s="2"/>
      <c r="SIV47" s="2"/>
      <c r="SIW47" s="2"/>
      <c r="SIX47" s="2"/>
      <c r="SIY47" s="2"/>
      <c r="SIZ47" s="2"/>
      <c r="SJA47" s="2"/>
      <c r="SJB47" s="2"/>
      <c r="SJC47" s="2"/>
      <c r="SJD47" s="2"/>
      <c r="SJE47" s="2"/>
      <c r="SJF47" s="2"/>
      <c r="SJG47" s="2"/>
      <c r="SJH47" s="2"/>
      <c r="SJI47" s="2"/>
      <c r="SJJ47" s="2"/>
      <c r="SJK47" s="2"/>
      <c r="SJL47" s="2"/>
      <c r="SJM47" s="2"/>
      <c r="SJN47" s="2"/>
      <c r="SJO47" s="2"/>
      <c r="SJP47" s="2"/>
      <c r="SJQ47" s="2"/>
      <c r="SJR47" s="2"/>
      <c r="SJS47" s="2"/>
      <c r="SJT47" s="2"/>
      <c r="SJU47" s="2"/>
      <c r="SJV47" s="2"/>
      <c r="SJW47" s="2"/>
      <c r="SJX47" s="2"/>
      <c r="SJY47" s="2"/>
      <c r="SJZ47" s="2"/>
      <c r="SKA47" s="2"/>
      <c r="SKB47" s="2"/>
      <c r="SKC47" s="2"/>
      <c r="SKD47" s="2"/>
      <c r="SKE47" s="2"/>
      <c r="SKF47" s="2"/>
      <c r="SKG47" s="2"/>
      <c r="SKH47" s="2"/>
      <c r="SKI47" s="2"/>
      <c r="SKJ47" s="2"/>
      <c r="SKK47" s="2"/>
      <c r="SKL47" s="2"/>
      <c r="SKM47" s="2"/>
      <c r="SKN47" s="2"/>
      <c r="SKO47" s="2"/>
      <c r="SKP47" s="2"/>
      <c r="SKQ47" s="2"/>
      <c r="SKR47" s="2"/>
      <c r="SKS47" s="2"/>
      <c r="SKT47" s="2"/>
      <c r="SKU47" s="2"/>
      <c r="SKV47" s="2"/>
      <c r="SKW47" s="2"/>
      <c r="SKX47" s="2"/>
      <c r="SKY47" s="2"/>
      <c r="SKZ47" s="2"/>
      <c r="SLA47" s="2"/>
      <c r="SLB47" s="2"/>
      <c r="SLC47" s="2"/>
      <c r="SLD47" s="2"/>
      <c r="SLE47" s="2"/>
      <c r="SLF47" s="2"/>
      <c r="SLG47" s="2"/>
      <c r="SLH47" s="2"/>
      <c r="SLI47" s="2"/>
      <c r="SLJ47" s="2"/>
      <c r="SLK47" s="2"/>
      <c r="SLL47" s="2"/>
      <c r="SLM47" s="2"/>
      <c r="SLN47" s="2"/>
      <c r="SLO47" s="2"/>
      <c r="SLP47" s="2"/>
      <c r="SLQ47" s="2"/>
      <c r="SLR47" s="2"/>
      <c r="SLS47" s="2"/>
      <c r="SLT47" s="2"/>
      <c r="SLU47" s="2"/>
      <c r="SLV47" s="2"/>
      <c r="SLW47" s="2"/>
      <c r="SLX47" s="2"/>
      <c r="SLY47" s="2"/>
      <c r="SLZ47" s="2"/>
      <c r="SMA47" s="2"/>
      <c r="SMB47" s="2"/>
      <c r="SMC47" s="2"/>
      <c r="SMD47" s="2"/>
      <c r="SME47" s="2"/>
      <c r="SMF47" s="2"/>
      <c r="SMG47" s="2"/>
      <c r="SMH47" s="2"/>
      <c r="SMI47" s="2"/>
      <c r="SMJ47" s="2"/>
      <c r="SMK47" s="2"/>
      <c r="SML47" s="2"/>
      <c r="SMM47" s="2"/>
      <c r="SMN47" s="2"/>
      <c r="SMO47" s="2"/>
      <c r="SMP47" s="2"/>
      <c r="SMQ47" s="2"/>
      <c r="SMR47" s="2"/>
      <c r="SMS47" s="2"/>
      <c r="SMT47" s="2"/>
      <c r="SMU47" s="2"/>
      <c r="SMV47" s="2"/>
      <c r="SMW47" s="2"/>
      <c r="SMX47" s="2"/>
      <c r="SMY47" s="2"/>
      <c r="SMZ47" s="2"/>
      <c r="SNA47" s="2"/>
      <c r="SNB47" s="2"/>
      <c r="SNC47" s="2"/>
      <c r="SND47" s="2"/>
      <c r="SNE47" s="2"/>
      <c r="SNF47" s="2"/>
      <c r="SNG47" s="2"/>
      <c r="SNH47" s="2"/>
      <c r="SNI47" s="2"/>
      <c r="SNJ47" s="2"/>
      <c r="SNK47" s="2"/>
      <c r="SNL47" s="2"/>
      <c r="SNM47" s="2"/>
      <c r="SNN47" s="2"/>
      <c r="SNO47" s="2"/>
      <c r="SNP47" s="2"/>
      <c r="SNQ47" s="2"/>
      <c r="SNR47" s="2"/>
      <c r="SNS47" s="2"/>
      <c r="SNT47" s="2"/>
      <c r="SNU47" s="2"/>
      <c r="SNV47" s="2"/>
      <c r="SNW47" s="2"/>
      <c r="SNX47" s="2"/>
      <c r="SNY47" s="2"/>
      <c r="SNZ47" s="2"/>
      <c r="SOA47" s="2"/>
      <c r="SOB47" s="2"/>
      <c r="SOC47" s="2"/>
      <c r="SOD47" s="2"/>
      <c r="SOE47" s="2"/>
      <c r="SOF47" s="2"/>
      <c r="SOG47" s="2"/>
      <c r="SOH47" s="2"/>
      <c r="SOI47" s="2"/>
      <c r="SOJ47" s="2"/>
      <c r="SOK47" s="2"/>
      <c r="SOL47" s="2"/>
      <c r="SOM47" s="2"/>
      <c r="SON47" s="2"/>
      <c r="SOO47" s="2"/>
      <c r="SOP47" s="2"/>
      <c r="SOQ47" s="2"/>
      <c r="SOR47" s="2"/>
      <c r="SOS47" s="2"/>
      <c r="SOT47" s="2"/>
      <c r="SOU47" s="2"/>
      <c r="SOV47" s="2"/>
      <c r="SOW47" s="2"/>
      <c r="SOX47" s="2"/>
      <c r="SOY47" s="2"/>
      <c r="SOZ47" s="2"/>
      <c r="SPA47" s="2"/>
      <c r="SPB47" s="2"/>
      <c r="SPC47" s="2"/>
      <c r="SPD47" s="2"/>
      <c r="SPE47" s="2"/>
      <c r="SPF47" s="2"/>
      <c r="SPG47" s="2"/>
      <c r="SPH47" s="2"/>
      <c r="SPI47" s="2"/>
      <c r="SPJ47" s="2"/>
      <c r="SPK47" s="2"/>
      <c r="SPL47" s="2"/>
      <c r="SPM47" s="2"/>
      <c r="SPN47" s="2"/>
      <c r="SPO47" s="2"/>
      <c r="SPP47" s="2"/>
      <c r="SPQ47" s="2"/>
      <c r="SPR47" s="2"/>
      <c r="SPS47" s="2"/>
      <c r="SPT47" s="2"/>
      <c r="SPU47" s="2"/>
      <c r="SPV47" s="2"/>
      <c r="SPW47" s="2"/>
      <c r="SPX47" s="2"/>
      <c r="SPY47" s="2"/>
      <c r="SPZ47" s="2"/>
      <c r="SQA47" s="2"/>
      <c r="SQB47" s="2"/>
      <c r="SQC47" s="2"/>
      <c r="SQD47" s="2"/>
      <c r="SQE47" s="2"/>
      <c r="SQF47" s="2"/>
      <c r="SQG47" s="2"/>
      <c r="SQH47" s="2"/>
      <c r="SQI47" s="2"/>
      <c r="SQJ47" s="2"/>
      <c r="SQK47" s="2"/>
      <c r="SQL47" s="2"/>
      <c r="SQM47" s="2"/>
      <c r="SQN47" s="2"/>
      <c r="SQO47" s="2"/>
      <c r="SQP47" s="2"/>
      <c r="SQQ47" s="2"/>
      <c r="SQR47" s="2"/>
      <c r="SQS47" s="2"/>
      <c r="SQT47" s="2"/>
      <c r="SQU47" s="2"/>
      <c r="SQV47" s="2"/>
      <c r="SQW47" s="2"/>
      <c r="SQX47" s="2"/>
      <c r="SQY47" s="2"/>
      <c r="SQZ47" s="2"/>
      <c r="SRA47" s="2"/>
      <c r="SRB47" s="2"/>
      <c r="SRC47" s="2"/>
      <c r="SRD47" s="2"/>
      <c r="SRE47" s="2"/>
      <c r="SRF47" s="2"/>
      <c r="SRG47" s="2"/>
      <c r="SRH47" s="2"/>
      <c r="SRI47" s="2"/>
      <c r="SRJ47" s="2"/>
      <c r="SRK47" s="2"/>
      <c r="SRL47" s="2"/>
      <c r="SRM47" s="2"/>
      <c r="SRN47" s="2"/>
      <c r="SRO47" s="2"/>
      <c r="SRP47" s="2"/>
      <c r="SRQ47" s="2"/>
      <c r="SRR47" s="2"/>
      <c r="SRS47" s="2"/>
      <c r="SRT47" s="2"/>
      <c r="SRU47" s="2"/>
      <c r="SRV47" s="2"/>
      <c r="SRW47" s="2"/>
      <c r="SRX47" s="2"/>
      <c r="SRY47" s="2"/>
      <c r="SRZ47" s="2"/>
      <c r="SSA47" s="2"/>
      <c r="SSB47" s="2"/>
      <c r="SSC47" s="2"/>
      <c r="SSD47" s="2"/>
      <c r="SSE47" s="2"/>
      <c r="SSF47" s="2"/>
      <c r="SSG47" s="2"/>
      <c r="SSH47" s="2"/>
      <c r="SSI47" s="2"/>
      <c r="SSJ47" s="2"/>
      <c r="SSK47" s="2"/>
      <c r="SSL47" s="2"/>
      <c r="SSM47" s="2"/>
      <c r="SSN47" s="2"/>
      <c r="SSO47" s="2"/>
      <c r="SSP47" s="2"/>
      <c r="SSQ47" s="2"/>
      <c r="SSR47" s="2"/>
      <c r="SSS47" s="2"/>
      <c r="SST47" s="2"/>
      <c r="SSU47" s="2"/>
      <c r="SSV47" s="2"/>
      <c r="SSW47" s="2"/>
      <c r="SSX47" s="2"/>
      <c r="SSY47" s="2"/>
      <c r="SSZ47" s="2"/>
      <c r="STA47" s="2"/>
      <c r="STB47" s="2"/>
      <c r="STC47" s="2"/>
      <c r="STD47" s="2"/>
      <c r="STE47" s="2"/>
      <c r="STF47" s="2"/>
      <c r="STG47" s="2"/>
      <c r="STH47" s="2"/>
      <c r="STI47" s="2"/>
      <c r="STJ47" s="2"/>
      <c r="STK47" s="2"/>
      <c r="STL47" s="2"/>
      <c r="STM47" s="2"/>
      <c r="STN47" s="2"/>
      <c r="STO47" s="2"/>
      <c r="STP47" s="2"/>
      <c r="STQ47" s="2"/>
      <c r="STR47" s="2"/>
      <c r="STS47" s="2"/>
      <c r="STT47" s="2"/>
      <c r="STU47" s="2"/>
      <c r="STV47" s="2"/>
      <c r="STW47" s="2"/>
      <c r="STX47" s="2"/>
      <c r="STY47" s="2"/>
      <c r="STZ47" s="2"/>
      <c r="SUA47" s="2"/>
      <c r="SUB47" s="2"/>
      <c r="SUC47" s="2"/>
      <c r="SUD47" s="2"/>
      <c r="SUE47" s="2"/>
      <c r="SUF47" s="2"/>
      <c r="SUG47" s="2"/>
      <c r="SUH47" s="2"/>
      <c r="SUI47" s="2"/>
      <c r="SUJ47" s="2"/>
      <c r="SUK47" s="2"/>
      <c r="SUL47" s="2"/>
      <c r="SUM47" s="2"/>
      <c r="SUN47" s="2"/>
      <c r="SUO47" s="2"/>
      <c r="SUP47" s="2"/>
      <c r="SUQ47" s="2"/>
      <c r="SUR47" s="2"/>
      <c r="SUS47" s="2"/>
      <c r="SUT47" s="2"/>
      <c r="SUU47" s="2"/>
      <c r="SUV47" s="2"/>
      <c r="SUW47" s="2"/>
      <c r="SUX47" s="2"/>
      <c r="SUY47" s="2"/>
      <c r="SUZ47" s="2"/>
      <c r="SVA47" s="2"/>
      <c r="SVB47" s="2"/>
      <c r="SVC47" s="2"/>
      <c r="SVD47" s="2"/>
      <c r="SVE47" s="2"/>
      <c r="SVF47" s="2"/>
      <c r="SVG47" s="2"/>
      <c r="SVH47" s="2"/>
      <c r="SVI47" s="2"/>
      <c r="SVJ47" s="2"/>
      <c r="SVK47" s="2"/>
      <c r="SVL47" s="2"/>
      <c r="SVM47" s="2"/>
      <c r="SVN47" s="2"/>
      <c r="SVO47" s="2"/>
      <c r="SVP47" s="2"/>
      <c r="SVQ47" s="2"/>
      <c r="SVR47" s="2"/>
      <c r="SVS47" s="2"/>
      <c r="SVT47" s="2"/>
      <c r="SVU47" s="2"/>
      <c r="SVV47" s="2"/>
      <c r="SVW47" s="2"/>
      <c r="SVX47" s="2"/>
      <c r="SVY47" s="2"/>
      <c r="SVZ47" s="2"/>
      <c r="SWA47" s="2"/>
      <c r="SWB47" s="2"/>
      <c r="SWC47" s="2"/>
      <c r="SWD47" s="2"/>
      <c r="SWE47" s="2"/>
      <c r="SWF47" s="2"/>
      <c r="SWG47" s="2"/>
      <c r="SWH47" s="2"/>
      <c r="SWI47" s="2"/>
      <c r="SWJ47" s="2"/>
      <c r="SWK47" s="2"/>
      <c r="SWL47" s="2"/>
      <c r="SWM47" s="2"/>
      <c r="SWN47" s="2"/>
      <c r="SWO47" s="2"/>
      <c r="SWP47" s="2"/>
      <c r="SWQ47" s="2"/>
      <c r="SWR47" s="2"/>
      <c r="SWS47" s="2"/>
      <c r="SWT47" s="2"/>
      <c r="SWU47" s="2"/>
      <c r="SWV47" s="2"/>
      <c r="SWW47" s="2"/>
      <c r="SWX47" s="2"/>
      <c r="SWY47" s="2"/>
      <c r="SWZ47" s="2"/>
      <c r="SXA47" s="2"/>
      <c r="SXB47" s="2"/>
      <c r="SXC47" s="2"/>
      <c r="SXD47" s="2"/>
      <c r="SXE47" s="2"/>
      <c r="SXF47" s="2"/>
      <c r="SXG47" s="2"/>
      <c r="SXH47" s="2"/>
      <c r="SXI47" s="2"/>
      <c r="SXJ47" s="2"/>
      <c r="SXK47" s="2"/>
      <c r="SXL47" s="2"/>
      <c r="SXM47" s="2"/>
      <c r="SXN47" s="2"/>
      <c r="SXO47" s="2"/>
      <c r="SXP47" s="2"/>
      <c r="SXQ47" s="2"/>
      <c r="SXR47" s="2"/>
      <c r="SXS47" s="2"/>
      <c r="SXT47" s="2"/>
      <c r="SXU47" s="2"/>
      <c r="SXV47" s="2"/>
      <c r="SXW47" s="2"/>
      <c r="SXX47" s="2"/>
      <c r="SXY47" s="2"/>
      <c r="SXZ47" s="2"/>
      <c r="SYA47" s="2"/>
      <c r="SYB47" s="2"/>
      <c r="SYC47" s="2"/>
      <c r="SYD47" s="2"/>
      <c r="SYE47" s="2"/>
      <c r="SYF47" s="2"/>
      <c r="SYG47" s="2"/>
      <c r="SYH47" s="2"/>
      <c r="SYI47" s="2"/>
      <c r="SYJ47" s="2"/>
      <c r="SYK47" s="2"/>
      <c r="SYL47" s="2"/>
      <c r="SYM47" s="2"/>
      <c r="SYN47" s="2"/>
      <c r="SYO47" s="2"/>
      <c r="SYP47" s="2"/>
      <c r="SYQ47" s="2"/>
      <c r="SYR47" s="2"/>
      <c r="SYS47" s="2"/>
      <c r="SYT47" s="2"/>
      <c r="SYU47" s="2"/>
      <c r="SYV47" s="2"/>
      <c r="SYW47" s="2"/>
      <c r="SYX47" s="2"/>
      <c r="SYY47" s="2"/>
      <c r="SYZ47" s="2"/>
      <c r="SZA47" s="2"/>
      <c r="SZB47" s="2"/>
      <c r="SZC47" s="2"/>
      <c r="SZD47" s="2"/>
      <c r="SZE47" s="2"/>
      <c r="SZF47" s="2"/>
      <c r="SZG47" s="2"/>
      <c r="SZH47" s="2"/>
      <c r="SZI47" s="2"/>
      <c r="SZJ47" s="2"/>
      <c r="SZK47" s="2"/>
      <c r="SZL47" s="2"/>
      <c r="SZM47" s="2"/>
      <c r="SZN47" s="2"/>
      <c r="SZO47" s="2"/>
      <c r="SZP47" s="2"/>
      <c r="SZQ47" s="2"/>
      <c r="SZR47" s="2"/>
      <c r="SZS47" s="2"/>
      <c r="SZT47" s="2"/>
      <c r="SZU47" s="2"/>
      <c r="SZV47" s="2"/>
      <c r="SZW47" s="2"/>
      <c r="SZX47" s="2"/>
      <c r="SZY47" s="2"/>
      <c r="SZZ47" s="2"/>
      <c r="TAA47" s="2"/>
      <c r="TAB47" s="2"/>
      <c r="TAC47" s="2"/>
      <c r="TAD47" s="2"/>
      <c r="TAE47" s="2"/>
      <c r="TAF47" s="2"/>
      <c r="TAG47" s="2"/>
      <c r="TAH47" s="2"/>
      <c r="TAI47" s="2"/>
      <c r="TAJ47" s="2"/>
      <c r="TAK47" s="2"/>
      <c r="TAL47" s="2"/>
      <c r="TAM47" s="2"/>
      <c r="TAN47" s="2"/>
      <c r="TAO47" s="2"/>
      <c r="TAP47" s="2"/>
      <c r="TAQ47" s="2"/>
      <c r="TAR47" s="2"/>
      <c r="TAS47" s="2"/>
      <c r="TAT47" s="2"/>
      <c r="TAU47" s="2"/>
      <c r="TAV47" s="2"/>
      <c r="TAW47" s="2"/>
      <c r="TAX47" s="2"/>
      <c r="TAY47" s="2"/>
      <c r="TAZ47" s="2"/>
      <c r="TBA47" s="2"/>
      <c r="TBB47" s="2"/>
      <c r="TBC47" s="2"/>
      <c r="TBD47" s="2"/>
      <c r="TBE47" s="2"/>
      <c r="TBF47" s="2"/>
      <c r="TBG47" s="2"/>
      <c r="TBH47" s="2"/>
      <c r="TBI47" s="2"/>
      <c r="TBJ47" s="2"/>
      <c r="TBK47" s="2"/>
      <c r="TBL47" s="2"/>
      <c r="TBM47" s="2"/>
      <c r="TBN47" s="2"/>
      <c r="TBO47" s="2"/>
      <c r="TBP47" s="2"/>
      <c r="TBQ47" s="2"/>
      <c r="TBR47" s="2"/>
      <c r="TBS47" s="2"/>
      <c r="TBT47" s="2"/>
      <c r="TBU47" s="2"/>
      <c r="TBV47" s="2"/>
      <c r="TBW47" s="2"/>
      <c r="TBX47" s="2"/>
      <c r="TBY47" s="2"/>
      <c r="TBZ47" s="2"/>
      <c r="TCA47" s="2"/>
      <c r="TCB47" s="2"/>
      <c r="TCC47" s="2"/>
      <c r="TCD47" s="2"/>
      <c r="TCE47" s="2"/>
      <c r="TCF47" s="2"/>
      <c r="TCG47" s="2"/>
      <c r="TCH47" s="2"/>
      <c r="TCI47" s="2"/>
      <c r="TCJ47" s="2"/>
      <c r="TCK47" s="2"/>
      <c r="TCL47" s="2"/>
      <c r="TCM47" s="2"/>
      <c r="TCN47" s="2"/>
      <c r="TCO47" s="2"/>
      <c r="TCP47" s="2"/>
      <c r="TCQ47" s="2"/>
      <c r="TCR47" s="2"/>
      <c r="TCS47" s="2"/>
      <c r="TCT47" s="2"/>
      <c r="TCU47" s="2"/>
      <c r="TCV47" s="2"/>
      <c r="TCW47" s="2"/>
      <c r="TCX47" s="2"/>
      <c r="TCY47" s="2"/>
      <c r="TCZ47" s="2"/>
      <c r="TDA47" s="2"/>
      <c r="TDB47" s="2"/>
      <c r="TDC47" s="2"/>
      <c r="TDD47" s="2"/>
      <c r="TDE47" s="2"/>
      <c r="TDF47" s="2"/>
      <c r="TDG47" s="2"/>
      <c r="TDH47" s="2"/>
      <c r="TDI47" s="2"/>
      <c r="TDJ47" s="2"/>
      <c r="TDK47" s="2"/>
      <c r="TDL47" s="2"/>
      <c r="TDM47" s="2"/>
      <c r="TDN47" s="2"/>
      <c r="TDO47" s="2"/>
      <c r="TDP47" s="2"/>
      <c r="TDQ47" s="2"/>
      <c r="TDR47" s="2"/>
      <c r="TDS47" s="2"/>
      <c r="TDT47" s="2"/>
      <c r="TDU47" s="2"/>
      <c r="TDV47" s="2"/>
      <c r="TDW47" s="2"/>
      <c r="TDX47" s="2"/>
      <c r="TDY47" s="2"/>
      <c r="TDZ47" s="2"/>
      <c r="TEA47" s="2"/>
      <c r="TEB47" s="2"/>
      <c r="TEC47" s="2"/>
      <c r="TED47" s="2"/>
      <c r="TEE47" s="2"/>
      <c r="TEF47" s="2"/>
      <c r="TEG47" s="2"/>
      <c r="TEH47" s="2"/>
      <c r="TEI47" s="2"/>
      <c r="TEJ47" s="2"/>
      <c r="TEK47" s="2"/>
      <c r="TEL47" s="2"/>
      <c r="TEM47" s="2"/>
      <c r="TEN47" s="2"/>
      <c r="TEO47" s="2"/>
      <c r="TEP47" s="2"/>
      <c r="TEQ47" s="2"/>
      <c r="TER47" s="2"/>
      <c r="TES47" s="2"/>
      <c r="TET47" s="2"/>
      <c r="TEU47" s="2"/>
      <c r="TEV47" s="2"/>
      <c r="TEW47" s="2"/>
      <c r="TEX47" s="2"/>
      <c r="TEY47" s="2"/>
      <c r="TEZ47" s="2"/>
      <c r="TFA47" s="2"/>
      <c r="TFB47" s="2"/>
      <c r="TFC47" s="2"/>
      <c r="TFD47" s="2"/>
      <c r="TFE47" s="2"/>
      <c r="TFF47" s="2"/>
      <c r="TFG47" s="2"/>
      <c r="TFH47" s="2"/>
      <c r="TFI47" s="2"/>
      <c r="TFJ47" s="2"/>
      <c r="TFK47" s="2"/>
      <c r="TFL47" s="2"/>
      <c r="TFM47" s="2"/>
      <c r="TFN47" s="2"/>
      <c r="TFO47" s="2"/>
      <c r="TFP47" s="2"/>
      <c r="TFQ47" s="2"/>
      <c r="TFR47" s="2"/>
      <c r="TFS47" s="2"/>
      <c r="TFT47" s="2"/>
      <c r="TFU47" s="2"/>
      <c r="TFV47" s="2"/>
      <c r="TFW47" s="2"/>
      <c r="TFX47" s="2"/>
      <c r="TFY47" s="2"/>
      <c r="TFZ47" s="2"/>
      <c r="TGA47" s="2"/>
      <c r="TGB47" s="2"/>
      <c r="TGC47" s="2"/>
      <c r="TGD47" s="2"/>
      <c r="TGE47" s="2"/>
      <c r="TGF47" s="2"/>
      <c r="TGG47" s="2"/>
      <c r="TGH47" s="2"/>
      <c r="TGI47" s="2"/>
      <c r="TGJ47" s="2"/>
      <c r="TGK47" s="2"/>
      <c r="TGL47" s="2"/>
      <c r="TGM47" s="2"/>
      <c r="TGN47" s="2"/>
      <c r="TGO47" s="2"/>
      <c r="TGP47" s="2"/>
      <c r="TGQ47" s="2"/>
      <c r="TGR47" s="2"/>
      <c r="TGS47" s="2"/>
      <c r="TGT47" s="2"/>
      <c r="TGU47" s="2"/>
      <c r="TGV47" s="2"/>
      <c r="TGW47" s="2"/>
      <c r="TGX47" s="2"/>
      <c r="TGY47" s="2"/>
      <c r="TGZ47" s="2"/>
      <c r="THA47" s="2"/>
      <c r="THB47" s="2"/>
      <c r="THC47" s="2"/>
      <c r="THD47" s="2"/>
      <c r="THE47" s="2"/>
      <c r="THF47" s="2"/>
      <c r="THG47" s="2"/>
      <c r="THH47" s="2"/>
      <c r="THI47" s="2"/>
      <c r="THJ47" s="2"/>
      <c r="THK47" s="2"/>
      <c r="THL47" s="2"/>
      <c r="THM47" s="2"/>
      <c r="THN47" s="2"/>
      <c r="THO47" s="2"/>
      <c r="THP47" s="2"/>
      <c r="THQ47" s="2"/>
      <c r="THR47" s="2"/>
      <c r="THS47" s="2"/>
      <c r="THT47" s="2"/>
      <c r="THU47" s="2"/>
      <c r="THV47" s="2"/>
      <c r="THW47" s="2"/>
      <c r="THX47" s="2"/>
      <c r="THY47" s="2"/>
      <c r="THZ47" s="2"/>
      <c r="TIA47" s="2"/>
      <c r="TIB47" s="2"/>
      <c r="TIC47" s="2"/>
      <c r="TID47" s="2"/>
      <c r="TIE47" s="2"/>
      <c r="TIF47" s="2"/>
      <c r="TIG47" s="2"/>
      <c r="TIH47" s="2"/>
      <c r="TII47" s="2"/>
      <c r="TIJ47" s="2"/>
      <c r="TIK47" s="2"/>
      <c r="TIL47" s="2"/>
      <c r="TIM47" s="2"/>
      <c r="TIN47" s="2"/>
      <c r="TIO47" s="2"/>
      <c r="TIP47" s="2"/>
      <c r="TIQ47" s="2"/>
      <c r="TIR47" s="2"/>
      <c r="TIS47" s="2"/>
      <c r="TIT47" s="2"/>
      <c r="TIU47" s="2"/>
      <c r="TIV47" s="2"/>
      <c r="TIW47" s="2"/>
      <c r="TIX47" s="2"/>
      <c r="TIY47" s="2"/>
      <c r="TIZ47" s="2"/>
      <c r="TJA47" s="2"/>
      <c r="TJB47" s="2"/>
      <c r="TJC47" s="2"/>
      <c r="TJD47" s="2"/>
      <c r="TJE47" s="2"/>
      <c r="TJF47" s="2"/>
      <c r="TJG47" s="2"/>
      <c r="TJH47" s="2"/>
      <c r="TJI47" s="2"/>
      <c r="TJJ47" s="2"/>
      <c r="TJK47" s="2"/>
      <c r="TJL47" s="2"/>
      <c r="TJM47" s="2"/>
      <c r="TJN47" s="2"/>
      <c r="TJO47" s="2"/>
      <c r="TJP47" s="2"/>
      <c r="TJQ47" s="2"/>
      <c r="TJR47" s="2"/>
      <c r="TJS47" s="2"/>
      <c r="TJT47" s="2"/>
      <c r="TJU47" s="2"/>
      <c r="TJV47" s="2"/>
      <c r="TJW47" s="2"/>
      <c r="TJX47" s="2"/>
      <c r="TJY47" s="2"/>
      <c r="TJZ47" s="2"/>
      <c r="TKA47" s="2"/>
      <c r="TKB47" s="2"/>
      <c r="TKC47" s="2"/>
      <c r="TKD47" s="2"/>
      <c r="TKE47" s="2"/>
      <c r="TKF47" s="2"/>
      <c r="TKG47" s="2"/>
      <c r="TKH47" s="2"/>
      <c r="TKI47" s="2"/>
      <c r="TKJ47" s="2"/>
      <c r="TKK47" s="2"/>
      <c r="TKL47" s="2"/>
      <c r="TKM47" s="2"/>
      <c r="TKN47" s="2"/>
      <c r="TKO47" s="2"/>
      <c r="TKP47" s="2"/>
      <c r="TKQ47" s="2"/>
      <c r="TKR47" s="2"/>
      <c r="TKS47" s="2"/>
      <c r="TKT47" s="2"/>
      <c r="TKU47" s="2"/>
      <c r="TKV47" s="2"/>
      <c r="TKW47" s="2"/>
      <c r="TKX47" s="2"/>
      <c r="TKY47" s="2"/>
      <c r="TKZ47" s="2"/>
      <c r="TLA47" s="2"/>
      <c r="TLB47" s="2"/>
      <c r="TLC47" s="2"/>
      <c r="TLD47" s="2"/>
      <c r="TLE47" s="2"/>
      <c r="TLF47" s="2"/>
      <c r="TLG47" s="2"/>
      <c r="TLH47" s="2"/>
      <c r="TLI47" s="2"/>
      <c r="TLJ47" s="2"/>
      <c r="TLK47" s="2"/>
      <c r="TLL47" s="2"/>
      <c r="TLM47" s="2"/>
      <c r="TLN47" s="2"/>
      <c r="TLO47" s="2"/>
      <c r="TLP47" s="2"/>
      <c r="TLQ47" s="2"/>
      <c r="TLR47" s="2"/>
      <c r="TLS47" s="2"/>
      <c r="TLT47" s="2"/>
      <c r="TLU47" s="2"/>
      <c r="TLV47" s="2"/>
      <c r="TLW47" s="2"/>
      <c r="TLX47" s="2"/>
      <c r="TLY47" s="2"/>
      <c r="TLZ47" s="2"/>
      <c r="TMA47" s="2"/>
      <c r="TMB47" s="2"/>
      <c r="TMC47" s="2"/>
      <c r="TMD47" s="2"/>
      <c r="TME47" s="2"/>
      <c r="TMF47" s="2"/>
      <c r="TMG47" s="2"/>
      <c r="TMH47" s="2"/>
      <c r="TMI47" s="2"/>
      <c r="TMJ47" s="2"/>
      <c r="TMK47" s="2"/>
      <c r="TML47" s="2"/>
      <c r="TMM47" s="2"/>
      <c r="TMN47" s="2"/>
      <c r="TMO47" s="2"/>
      <c r="TMP47" s="2"/>
      <c r="TMQ47" s="2"/>
      <c r="TMR47" s="2"/>
      <c r="TMS47" s="2"/>
      <c r="TMT47" s="2"/>
      <c r="TMU47" s="2"/>
      <c r="TMV47" s="2"/>
      <c r="TMW47" s="2"/>
      <c r="TMX47" s="2"/>
      <c r="TMY47" s="2"/>
      <c r="TMZ47" s="2"/>
      <c r="TNA47" s="2"/>
      <c r="TNB47" s="2"/>
      <c r="TNC47" s="2"/>
      <c r="TND47" s="2"/>
      <c r="TNE47" s="2"/>
      <c r="TNF47" s="2"/>
      <c r="TNG47" s="2"/>
      <c r="TNH47" s="2"/>
      <c r="TNI47" s="2"/>
      <c r="TNJ47" s="2"/>
      <c r="TNK47" s="2"/>
      <c r="TNL47" s="2"/>
      <c r="TNM47" s="2"/>
      <c r="TNN47" s="2"/>
      <c r="TNO47" s="2"/>
      <c r="TNP47" s="2"/>
      <c r="TNQ47" s="2"/>
      <c r="TNR47" s="2"/>
      <c r="TNS47" s="2"/>
      <c r="TNT47" s="2"/>
      <c r="TNU47" s="2"/>
      <c r="TNV47" s="2"/>
      <c r="TNW47" s="2"/>
      <c r="TNX47" s="2"/>
      <c r="TNY47" s="2"/>
      <c r="TNZ47" s="2"/>
      <c r="TOA47" s="2"/>
      <c r="TOB47" s="2"/>
      <c r="TOC47" s="2"/>
      <c r="TOD47" s="2"/>
      <c r="TOE47" s="2"/>
      <c r="TOF47" s="2"/>
      <c r="TOG47" s="2"/>
      <c r="TOH47" s="2"/>
      <c r="TOI47" s="2"/>
      <c r="TOJ47" s="2"/>
      <c r="TOK47" s="2"/>
      <c r="TOL47" s="2"/>
      <c r="TOM47" s="2"/>
      <c r="TON47" s="2"/>
      <c r="TOO47" s="2"/>
      <c r="TOP47" s="2"/>
      <c r="TOQ47" s="2"/>
      <c r="TOR47" s="2"/>
      <c r="TOS47" s="2"/>
      <c r="TOT47" s="2"/>
      <c r="TOU47" s="2"/>
      <c r="TOV47" s="2"/>
      <c r="TOW47" s="2"/>
      <c r="TOX47" s="2"/>
      <c r="TOY47" s="2"/>
      <c r="TOZ47" s="2"/>
      <c r="TPA47" s="2"/>
      <c r="TPB47" s="2"/>
      <c r="TPC47" s="2"/>
      <c r="TPD47" s="2"/>
      <c r="TPE47" s="2"/>
      <c r="TPF47" s="2"/>
      <c r="TPG47" s="2"/>
      <c r="TPH47" s="2"/>
      <c r="TPI47" s="2"/>
      <c r="TPJ47" s="2"/>
      <c r="TPK47" s="2"/>
      <c r="TPL47" s="2"/>
      <c r="TPM47" s="2"/>
      <c r="TPN47" s="2"/>
      <c r="TPO47" s="2"/>
      <c r="TPP47" s="2"/>
      <c r="TPQ47" s="2"/>
      <c r="TPR47" s="2"/>
      <c r="TPS47" s="2"/>
      <c r="TPT47" s="2"/>
      <c r="TPU47" s="2"/>
      <c r="TPV47" s="2"/>
      <c r="TPW47" s="2"/>
      <c r="TPX47" s="2"/>
      <c r="TPY47" s="2"/>
      <c r="TPZ47" s="2"/>
      <c r="TQA47" s="2"/>
      <c r="TQB47" s="2"/>
      <c r="TQC47" s="2"/>
      <c r="TQD47" s="2"/>
      <c r="TQE47" s="2"/>
      <c r="TQF47" s="2"/>
      <c r="TQG47" s="2"/>
      <c r="TQH47" s="2"/>
      <c r="TQI47" s="2"/>
      <c r="TQJ47" s="2"/>
      <c r="TQK47" s="2"/>
      <c r="TQL47" s="2"/>
      <c r="TQM47" s="2"/>
      <c r="TQN47" s="2"/>
      <c r="TQO47" s="2"/>
      <c r="TQP47" s="2"/>
      <c r="TQQ47" s="2"/>
      <c r="TQR47" s="2"/>
      <c r="TQS47" s="2"/>
      <c r="TQT47" s="2"/>
      <c r="TQU47" s="2"/>
      <c r="TQV47" s="2"/>
      <c r="TQW47" s="2"/>
      <c r="TQX47" s="2"/>
      <c r="TQY47" s="2"/>
      <c r="TQZ47" s="2"/>
      <c r="TRA47" s="2"/>
      <c r="TRB47" s="2"/>
      <c r="TRC47" s="2"/>
      <c r="TRD47" s="2"/>
      <c r="TRE47" s="2"/>
      <c r="TRF47" s="2"/>
      <c r="TRG47" s="2"/>
      <c r="TRH47" s="2"/>
      <c r="TRI47" s="2"/>
      <c r="TRJ47" s="2"/>
      <c r="TRK47" s="2"/>
      <c r="TRL47" s="2"/>
      <c r="TRM47" s="2"/>
      <c r="TRN47" s="2"/>
      <c r="TRO47" s="2"/>
      <c r="TRP47" s="2"/>
      <c r="TRQ47" s="2"/>
      <c r="TRR47" s="2"/>
      <c r="TRS47" s="2"/>
      <c r="TRT47" s="2"/>
      <c r="TRU47" s="2"/>
      <c r="TRV47" s="2"/>
      <c r="TRW47" s="2"/>
      <c r="TRX47" s="2"/>
      <c r="TRY47" s="2"/>
      <c r="TRZ47" s="2"/>
      <c r="TSA47" s="2"/>
      <c r="TSB47" s="2"/>
      <c r="TSC47" s="2"/>
      <c r="TSD47" s="2"/>
      <c r="TSE47" s="2"/>
      <c r="TSF47" s="2"/>
      <c r="TSG47" s="2"/>
      <c r="TSH47" s="2"/>
      <c r="TSI47" s="2"/>
      <c r="TSJ47" s="2"/>
      <c r="TSK47" s="2"/>
      <c r="TSL47" s="2"/>
      <c r="TSM47" s="2"/>
      <c r="TSN47" s="2"/>
      <c r="TSO47" s="2"/>
      <c r="TSP47" s="2"/>
      <c r="TSQ47" s="2"/>
      <c r="TSR47" s="2"/>
      <c r="TSS47" s="2"/>
      <c r="TST47" s="2"/>
      <c r="TSU47" s="2"/>
      <c r="TSV47" s="2"/>
      <c r="TSW47" s="2"/>
      <c r="TSX47" s="2"/>
      <c r="TSY47" s="2"/>
      <c r="TSZ47" s="2"/>
      <c r="TTA47" s="2"/>
      <c r="TTB47" s="2"/>
      <c r="TTC47" s="2"/>
      <c r="TTD47" s="2"/>
      <c r="TTE47" s="2"/>
      <c r="TTF47" s="2"/>
      <c r="TTG47" s="2"/>
      <c r="TTH47" s="2"/>
      <c r="TTI47" s="2"/>
      <c r="TTJ47" s="2"/>
      <c r="TTK47" s="2"/>
      <c r="TTL47" s="2"/>
      <c r="TTM47" s="2"/>
      <c r="TTN47" s="2"/>
      <c r="TTO47" s="2"/>
      <c r="TTP47" s="2"/>
      <c r="TTQ47" s="2"/>
      <c r="TTR47" s="2"/>
      <c r="TTS47" s="2"/>
      <c r="TTT47" s="2"/>
      <c r="TTU47" s="2"/>
      <c r="TTV47" s="2"/>
      <c r="TTW47" s="2"/>
      <c r="TTX47" s="2"/>
      <c r="TTY47" s="2"/>
      <c r="TTZ47" s="2"/>
      <c r="TUA47" s="2"/>
      <c r="TUB47" s="2"/>
      <c r="TUC47" s="2"/>
      <c r="TUD47" s="2"/>
      <c r="TUE47" s="2"/>
      <c r="TUF47" s="2"/>
      <c r="TUG47" s="2"/>
      <c r="TUH47" s="2"/>
      <c r="TUI47" s="2"/>
      <c r="TUJ47" s="2"/>
      <c r="TUK47" s="2"/>
      <c r="TUL47" s="2"/>
      <c r="TUM47" s="2"/>
      <c r="TUN47" s="2"/>
      <c r="TUO47" s="2"/>
      <c r="TUP47" s="2"/>
      <c r="TUQ47" s="2"/>
      <c r="TUR47" s="2"/>
      <c r="TUS47" s="2"/>
      <c r="TUT47" s="2"/>
      <c r="TUU47" s="2"/>
      <c r="TUV47" s="2"/>
      <c r="TUW47" s="2"/>
      <c r="TUX47" s="2"/>
      <c r="TUY47" s="2"/>
      <c r="TUZ47" s="2"/>
      <c r="TVA47" s="2"/>
      <c r="TVB47" s="2"/>
      <c r="TVC47" s="2"/>
      <c r="TVD47" s="2"/>
      <c r="TVE47" s="2"/>
      <c r="TVF47" s="2"/>
      <c r="TVG47" s="2"/>
      <c r="TVH47" s="2"/>
      <c r="TVI47" s="2"/>
      <c r="TVJ47" s="2"/>
      <c r="TVK47" s="2"/>
      <c r="TVL47" s="2"/>
      <c r="TVM47" s="2"/>
      <c r="TVN47" s="2"/>
      <c r="TVO47" s="2"/>
      <c r="TVP47" s="2"/>
      <c r="TVQ47" s="2"/>
      <c r="TVR47" s="2"/>
      <c r="TVS47" s="2"/>
      <c r="TVT47" s="2"/>
      <c r="TVU47" s="2"/>
      <c r="TVV47" s="2"/>
      <c r="TVW47" s="2"/>
      <c r="TVX47" s="2"/>
      <c r="TVY47" s="2"/>
      <c r="TVZ47" s="2"/>
      <c r="TWA47" s="2"/>
      <c r="TWB47" s="2"/>
      <c r="TWC47" s="2"/>
      <c r="TWD47" s="2"/>
      <c r="TWE47" s="2"/>
      <c r="TWF47" s="2"/>
      <c r="TWG47" s="2"/>
      <c r="TWH47" s="2"/>
      <c r="TWI47" s="2"/>
      <c r="TWJ47" s="2"/>
      <c r="TWK47" s="2"/>
      <c r="TWL47" s="2"/>
      <c r="TWM47" s="2"/>
      <c r="TWN47" s="2"/>
      <c r="TWO47" s="2"/>
      <c r="TWP47" s="2"/>
      <c r="TWQ47" s="2"/>
      <c r="TWR47" s="2"/>
      <c r="TWS47" s="2"/>
      <c r="TWT47" s="2"/>
      <c r="TWU47" s="2"/>
      <c r="TWV47" s="2"/>
      <c r="TWW47" s="2"/>
      <c r="TWX47" s="2"/>
      <c r="TWY47" s="2"/>
      <c r="TWZ47" s="2"/>
      <c r="TXA47" s="2"/>
      <c r="TXB47" s="2"/>
      <c r="TXC47" s="2"/>
      <c r="TXD47" s="2"/>
      <c r="TXE47" s="2"/>
      <c r="TXF47" s="2"/>
      <c r="TXG47" s="2"/>
      <c r="TXH47" s="2"/>
      <c r="TXI47" s="2"/>
      <c r="TXJ47" s="2"/>
      <c r="TXK47" s="2"/>
      <c r="TXL47" s="2"/>
      <c r="TXM47" s="2"/>
      <c r="TXN47" s="2"/>
      <c r="TXO47" s="2"/>
      <c r="TXP47" s="2"/>
      <c r="TXQ47" s="2"/>
      <c r="TXR47" s="2"/>
      <c r="TXS47" s="2"/>
      <c r="TXT47" s="2"/>
      <c r="TXU47" s="2"/>
      <c r="TXV47" s="2"/>
      <c r="TXW47" s="2"/>
      <c r="TXX47" s="2"/>
      <c r="TXY47" s="2"/>
      <c r="TXZ47" s="2"/>
      <c r="TYA47" s="2"/>
      <c r="TYB47" s="2"/>
      <c r="TYC47" s="2"/>
      <c r="TYD47" s="2"/>
      <c r="TYE47" s="2"/>
      <c r="TYF47" s="2"/>
      <c r="TYG47" s="2"/>
      <c r="TYH47" s="2"/>
      <c r="TYI47" s="2"/>
      <c r="TYJ47" s="2"/>
      <c r="TYK47" s="2"/>
      <c r="TYL47" s="2"/>
      <c r="TYM47" s="2"/>
      <c r="TYN47" s="2"/>
      <c r="TYO47" s="2"/>
      <c r="TYP47" s="2"/>
      <c r="TYQ47" s="2"/>
      <c r="TYR47" s="2"/>
      <c r="TYS47" s="2"/>
      <c r="TYT47" s="2"/>
      <c r="TYU47" s="2"/>
      <c r="TYV47" s="2"/>
      <c r="TYW47" s="2"/>
      <c r="TYX47" s="2"/>
      <c r="TYY47" s="2"/>
      <c r="TYZ47" s="2"/>
      <c r="TZA47" s="2"/>
      <c r="TZB47" s="2"/>
      <c r="TZC47" s="2"/>
      <c r="TZD47" s="2"/>
      <c r="TZE47" s="2"/>
      <c r="TZF47" s="2"/>
      <c r="TZG47" s="2"/>
      <c r="TZH47" s="2"/>
      <c r="TZI47" s="2"/>
      <c r="TZJ47" s="2"/>
      <c r="TZK47" s="2"/>
      <c r="TZL47" s="2"/>
      <c r="TZM47" s="2"/>
      <c r="TZN47" s="2"/>
      <c r="TZO47" s="2"/>
      <c r="TZP47" s="2"/>
      <c r="TZQ47" s="2"/>
      <c r="TZR47" s="2"/>
      <c r="TZS47" s="2"/>
      <c r="TZT47" s="2"/>
      <c r="TZU47" s="2"/>
      <c r="TZV47" s="2"/>
      <c r="TZW47" s="2"/>
      <c r="TZX47" s="2"/>
      <c r="TZY47" s="2"/>
      <c r="TZZ47" s="2"/>
      <c r="UAA47" s="2"/>
      <c r="UAB47" s="2"/>
      <c r="UAC47" s="2"/>
      <c r="UAD47" s="2"/>
      <c r="UAE47" s="2"/>
      <c r="UAF47" s="2"/>
      <c r="UAG47" s="2"/>
      <c r="UAH47" s="2"/>
      <c r="UAI47" s="2"/>
      <c r="UAJ47" s="2"/>
      <c r="UAK47" s="2"/>
      <c r="UAL47" s="2"/>
      <c r="UAM47" s="2"/>
      <c r="UAN47" s="2"/>
      <c r="UAO47" s="2"/>
      <c r="UAP47" s="2"/>
      <c r="UAQ47" s="2"/>
      <c r="UAR47" s="2"/>
      <c r="UAS47" s="2"/>
      <c r="UAT47" s="2"/>
      <c r="UAU47" s="2"/>
      <c r="UAV47" s="2"/>
      <c r="UAW47" s="2"/>
      <c r="UAX47" s="2"/>
      <c r="UAY47" s="2"/>
      <c r="UAZ47" s="2"/>
      <c r="UBA47" s="2"/>
      <c r="UBB47" s="2"/>
      <c r="UBC47" s="2"/>
      <c r="UBD47" s="2"/>
      <c r="UBE47" s="2"/>
      <c r="UBF47" s="2"/>
      <c r="UBG47" s="2"/>
      <c r="UBH47" s="2"/>
      <c r="UBI47" s="2"/>
      <c r="UBJ47" s="2"/>
      <c r="UBK47" s="2"/>
      <c r="UBL47" s="2"/>
      <c r="UBM47" s="2"/>
      <c r="UBN47" s="2"/>
      <c r="UBO47" s="2"/>
      <c r="UBP47" s="2"/>
      <c r="UBQ47" s="2"/>
      <c r="UBR47" s="2"/>
      <c r="UBS47" s="2"/>
      <c r="UBT47" s="2"/>
      <c r="UBU47" s="2"/>
      <c r="UBV47" s="2"/>
      <c r="UBW47" s="2"/>
      <c r="UBX47" s="2"/>
      <c r="UBY47" s="2"/>
      <c r="UBZ47" s="2"/>
      <c r="UCA47" s="2"/>
      <c r="UCB47" s="2"/>
      <c r="UCC47" s="2"/>
      <c r="UCD47" s="2"/>
      <c r="UCE47" s="2"/>
      <c r="UCF47" s="2"/>
      <c r="UCG47" s="2"/>
      <c r="UCH47" s="2"/>
      <c r="UCI47" s="2"/>
      <c r="UCJ47" s="2"/>
      <c r="UCK47" s="2"/>
      <c r="UCL47" s="2"/>
      <c r="UCM47" s="2"/>
      <c r="UCN47" s="2"/>
      <c r="UCO47" s="2"/>
      <c r="UCP47" s="2"/>
      <c r="UCQ47" s="2"/>
      <c r="UCR47" s="2"/>
      <c r="UCS47" s="2"/>
      <c r="UCT47" s="2"/>
      <c r="UCU47" s="2"/>
      <c r="UCV47" s="2"/>
      <c r="UCW47" s="2"/>
      <c r="UCX47" s="2"/>
      <c r="UCY47" s="2"/>
      <c r="UCZ47" s="2"/>
      <c r="UDA47" s="2"/>
      <c r="UDB47" s="2"/>
      <c r="UDC47" s="2"/>
      <c r="UDD47" s="2"/>
      <c r="UDE47" s="2"/>
      <c r="UDF47" s="2"/>
      <c r="UDG47" s="2"/>
      <c r="UDH47" s="2"/>
      <c r="UDI47" s="2"/>
      <c r="UDJ47" s="2"/>
      <c r="UDK47" s="2"/>
      <c r="UDL47" s="2"/>
      <c r="UDM47" s="2"/>
      <c r="UDN47" s="2"/>
      <c r="UDO47" s="2"/>
      <c r="UDP47" s="2"/>
      <c r="UDQ47" s="2"/>
      <c r="UDR47" s="2"/>
      <c r="UDS47" s="2"/>
      <c r="UDT47" s="2"/>
      <c r="UDU47" s="2"/>
      <c r="UDV47" s="2"/>
      <c r="UDW47" s="2"/>
      <c r="UDX47" s="2"/>
      <c r="UDY47" s="2"/>
      <c r="UDZ47" s="2"/>
      <c r="UEA47" s="2"/>
      <c r="UEB47" s="2"/>
      <c r="UEC47" s="2"/>
      <c r="UED47" s="2"/>
      <c r="UEE47" s="2"/>
      <c r="UEF47" s="2"/>
      <c r="UEG47" s="2"/>
      <c r="UEH47" s="2"/>
      <c r="UEI47" s="2"/>
      <c r="UEJ47" s="2"/>
      <c r="UEK47" s="2"/>
      <c r="UEL47" s="2"/>
      <c r="UEM47" s="2"/>
      <c r="UEN47" s="2"/>
      <c r="UEO47" s="2"/>
      <c r="UEP47" s="2"/>
      <c r="UEQ47" s="2"/>
      <c r="UER47" s="2"/>
      <c r="UES47" s="2"/>
      <c r="UET47" s="2"/>
      <c r="UEU47" s="2"/>
      <c r="UEV47" s="2"/>
      <c r="UEW47" s="2"/>
      <c r="UEX47" s="2"/>
      <c r="UEY47" s="2"/>
      <c r="UEZ47" s="2"/>
      <c r="UFA47" s="2"/>
      <c r="UFB47" s="2"/>
      <c r="UFC47" s="2"/>
      <c r="UFD47" s="2"/>
      <c r="UFE47" s="2"/>
      <c r="UFF47" s="2"/>
      <c r="UFG47" s="2"/>
      <c r="UFH47" s="2"/>
      <c r="UFI47" s="2"/>
      <c r="UFJ47" s="2"/>
      <c r="UFK47" s="2"/>
      <c r="UFL47" s="2"/>
      <c r="UFM47" s="2"/>
      <c r="UFN47" s="2"/>
      <c r="UFO47" s="2"/>
      <c r="UFP47" s="2"/>
      <c r="UFQ47" s="2"/>
      <c r="UFR47" s="2"/>
      <c r="UFS47" s="2"/>
      <c r="UFT47" s="2"/>
      <c r="UFU47" s="2"/>
      <c r="UFV47" s="2"/>
      <c r="UFW47" s="2"/>
      <c r="UFX47" s="2"/>
      <c r="UFY47" s="2"/>
      <c r="UFZ47" s="2"/>
      <c r="UGA47" s="2"/>
      <c r="UGB47" s="2"/>
      <c r="UGC47" s="2"/>
      <c r="UGD47" s="2"/>
      <c r="UGE47" s="2"/>
      <c r="UGF47" s="2"/>
      <c r="UGG47" s="2"/>
      <c r="UGH47" s="2"/>
      <c r="UGI47" s="2"/>
      <c r="UGJ47" s="2"/>
      <c r="UGK47" s="2"/>
      <c r="UGL47" s="2"/>
      <c r="UGM47" s="2"/>
      <c r="UGN47" s="2"/>
      <c r="UGO47" s="2"/>
      <c r="UGP47" s="2"/>
      <c r="UGQ47" s="2"/>
      <c r="UGR47" s="2"/>
      <c r="UGS47" s="2"/>
      <c r="UGT47" s="2"/>
      <c r="UGU47" s="2"/>
      <c r="UGV47" s="2"/>
      <c r="UGW47" s="2"/>
      <c r="UGX47" s="2"/>
      <c r="UGY47" s="2"/>
      <c r="UGZ47" s="2"/>
      <c r="UHA47" s="2"/>
      <c r="UHB47" s="2"/>
      <c r="UHC47" s="2"/>
      <c r="UHD47" s="2"/>
      <c r="UHE47" s="2"/>
      <c r="UHF47" s="2"/>
      <c r="UHG47" s="2"/>
      <c r="UHH47" s="2"/>
      <c r="UHI47" s="2"/>
      <c r="UHJ47" s="2"/>
      <c r="UHK47" s="2"/>
      <c r="UHL47" s="2"/>
      <c r="UHM47" s="2"/>
      <c r="UHN47" s="2"/>
      <c r="UHO47" s="2"/>
      <c r="UHP47" s="2"/>
      <c r="UHQ47" s="2"/>
      <c r="UHR47" s="2"/>
      <c r="UHS47" s="2"/>
      <c r="UHT47" s="2"/>
      <c r="UHU47" s="2"/>
      <c r="UHV47" s="2"/>
      <c r="UHW47" s="2"/>
      <c r="UHX47" s="2"/>
      <c r="UHY47" s="2"/>
      <c r="UHZ47" s="2"/>
      <c r="UIA47" s="2"/>
      <c r="UIB47" s="2"/>
      <c r="UIC47" s="2"/>
      <c r="UID47" s="2"/>
      <c r="UIE47" s="2"/>
      <c r="UIF47" s="2"/>
      <c r="UIG47" s="2"/>
      <c r="UIH47" s="2"/>
      <c r="UII47" s="2"/>
      <c r="UIJ47" s="2"/>
      <c r="UIK47" s="2"/>
      <c r="UIL47" s="2"/>
      <c r="UIM47" s="2"/>
      <c r="UIN47" s="2"/>
      <c r="UIO47" s="2"/>
      <c r="UIP47" s="2"/>
      <c r="UIQ47" s="2"/>
      <c r="UIR47" s="2"/>
      <c r="UIS47" s="2"/>
      <c r="UIT47" s="2"/>
      <c r="UIU47" s="2"/>
      <c r="UIV47" s="2"/>
      <c r="UIW47" s="2"/>
      <c r="UIX47" s="2"/>
      <c r="UIY47" s="2"/>
      <c r="UIZ47" s="2"/>
      <c r="UJA47" s="2"/>
      <c r="UJB47" s="2"/>
      <c r="UJC47" s="2"/>
      <c r="UJD47" s="2"/>
      <c r="UJE47" s="2"/>
      <c r="UJF47" s="2"/>
      <c r="UJG47" s="2"/>
      <c r="UJH47" s="2"/>
      <c r="UJI47" s="2"/>
      <c r="UJJ47" s="2"/>
      <c r="UJK47" s="2"/>
      <c r="UJL47" s="2"/>
      <c r="UJM47" s="2"/>
      <c r="UJN47" s="2"/>
      <c r="UJO47" s="2"/>
      <c r="UJP47" s="2"/>
      <c r="UJQ47" s="2"/>
      <c r="UJR47" s="2"/>
      <c r="UJS47" s="2"/>
      <c r="UJT47" s="2"/>
      <c r="UJU47" s="2"/>
      <c r="UJV47" s="2"/>
      <c r="UJW47" s="2"/>
      <c r="UJX47" s="2"/>
      <c r="UJY47" s="2"/>
      <c r="UJZ47" s="2"/>
      <c r="UKA47" s="2"/>
      <c r="UKB47" s="2"/>
      <c r="UKC47" s="2"/>
      <c r="UKD47" s="2"/>
      <c r="UKE47" s="2"/>
      <c r="UKF47" s="2"/>
      <c r="UKG47" s="2"/>
      <c r="UKH47" s="2"/>
      <c r="UKI47" s="2"/>
      <c r="UKJ47" s="2"/>
      <c r="UKK47" s="2"/>
      <c r="UKL47" s="2"/>
      <c r="UKM47" s="2"/>
      <c r="UKN47" s="2"/>
      <c r="UKO47" s="2"/>
      <c r="UKP47" s="2"/>
      <c r="UKQ47" s="2"/>
      <c r="UKR47" s="2"/>
      <c r="UKS47" s="2"/>
      <c r="UKT47" s="2"/>
      <c r="UKU47" s="2"/>
      <c r="UKV47" s="2"/>
      <c r="UKW47" s="2"/>
      <c r="UKX47" s="2"/>
      <c r="UKY47" s="2"/>
      <c r="UKZ47" s="2"/>
      <c r="ULA47" s="2"/>
      <c r="ULB47" s="2"/>
      <c r="ULC47" s="2"/>
      <c r="ULD47" s="2"/>
      <c r="ULE47" s="2"/>
      <c r="ULF47" s="2"/>
      <c r="ULG47" s="2"/>
      <c r="ULH47" s="2"/>
      <c r="ULI47" s="2"/>
      <c r="ULJ47" s="2"/>
      <c r="ULK47" s="2"/>
      <c r="ULL47" s="2"/>
      <c r="ULM47" s="2"/>
      <c r="ULN47" s="2"/>
      <c r="ULO47" s="2"/>
      <c r="ULP47" s="2"/>
      <c r="ULQ47" s="2"/>
      <c r="ULR47" s="2"/>
      <c r="ULS47" s="2"/>
      <c r="ULT47" s="2"/>
      <c r="ULU47" s="2"/>
      <c r="ULV47" s="2"/>
      <c r="ULW47" s="2"/>
      <c r="ULX47" s="2"/>
      <c r="ULY47" s="2"/>
      <c r="ULZ47" s="2"/>
      <c r="UMA47" s="2"/>
      <c r="UMB47" s="2"/>
      <c r="UMC47" s="2"/>
      <c r="UMD47" s="2"/>
      <c r="UME47" s="2"/>
      <c r="UMF47" s="2"/>
      <c r="UMG47" s="2"/>
      <c r="UMH47" s="2"/>
      <c r="UMI47" s="2"/>
      <c r="UMJ47" s="2"/>
      <c r="UMK47" s="2"/>
      <c r="UML47" s="2"/>
      <c r="UMM47" s="2"/>
      <c r="UMN47" s="2"/>
      <c r="UMO47" s="2"/>
      <c r="UMP47" s="2"/>
      <c r="UMQ47" s="2"/>
      <c r="UMR47" s="2"/>
      <c r="UMS47" s="2"/>
      <c r="UMT47" s="2"/>
      <c r="UMU47" s="2"/>
      <c r="UMV47" s="2"/>
      <c r="UMW47" s="2"/>
      <c r="UMX47" s="2"/>
      <c r="UMY47" s="2"/>
      <c r="UMZ47" s="2"/>
      <c r="UNA47" s="2"/>
      <c r="UNB47" s="2"/>
      <c r="UNC47" s="2"/>
      <c r="UND47" s="2"/>
      <c r="UNE47" s="2"/>
      <c r="UNF47" s="2"/>
      <c r="UNG47" s="2"/>
      <c r="UNH47" s="2"/>
      <c r="UNI47" s="2"/>
      <c r="UNJ47" s="2"/>
      <c r="UNK47" s="2"/>
      <c r="UNL47" s="2"/>
      <c r="UNM47" s="2"/>
      <c r="UNN47" s="2"/>
      <c r="UNO47" s="2"/>
      <c r="UNP47" s="2"/>
      <c r="UNQ47" s="2"/>
      <c r="UNR47" s="2"/>
      <c r="UNS47" s="2"/>
      <c r="UNT47" s="2"/>
      <c r="UNU47" s="2"/>
      <c r="UNV47" s="2"/>
      <c r="UNW47" s="2"/>
      <c r="UNX47" s="2"/>
      <c r="UNY47" s="2"/>
      <c r="UNZ47" s="2"/>
      <c r="UOA47" s="2"/>
      <c r="UOB47" s="2"/>
      <c r="UOC47" s="2"/>
      <c r="UOD47" s="2"/>
      <c r="UOE47" s="2"/>
      <c r="UOF47" s="2"/>
      <c r="UOG47" s="2"/>
      <c r="UOH47" s="2"/>
      <c r="UOI47" s="2"/>
      <c r="UOJ47" s="2"/>
      <c r="UOK47" s="2"/>
      <c r="UOL47" s="2"/>
      <c r="UOM47" s="2"/>
      <c r="UON47" s="2"/>
      <c r="UOO47" s="2"/>
      <c r="UOP47" s="2"/>
      <c r="UOQ47" s="2"/>
      <c r="UOR47" s="2"/>
      <c r="UOS47" s="2"/>
      <c r="UOT47" s="2"/>
      <c r="UOU47" s="2"/>
      <c r="UOV47" s="2"/>
      <c r="UOW47" s="2"/>
      <c r="UOX47" s="2"/>
      <c r="UOY47" s="2"/>
      <c r="UOZ47" s="2"/>
      <c r="UPA47" s="2"/>
      <c r="UPB47" s="2"/>
      <c r="UPC47" s="2"/>
      <c r="UPD47" s="2"/>
      <c r="UPE47" s="2"/>
      <c r="UPF47" s="2"/>
      <c r="UPG47" s="2"/>
      <c r="UPH47" s="2"/>
      <c r="UPI47" s="2"/>
      <c r="UPJ47" s="2"/>
      <c r="UPK47" s="2"/>
      <c r="UPL47" s="2"/>
      <c r="UPM47" s="2"/>
      <c r="UPN47" s="2"/>
      <c r="UPO47" s="2"/>
      <c r="UPP47" s="2"/>
      <c r="UPQ47" s="2"/>
      <c r="UPR47" s="2"/>
      <c r="UPS47" s="2"/>
      <c r="UPT47" s="2"/>
      <c r="UPU47" s="2"/>
      <c r="UPV47" s="2"/>
      <c r="UPW47" s="2"/>
      <c r="UPX47" s="2"/>
      <c r="UPY47" s="2"/>
      <c r="UPZ47" s="2"/>
      <c r="UQA47" s="2"/>
      <c r="UQB47" s="2"/>
      <c r="UQC47" s="2"/>
      <c r="UQD47" s="2"/>
      <c r="UQE47" s="2"/>
      <c r="UQF47" s="2"/>
      <c r="UQG47" s="2"/>
      <c r="UQH47" s="2"/>
      <c r="UQI47" s="2"/>
      <c r="UQJ47" s="2"/>
      <c r="UQK47" s="2"/>
      <c r="UQL47" s="2"/>
      <c r="UQM47" s="2"/>
      <c r="UQN47" s="2"/>
      <c r="UQO47" s="2"/>
      <c r="UQP47" s="2"/>
      <c r="UQQ47" s="2"/>
      <c r="UQR47" s="2"/>
      <c r="UQS47" s="2"/>
      <c r="UQT47" s="2"/>
      <c r="UQU47" s="2"/>
      <c r="UQV47" s="2"/>
      <c r="UQW47" s="2"/>
      <c r="UQX47" s="2"/>
      <c r="UQY47" s="2"/>
      <c r="UQZ47" s="2"/>
      <c r="URA47" s="2"/>
      <c r="URB47" s="2"/>
      <c r="URC47" s="2"/>
      <c r="URD47" s="2"/>
      <c r="URE47" s="2"/>
      <c r="URF47" s="2"/>
      <c r="URG47" s="2"/>
      <c r="URH47" s="2"/>
      <c r="URI47" s="2"/>
      <c r="URJ47" s="2"/>
      <c r="URK47" s="2"/>
      <c r="URL47" s="2"/>
      <c r="URM47" s="2"/>
      <c r="URN47" s="2"/>
      <c r="URO47" s="2"/>
      <c r="URP47" s="2"/>
      <c r="URQ47" s="2"/>
      <c r="URR47" s="2"/>
      <c r="URS47" s="2"/>
      <c r="URT47" s="2"/>
      <c r="URU47" s="2"/>
      <c r="URV47" s="2"/>
      <c r="URW47" s="2"/>
      <c r="URX47" s="2"/>
      <c r="URY47" s="2"/>
      <c r="URZ47" s="2"/>
      <c r="USA47" s="2"/>
      <c r="USB47" s="2"/>
      <c r="USC47" s="2"/>
      <c r="USD47" s="2"/>
      <c r="USE47" s="2"/>
      <c r="USF47" s="2"/>
      <c r="USG47" s="2"/>
      <c r="USH47" s="2"/>
      <c r="USI47" s="2"/>
      <c r="USJ47" s="2"/>
      <c r="USK47" s="2"/>
      <c r="USL47" s="2"/>
      <c r="USM47" s="2"/>
      <c r="USN47" s="2"/>
      <c r="USO47" s="2"/>
      <c r="USP47" s="2"/>
      <c r="USQ47" s="2"/>
      <c r="USR47" s="2"/>
      <c r="USS47" s="2"/>
      <c r="UST47" s="2"/>
      <c r="USU47" s="2"/>
      <c r="USV47" s="2"/>
      <c r="USW47" s="2"/>
      <c r="USX47" s="2"/>
      <c r="USY47" s="2"/>
      <c r="USZ47" s="2"/>
      <c r="UTA47" s="2"/>
      <c r="UTB47" s="2"/>
      <c r="UTC47" s="2"/>
      <c r="UTD47" s="2"/>
      <c r="UTE47" s="2"/>
      <c r="UTF47" s="2"/>
      <c r="UTG47" s="2"/>
      <c r="UTH47" s="2"/>
      <c r="UTI47" s="2"/>
      <c r="UTJ47" s="2"/>
      <c r="UTK47" s="2"/>
      <c r="UTL47" s="2"/>
      <c r="UTM47" s="2"/>
      <c r="UTN47" s="2"/>
      <c r="UTO47" s="2"/>
      <c r="UTP47" s="2"/>
      <c r="UTQ47" s="2"/>
      <c r="UTR47" s="2"/>
      <c r="UTS47" s="2"/>
      <c r="UTT47" s="2"/>
      <c r="UTU47" s="2"/>
      <c r="UTV47" s="2"/>
      <c r="UTW47" s="2"/>
      <c r="UTX47" s="2"/>
      <c r="UTY47" s="2"/>
      <c r="UTZ47" s="2"/>
      <c r="UUA47" s="2"/>
      <c r="UUB47" s="2"/>
      <c r="UUC47" s="2"/>
      <c r="UUD47" s="2"/>
      <c r="UUE47" s="2"/>
      <c r="UUF47" s="2"/>
      <c r="UUG47" s="2"/>
      <c r="UUH47" s="2"/>
      <c r="UUI47" s="2"/>
      <c r="UUJ47" s="2"/>
      <c r="UUK47" s="2"/>
      <c r="UUL47" s="2"/>
      <c r="UUM47" s="2"/>
      <c r="UUN47" s="2"/>
      <c r="UUO47" s="2"/>
      <c r="UUP47" s="2"/>
      <c r="UUQ47" s="2"/>
      <c r="UUR47" s="2"/>
      <c r="UUS47" s="2"/>
      <c r="UUT47" s="2"/>
      <c r="UUU47" s="2"/>
      <c r="UUV47" s="2"/>
      <c r="UUW47" s="2"/>
      <c r="UUX47" s="2"/>
      <c r="UUY47" s="2"/>
      <c r="UUZ47" s="2"/>
      <c r="UVA47" s="2"/>
      <c r="UVB47" s="2"/>
      <c r="UVC47" s="2"/>
      <c r="UVD47" s="2"/>
      <c r="UVE47" s="2"/>
      <c r="UVF47" s="2"/>
      <c r="UVG47" s="2"/>
      <c r="UVH47" s="2"/>
      <c r="UVI47" s="2"/>
      <c r="UVJ47" s="2"/>
      <c r="UVK47" s="2"/>
      <c r="UVL47" s="2"/>
      <c r="UVM47" s="2"/>
      <c r="UVN47" s="2"/>
      <c r="UVO47" s="2"/>
      <c r="UVP47" s="2"/>
      <c r="UVQ47" s="2"/>
      <c r="UVR47" s="2"/>
      <c r="UVS47" s="2"/>
      <c r="UVT47" s="2"/>
      <c r="UVU47" s="2"/>
      <c r="UVV47" s="2"/>
      <c r="UVW47" s="2"/>
      <c r="UVX47" s="2"/>
      <c r="UVY47" s="2"/>
      <c r="UVZ47" s="2"/>
      <c r="UWA47" s="2"/>
      <c r="UWB47" s="2"/>
      <c r="UWC47" s="2"/>
      <c r="UWD47" s="2"/>
      <c r="UWE47" s="2"/>
      <c r="UWF47" s="2"/>
      <c r="UWG47" s="2"/>
      <c r="UWH47" s="2"/>
      <c r="UWI47" s="2"/>
      <c r="UWJ47" s="2"/>
      <c r="UWK47" s="2"/>
      <c r="UWL47" s="2"/>
      <c r="UWM47" s="2"/>
      <c r="UWN47" s="2"/>
      <c r="UWO47" s="2"/>
      <c r="UWP47" s="2"/>
      <c r="UWQ47" s="2"/>
      <c r="UWR47" s="2"/>
      <c r="UWS47" s="2"/>
      <c r="UWT47" s="2"/>
      <c r="UWU47" s="2"/>
      <c r="UWV47" s="2"/>
      <c r="UWW47" s="2"/>
      <c r="UWX47" s="2"/>
      <c r="UWY47" s="2"/>
      <c r="UWZ47" s="2"/>
      <c r="UXA47" s="2"/>
      <c r="UXB47" s="2"/>
      <c r="UXC47" s="2"/>
      <c r="UXD47" s="2"/>
      <c r="UXE47" s="2"/>
      <c r="UXF47" s="2"/>
      <c r="UXG47" s="2"/>
      <c r="UXH47" s="2"/>
      <c r="UXI47" s="2"/>
      <c r="UXJ47" s="2"/>
      <c r="UXK47" s="2"/>
      <c r="UXL47" s="2"/>
      <c r="UXM47" s="2"/>
      <c r="UXN47" s="2"/>
      <c r="UXO47" s="2"/>
      <c r="UXP47" s="2"/>
      <c r="UXQ47" s="2"/>
      <c r="UXR47" s="2"/>
      <c r="UXS47" s="2"/>
      <c r="UXT47" s="2"/>
      <c r="UXU47" s="2"/>
      <c r="UXV47" s="2"/>
      <c r="UXW47" s="2"/>
      <c r="UXX47" s="2"/>
      <c r="UXY47" s="2"/>
      <c r="UXZ47" s="2"/>
      <c r="UYA47" s="2"/>
      <c r="UYB47" s="2"/>
      <c r="UYC47" s="2"/>
      <c r="UYD47" s="2"/>
      <c r="UYE47" s="2"/>
      <c r="UYF47" s="2"/>
      <c r="UYG47" s="2"/>
      <c r="UYH47" s="2"/>
      <c r="UYI47" s="2"/>
      <c r="UYJ47" s="2"/>
      <c r="UYK47" s="2"/>
      <c r="UYL47" s="2"/>
      <c r="UYM47" s="2"/>
      <c r="UYN47" s="2"/>
      <c r="UYO47" s="2"/>
      <c r="UYP47" s="2"/>
      <c r="UYQ47" s="2"/>
      <c r="UYR47" s="2"/>
      <c r="UYS47" s="2"/>
      <c r="UYT47" s="2"/>
      <c r="UYU47" s="2"/>
      <c r="UYV47" s="2"/>
      <c r="UYW47" s="2"/>
      <c r="UYX47" s="2"/>
      <c r="UYY47" s="2"/>
      <c r="UYZ47" s="2"/>
      <c r="UZA47" s="2"/>
      <c r="UZB47" s="2"/>
      <c r="UZC47" s="2"/>
      <c r="UZD47" s="2"/>
      <c r="UZE47" s="2"/>
      <c r="UZF47" s="2"/>
      <c r="UZG47" s="2"/>
      <c r="UZH47" s="2"/>
      <c r="UZI47" s="2"/>
      <c r="UZJ47" s="2"/>
      <c r="UZK47" s="2"/>
      <c r="UZL47" s="2"/>
      <c r="UZM47" s="2"/>
      <c r="UZN47" s="2"/>
      <c r="UZO47" s="2"/>
      <c r="UZP47" s="2"/>
      <c r="UZQ47" s="2"/>
      <c r="UZR47" s="2"/>
      <c r="UZS47" s="2"/>
      <c r="UZT47" s="2"/>
      <c r="UZU47" s="2"/>
      <c r="UZV47" s="2"/>
      <c r="UZW47" s="2"/>
      <c r="UZX47" s="2"/>
      <c r="UZY47" s="2"/>
      <c r="UZZ47" s="2"/>
      <c r="VAA47" s="2"/>
      <c r="VAB47" s="2"/>
      <c r="VAC47" s="2"/>
      <c r="VAD47" s="2"/>
      <c r="VAE47" s="2"/>
      <c r="VAF47" s="2"/>
      <c r="VAG47" s="2"/>
      <c r="VAH47" s="2"/>
      <c r="VAI47" s="2"/>
      <c r="VAJ47" s="2"/>
      <c r="VAK47" s="2"/>
      <c r="VAL47" s="2"/>
      <c r="VAM47" s="2"/>
      <c r="VAN47" s="2"/>
      <c r="VAO47" s="2"/>
      <c r="VAP47" s="2"/>
      <c r="VAQ47" s="2"/>
      <c r="VAR47" s="2"/>
      <c r="VAS47" s="2"/>
      <c r="VAT47" s="2"/>
      <c r="VAU47" s="2"/>
      <c r="VAV47" s="2"/>
      <c r="VAW47" s="2"/>
      <c r="VAX47" s="2"/>
      <c r="VAY47" s="2"/>
      <c r="VAZ47" s="2"/>
      <c r="VBA47" s="2"/>
      <c r="VBB47" s="2"/>
      <c r="VBC47" s="2"/>
      <c r="VBD47" s="2"/>
      <c r="VBE47" s="2"/>
      <c r="VBF47" s="2"/>
      <c r="VBG47" s="2"/>
      <c r="VBH47" s="2"/>
      <c r="VBI47" s="2"/>
      <c r="VBJ47" s="2"/>
      <c r="VBK47" s="2"/>
      <c r="VBL47" s="2"/>
      <c r="VBM47" s="2"/>
      <c r="VBN47" s="2"/>
      <c r="VBO47" s="2"/>
      <c r="VBP47" s="2"/>
      <c r="VBQ47" s="2"/>
      <c r="VBR47" s="2"/>
      <c r="VBS47" s="2"/>
      <c r="VBT47" s="2"/>
      <c r="VBU47" s="2"/>
      <c r="VBV47" s="2"/>
      <c r="VBW47" s="2"/>
      <c r="VBX47" s="2"/>
      <c r="VBY47" s="2"/>
      <c r="VBZ47" s="2"/>
      <c r="VCA47" s="2"/>
      <c r="VCB47" s="2"/>
      <c r="VCC47" s="2"/>
      <c r="VCD47" s="2"/>
      <c r="VCE47" s="2"/>
      <c r="VCF47" s="2"/>
      <c r="VCG47" s="2"/>
      <c r="VCH47" s="2"/>
      <c r="VCI47" s="2"/>
      <c r="VCJ47" s="2"/>
      <c r="VCK47" s="2"/>
      <c r="VCL47" s="2"/>
      <c r="VCM47" s="2"/>
      <c r="VCN47" s="2"/>
      <c r="VCO47" s="2"/>
      <c r="VCP47" s="2"/>
      <c r="VCQ47" s="2"/>
      <c r="VCR47" s="2"/>
      <c r="VCS47" s="2"/>
      <c r="VCT47" s="2"/>
      <c r="VCU47" s="2"/>
      <c r="VCV47" s="2"/>
      <c r="VCW47" s="2"/>
      <c r="VCX47" s="2"/>
      <c r="VCY47" s="2"/>
      <c r="VCZ47" s="2"/>
      <c r="VDA47" s="2"/>
      <c r="VDB47" s="2"/>
      <c r="VDC47" s="2"/>
      <c r="VDD47" s="2"/>
      <c r="VDE47" s="2"/>
      <c r="VDF47" s="2"/>
      <c r="VDG47" s="2"/>
      <c r="VDH47" s="2"/>
      <c r="VDI47" s="2"/>
      <c r="VDJ47" s="2"/>
      <c r="VDK47" s="2"/>
      <c r="VDL47" s="2"/>
      <c r="VDM47" s="2"/>
      <c r="VDN47" s="2"/>
      <c r="VDO47" s="2"/>
      <c r="VDP47" s="2"/>
      <c r="VDQ47" s="2"/>
      <c r="VDR47" s="2"/>
      <c r="VDS47" s="2"/>
      <c r="VDT47" s="2"/>
      <c r="VDU47" s="2"/>
      <c r="VDV47" s="2"/>
      <c r="VDW47" s="2"/>
      <c r="VDX47" s="2"/>
      <c r="VDY47" s="2"/>
      <c r="VDZ47" s="2"/>
      <c r="VEA47" s="2"/>
      <c r="VEB47" s="2"/>
      <c r="VEC47" s="2"/>
      <c r="VED47" s="2"/>
      <c r="VEE47" s="2"/>
      <c r="VEF47" s="2"/>
      <c r="VEG47" s="2"/>
      <c r="VEH47" s="2"/>
      <c r="VEI47" s="2"/>
      <c r="VEJ47" s="2"/>
      <c r="VEK47" s="2"/>
      <c r="VEL47" s="2"/>
      <c r="VEM47" s="2"/>
      <c r="VEN47" s="2"/>
      <c r="VEO47" s="2"/>
      <c r="VEP47" s="2"/>
      <c r="VEQ47" s="2"/>
      <c r="VER47" s="2"/>
      <c r="VES47" s="2"/>
      <c r="VET47" s="2"/>
      <c r="VEU47" s="2"/>
      <c r="VEV47" s="2"/>
      <c r="VEW47" s="2"/>
      <c r="VEX47" s="2"/>
      <c r="VEY47" s="2"/>
      <c r="VEZ47" s="2"/>
      <c r="VFA47" s="2"/>
      <c r="VFB47" s="2"/>
      <c r="VFC47" s="2"/>
      <c r="VFD47" s="2"/>
      <c r="VFE47" s="2"/>
      <c r="VFF47" s="2"/>
      <c r="VFG47" s="2"/>
      <c r="VFH47" s="2"/>
      <c r="VFI47" s="2"/>
      <c r="VFJ47" s="2"/>
      <c r="VFK47" s="2"/>
      <c r="VFL47" s="2"/>
      <c r="VFM47" s="2"/>
      <c r="VFN47" s="2"/>
      <c r="VFO47" s="2"/>
      <c r="VFP47" s="2"/>
      <c r="VFQ47" s="2"/>
      <c r="VFR47" s="2"/>
      <c r="VFS47" s="2"/>
      <c r="VFT47" s="2"/>
      <c r="VFU47" s="2"/>
      <c r="VFV47" s="2"/>
      <c r="VFW47" s="2"/>
      <c r="VFX47" s="2"/>
      <c r="VFY47" s="2"/>
      <c r="VFZ47" s="2"/>
      <c r="VGA47" s="2"/>
      <c r="VGB47" s="2"/>
      <c r="VGC47" s="2"/>
      <c r="VGD47" s="2"/>
      <c r="VGE47" s="2"/>
      <c r="VGF47" s="2"/>
      <c r="VGG47" s="2"/>
      <c r="VGH47" s="2"/>
      <c r="VGI47" s="2"/>
      <c r="VGJ47" s="2"/>
      <c r="VGK47" s="2"/>
      <c r="VGL47" s="2"/>
      <c r="VGM47" s="2"/>
      <c r="VGN47" s="2"/>
      <c r="VGO47" s="2"/>
      <c r="VGP47" s="2"/>
      <c r="VGQ47" s="2"/>
      <c r="VGR47" s="2"/>
      <c r="VGS47" s="2"/>
      <c r="VGT47" s="2"/>
      <c r="VGU47" s="2"/>
      <c r="VGV47" s="2"/>
      <c r="VGW47" s="2"/>
      <c r="VGX47" s="2"/>
      <c r="VGY47" s="2"/>
      <c r="VGZ47" s="2"/>
      <c r="VHA47" s="2"/>
      <c r="VHB47" s="2"/>
      <c r="VHC47" s="2"/>
      <c r="VHD47" s="2"/>
      <c r="VHE47" s="2"/>
      <c r="VHF47" s="2"/>
      <c r="VHG47" s="2"/>
      <c r="VHH47" s="2"/>
      <c r="VHI47" s="2"/>
      <c r="VHJ47" s="2"/>
      <c r="VHK47" s="2"/>
      <c r="VHL47" s="2"/>
      <c r="VHM47" s="2"/>
      <c r="VHN47" s="2"/>
      <c r="VHO47" s="2"/>
      <c r="VHP47" s="2"/>
      <c r="VHQ47" s="2"/>
      <c r="VHR47" s="2"/>
      <c r="VHS47" s="2"/>
      <c r="VHT47" s="2"/>
      <c r="VHU47" s="2"/>
      <c r="VHV47" s="2"/>
      <c r="VHW47" s="2"/>
      <c r="VHX47" s="2"/>
      <c r="VHY47" s="2"/>
      <c r="VHZ47" s="2"/>
      <c r="VIA47" s="2"/>
      <c r="VIB47" s="2"/>
      <c r="VIC47" s="2"/>
      <c r="VID47" s="2"/>
      <c r="VIE47" s="2"/>
      <c r="VIF47" s="2"/>
      <c r="VIG47" s="2"/>
      <c r="VIH47" s="2"/>
      <c r="VII47" s="2"/>
      <c r="VIJ47" s="2"/>
      <c r="VIK47" s="2"/>
      <c r="VIL47" s="2"/>
      <c r="VIM47" s="2"/>
      <c r="VIN47" s="2"/>
      <c r="VIO47" s="2"/>
      <c r="VIP47" s="2"/>
      <c r="VIQ47" s="2"/>
      <c r="VIR47" s="2"/>
      <c r="VIS47" s="2"/>
      <c r="VIT47" s="2"/>
      <c r="VIU47" s="2"/>
      <c r="VIV47" s="2"/>
      <c r="VIW47" s="2"/>
      <c r="VIX47" s="2"/>
      <c r="VIY47" s="2"/>
      <c r="VIZ47" s="2"/>
      <c r="VJA47" s="2"/>
      <c r="VJB47" s="2"/>
      <c r="VJC47" s="2"/>
      <c r="VJD47" s="2"/>
      <c r="VJE47" s="2"/>
      <c r="VJF47" s="2"/>
      <c r="VJG47" s="2"/>
      <c r="VJH47" s="2"/>
      <c r="VJI47" s="2"/>
      <c r="VJJ47" s="2"/>
      <c r="VJK47" s="2"/>
      <c r="VJL47" s="2"/>
      <c r="VJM47" s="2"/>
      <c r="VJN47" s="2"/>
      <c r="VJO47" s="2"/>
      <c r="VJP47" s="2"/>
      <c r="VJQ47" s="2"/>
      <c r="VJR47" s="2"/>
      <c r="VJS47" s="2"/>
      <c r="VJT47" s="2"/>
      <c r="VJU47" s="2"/>
      <c r="VJV47" s="2"/>
      <c r="VJW47" s="2"/>
      <c r="VJX47" s="2"/>
      <c r="VJY47" s="2"/>
      <c r="VJZ47" s="2"/>
      <c r="VKA47" s="2"/>
      <c r="VKB47" s="2"/>
      <c r="VKC47" s="2"/>
      <c r="VKD47" s="2"/>
      <c r="VKE47" s="2"/>
      <c r="VKF47" s="2"/>
      <c r="VKG47" s="2"/>
      <c r="VKH47" s="2"/>
      <c r="VKI47" s="2"/>
      <c r="VKJ47" s="2"/>
      <c r="VKK47" s="2"/>
      <c r="VKL47" s="2"/>
      <c r="VKM47" s="2"/>
      <c r="VKN47" s="2"/>
      <c r="VKO47" s="2"/>
      <c r="VKP47" s="2"/>
      <c r="VKQ47" s="2"/>
      <c r="VKR47" s="2"/>
      <c r="VKS47" s="2"/>
      <c r="VKT47" s="2"/>
      <c r="VKU47" s="2"/>
      <c r="VKV47" s="2"/>
      <c r="VKW47" s="2"/>
      <c r="VKX47" s="2"/>
      <c r="VKY47" s="2"/>
      <c r="VKZ47" s="2"/>
      <c r="VLA47" s="2"/>
      <c r="VLB47" s="2"/>
      <c r="VLC47" s="2"/>
      <c r="VLD47" s="2"/>
      <c r="VLE47" s="2"/>
      <c r="VLF47" s="2"/>
      <c r="VLG47" s="2"/>
      <c r="VLH47" s="2"/>
      <c r="VLI47" s="2"/>
      <c r="VLJ47" s="2"/>
      <c r="VLK47" s="2"/>
      <c r="VLL47" s="2"/>
      <c r="VLM47" s="2"/>
      <c r="VLN47" s="2"/>
      <c r="VLO47" s="2"/>
      <c r="VLP47" s="2"/>
      <c r="VLQ47" s="2"/>
      <c r="VLR47" s="2"/>
      <c r="VLS47" s="2"/>
      <c r="VLT47" s="2"/>
      <c r="VLU47" s="2"/>
      <c r="VLV47" s="2"/>
      <c r="VLW47" s="2"/>
      <c r="VLX47" s="2"/>
      <c r="VLY47" s="2"/>
      <c r="VLZ47" s="2"/>
      <c r="VMA47" s="2"/>
      <c r="VMB47" s="2"/>
      <c r="VMC47" s="2"/>
      <c r="VMD47" s="2"/>
      <c r="VME47" s="2"/>
      <c r="VMF47" s="2"/>
      <c r="VMG47" s="2"/>
      <c r="VMH47" s="2"/>
      <c r="VMI47" s="2"/>
      <c r="VMJ47" s="2"/>
      <c r="VMK47" s="2"/>
      <c r="VML47" s="2"/>
      <c r="VMM47" s="2"/>
      <c r="VMN47" s="2"/>
      <c r="VMO47" s="2"/>
      <c r="VMP47" s="2"/>
      <c r="VMQ47" s="2"/>
      <c r="VMR47" s="2"/>
      <c r="VMS47" s="2"/>
      <c r="VMT47" s="2"/>
      <c r="VMU47" s="2"/>
      <c r="VMV47" s="2"/>
      <c r="VMW47" s="2"/>
      <c r="VMX47" s="2"/>
      <c r="VMY47" s="2"/>
      <c r="VMZ47" s="2"/>
      <c r="VNA47" s="2"/>
      <c r="VNB47" s="2"/>
      <c r="VNC47" s="2"/>
      <c r="VND47" s="2"/>
      <c r="VNE47" s="2"/>
      <c r="VNF47" s="2"/>
      <c r="VNG47" s="2"/>
      <c r="VNH47" s="2"/>
      <c r="VNI47" s="2"/>
      <c r="VNJ47" s="2"/>
      <c r="VNK47" s="2"/>
      <c r="VNL47" s="2"/>
      <c r="VNM47" s="2"/>
      <c r="VNN47" s="2"/>
      <c r="VNO47" s="2"/>
      <c r="VNP47" s="2"/>
      <c r="VNQ47" s="2"/>
      <c r="VNR47" s="2"/>
      <c r="VNS47" s="2"/>
      <c r="VNT47" s="2"/>
      <c r="VNU47" s="2"/>
      <c r="VNV47" s="2"/>
      <c r="VNW47" s="2"/>
      <c r="VNX47" s="2"/>
      <c r="VNY47" s="2"/>
      <c r="VNZ47" s="2"/>
      <c r="VOA47" s="2"/>
      <c r="VOB47" s="2"/>
      <c r="VOC47" s="2"/>
      <c r="VOD47" s="2"/>
      <c r="VOE47" s="2"/>
      <c r="VOF47" s="2"/>
      <c r="VOG47" s="2"/>
      <c r="VOH47" s="2"/>
      <c r="VOI47" s="2"/>
      <c r="VOJ47" s="2"/>
      <c r="VOK47" s="2"/>
      <c r="VOL47" s="2"/>
      <c r="VOM47" s="2"/>
      <c r="VON47" s="2"/>
      <c r="VOO47" s="2"/>
      <c r="VOP47" s="2"/>
      <c r="VOQ47" s="2"/>
      <c r="VOR47" s="2"/>
      <c r="VOS47" s="2"/>
      <c r="VOT47" s="2"/>
      <c r="VOU47" s="2"/>
      <c r="VOV47" s="2"/>
      <c r="VOW47" s="2"/>
      <c r="VOX47" s="2"/>
      <c r="VOY47" s="2"/>
      <c r="VOZ47" s="2"/>
      <c r="VPA47" s="2"/>
      <c r="VPB47" s="2"/>
      <c r="VPC47" s="2"/>
      <c r="VPD47" s="2"/>
      <c r="VPE47" s="2"/>
      <c r="VPF47" s="2"/>
      <c r="VPG47" s="2"/>
      <c r="VPH47" s="2"/>
      <c r="VPI47" s="2"/>
      <c r="VPJ47" s="2"/>
      <c r="VPK47" s="2"/>
      <c r="VPL47" s="2"/>
      <c r="VPM47" s="2"/>
      <c r="VPN47" s="2"/>
      <c r="VPO47" s="2"/>
      <c r="VPP47" s="2"/>
      <c r="VPQ47" s="2"/>
      <c r="VPR47" s="2"/>
      <c r="VPS47" s="2"/>
      <c r="VPT47" s="2"/>
      <c r="VPU47" s="2"/>
      <c r="VPV47" s="2"/>
      <c r="VPW47" s="2"/>
      <c r="VPX47" s="2"/>
      <c r="VPY47" s="2"/>
      <c r="VPZ47" s="2"/>
      <c r="VQA47" s="2"/>
      <c r="VQB47" s="2"/>
      <c r="VQC47" s="2"/>
      <c r="VQD47" s="2"/>
      <c r="VQE47" s="2"/>
      <c r="VQF47" s="2"/>
      <c r="VQG47" s="2"/>
      <c r="VQH47" s="2"/>
      <c r="VQI47" s="2"/>
      <c r="VQJ47" s="2"/>
      <c r="VQK47" s="2"/>
      <c r="VQL47" s="2"/>
      <c r="VQM47" s="2"/>
      <c r="VQN47" s="2"/>
      <c r="VQO47" s="2"/>
      <c r="VQP47" s="2"/>
      <c r="VQQ47" s="2"/>
      <c r="VQR47" s="2"/>
      <c r="VQS47" s="2"/>
      <c r="VQT47" s="2"/>
      <c r="VQU47" s="2"/>
      <c r="VQV47" s="2"/>
      <c r="VQW47" s="2"/>
      <c r="VQX47" s="2"/>
      <c r="VQY47" s="2"/>
      <c r="VQZ47" s="2"/>
      <c r="VRA47" s="2"/>
      <c r="VRB47" s="2"/>
      <c r="VRC47" s="2"/>
      <c r="VRD47" s="2"/>
      <c r="VRE47" s="2"/>
      <c r="VRF47" s="2"/>
      <c r="VRG47" s="2"/>
      <c r="VRH47" s="2"/>
      <c r="VRI47" s="2"/>
      <c r="VRJ47" s="2"/>
      <c r="VRK47" s="2"/>
      <c r="VRL47" s="2"/>
      <c r="VRM47" s="2"/>
      <c r="VRN47" s="2"/>
      <c r="VRO47" s="2"/>
      <c r="VRP47" s="2"/>
      <c r="VRQ47" s="2"/>
      <c r="VRR47" s="2"/>
      <c r="VRS47" s="2"/>
      <c r="VRT47" s="2"/>
      <c r="VRU47" s="2"/>
      <c r="VRV47" s="2"/>
      <c r="VRW47" s="2"/>
      <c r="VRX47" s="2"/>
      <c r="VRY47" s="2"/>
      <c r="VRZ47" s="2"/>
      <c r="VSA47" s="2"/>
      <c r="VSB47" s="2"/>
      <c r="VSC47" s="2"/>
      <c r="VSD47" s="2"/>
      <c r="VSE47" s="2"/>
      <c r="VSF47" s="2"/>
      <c r="VSG47" s="2"/>
      <c r="VSH47" s="2"/>
      <c r="VSI47" s="2"/>
      <c r="VSJ47" s="2"/>
      <c r="VSK47" s="2"/>
      <c r="VSL47" s="2"/>
      <c r="VSM47" s="2"/>
      <c r="VSN47" s="2"/>
      <c r="VSO47" s="2"/>
      <c r="VSP47" s="2"/>
      <c r="VSQ47" s="2"/>
      <c r="VSR47" s="2"/>
      <c r="VSS47" s="2"/>
      <c r="VST47" s="2"/>
      <c r="VSU47" s="2"/>
      <c r="VSV47" s="2"/>
      <c r="VSW47" s="2"/>
      <c r="VSX47" s="2"/>
      <c r="VSY47" s="2"/>
      <c r="VSZ47" s="2"/>
      <c r="VTA47" s="2"/>
      <c r="VTB47" s="2"/>
      <c r="VTC47" s="2"/>
      <c r="VTD47" s="2"/>
      <c r="VTE47" s="2"/>
      <c r="VTF47" s="2"/>
      <c r="VTG47" s="2"/>
      <c r="VTH47" s="2"/>
      <c r="VTI47" s="2"/>
      <c r="VTJ47" s="2"/>
      <c r="VTK47" s="2"/>
      <c r="VTL47" s="2"/>
      <c r="VTM47" s="2"/>
      <c r="VTN47" s="2"/>
      <c r="VTO47" s="2"/>
      <c r="VTP47" s="2"/>
      <c r="VTQ47" s="2"/>
      <c r="VTR47" s="2"/>
      <c r="VTS47" s="2"/>
      <c r="VTT47" s="2"/>
      <c r="VTU47" s="2"/>
      <c r="VTV47" s="2"/>
      <c r="VTW47" s="2"/>
      <c r="VTX47" s="2"/>
      <c r="VTY47" s="2"/>
      <c r="VTZ47" s="2"/>
      <c r="VUA47" s="2"/>
      <c r="VUB47" s="2"/>
      <c r="VUC47" s="2"/>
      <c r="VUD47" s="2"/>
      <c r="VUE47" s="2"/>
      <c r="VUF47" s="2"/>
      <c r="VUG47" s="2"/>
      <c r="VUH47" s="2"/>
      <c r="VUI47" s="2"/>
      <c r="VUJ47" s="2"/>
      <c r="VUK47" s="2"/>
      <c r="VUL47" s="2"/>
      <c r="VUM47" s="2"/>
      <c r="VUN47" s="2"/>
      <c r="VUO47" s="2"/>
      <c r="VUP47" s="2"/>
      <c r="VUQ47" s="2"/>
      <c r="VUR47" s="2"/>
      <c r="VUS47" s="2"/>
      <c r="VUT47" s="2"/>
      <c r="VUU47" s="2"/>
      <c r="VUV47" s="2"/>
      <c r="VUW47" s="2"/>
      <c r="VUX47" s="2"/>
      <c r="VUY47" s="2"/>
      <c r="VUZ47" s="2"/>
      <c r="VVA47" s="2"/>
      <c r="VVB47" s="2"/>
      <c r="VVC47" s="2"/>
      <c r="VVD47" s="2"/>
      <c r="VVE47" s="2"/>
      <c r="VVF47" s="2"/>
      <c r="VVG47" s="2"/>
      <c r="VVH47" s="2"/>
      <c r="VVI47" s="2"/>
      <c r="VVJ47" s="2"/>
      <c r="VVK47" s="2"/>
      <c r="VVL47" s="2"/>
      <c r="VVM47" s="2"/>
      <c r="VVN47" s="2"/>
      <c r="VVO47" s="2"/>
      <c r="VVP47" s="2"/>
      <c r="VVQ47" s="2"/>
      <c r="VVR47" s="2"/>
      <c r="VVS47" s="2"/>
      <c r="VVT47" s="2"/>
      <c r="VVU47" s="2"/>
      <c r="VVV47" s="2"/>
      <c r="VVW47" s="2"/>
      <c r="VVX47" s="2"/>
      <c r="VVY47" s="2"/>
      <c r="VVZ47" s="2"/>
      <c r="VWA47" s="2"/>
      <c r="VWB47" s="2"/>
      <c r="VWC47" s="2"/>
      <c r="VWD47" s="2"/>
      <c r="VWE47" s="2"/>
      <c r="VWF47" s="2"/>
      <c r="VWG47" s="2"/>
      <c r="VWH47" s="2"/>
      <c r="VWI47" s="2"/>
      <c r="VWJ47" s="2"/>
      <c r="VWK47" s="2"/>
      <c r="VWL47" s="2"/>
      <c r="VWM47" s="2"/>
      <c r="VWN47" s="2"/>
      <c r="VWO47" s="2"/>
      <c r="VWP47" s="2"/>
      <c r="VWQ47" s="2"/>
      <c r="VWR47" s="2"/>
      <c r="VWS47" s="2"/>
      <c r="VWT47" s="2"/>
      <c r="VWU47" s="2"/>
      <c r="VWV47" s="2"/>
      <c r="VWW47" s="2"/>
      <c r="VWX47" s="2"/>
      <c r="VWY47" s="2"/>
      <c r="VWZ47" s="2"/>
      <c r="VXA47" s="2"/>
      <c r="VXB47" s="2"/>
      <c r="VXC47" s="2"/>
      <c r="VXD47" s="2"/>
      <c r="VXE47" s="2"/>
      <c r="VXF47" s="2"/>
      <c r="VXG47" s="2"/>
      <c r="VXH47" s="2"/>
      <c r="VXI47" s="2"/>
      <c r="VXJ47" s="2"/>
      <c r="VXK47" s="2"/>
      <c r="VXL47" s="2"/>
      <c r="VXM47" s="2"/>
      <c r="VXN47" s="2"/>
      <c r="VXO47" s="2"/>
      <c r="VXP47" s="2"/>
      <c r="VXQ47" s="2"/>
      <c r="VXR47" s="2"/>
      <c r="VXS47" s="2"/>
      <c r="VXT47" s="2"/>
      <c r="VXU47" s="2"/>
      <c r="VXV47" s="2"/>
      <c r="VXW47" s="2"/>
      <c r="VXX47" s="2"/>
      <c r="VXY47" s="2"/>
      <c r="VXZ47" s="2"/>
      <c r="VYA47" s="2"/>
      <c r="VYB47" s="2"/>
      <c r="VYC47" s="2"/>
      <c r="VYD47" s="2"/>
      <c r="VYE47" s="2"/>
      <c r="VYF47" s="2"/>
      <c r="VYG47" s="2"/>
      <c r="VYH47" s="2"/>
      <c r="VYI47" s="2"/>
      <c r="VYJ47" s="2"/>
      <c r="VYK47" s="2"/>
      <c r="VYL47" s="2"/>
      <c r="VYM47" s="2"/>
      <c r="VYN47" s="2"/>
      <c r="VYO47" s="2"/>
      <c r="VYP47" s="2"/>
      <c r="VYQ47" s="2"/>
      <c r="VYR47" s="2"/>
      <c r="VYS47" s="2"/>
      <c r="VYT47" s="2"/>
      <c r="VYU47" s="2"/>
      <c r="VYV47" s="2"/>
      <c r="VYW47" s="2"/>
      <c r="VYX47" s="2"/>
      <c r="VYY47" s="2"/>
      <c r="VYZ47" s="2"/>
      <c r="VZA47" s="2"/>
      <c r="VZB47" s="2"/>
      <c r="VZC47" s="2"/>
      <c r="VZD47" s="2"/>
      <c r="VZE47" s="2"/>
      <c r="VZF47" s="2"/>
      <c r="VZG47" s="2"/>
      <c r="VZH47" s="2"/>
      <c r="VZI47" s="2"/>
      <c r="VZJ47" s="2"/>
      <c r="VZK47" s="2"/>
      <c r="VZL47" s="2"/>
      <c r="VZM47" s="2"/>
      <c r="VZN47" s="2"/>
      <c r="VZO47" s="2"/>
      <c r="VZP47" s="2"/>
      <c r="VZQ47" s="2"/>
      <c r="VZR47" s="2"/>
      <c r="VZS47" s="2"/>
      <c r="VZT47" s="2"/>
      <c r="VZU47" s="2"/>
      <c r="VZV47" s="2"/>
      <c r="VZW47" s="2"/>
      <c r="VZX47" s="2"/>
      <c r="VZY47" s="2"/>
      <c r="VZZ47" s="2"/>
      <c r="WAA47" s="2"/>
      <c r="WAB47" s="2"/>
      <c r="WAC47" s="2"/>
      <c r="WAD47" s="2"/>
      <c r="WAE47" s="2"/>
      <c r="WAF47" s="2"/>
      <c r="WAG47" s="2"/>
      <c r="WAH47" s="2"/>
      <c r="WAI47" s="2"/>
      <c r="WAJ47" s="2"/>
      <c r="WAK47" s="2"/>
      <c r="WAL47" s="2"/>
      <c r="WAM47" s="2"/>
      <c r="WAN47" s="2"/>
      <c r="WAO47" s="2"/>
      <c r="WAP47" s="2"/>
      <c r="WAQ47" s="2"/>
      <c r="WAR47" s="2"/>
      <c r="WAS47" s="2"/>
      <c r="WAT47" s="2"/>
      <c r="WAU47" s="2"/>
      <c r="WAV47" s="2"/>
      <c r="WAW47" s="2"/>
      <c r="WAX47" s="2"/>
      <c r="WAY47" s="2"/>
      <c r="WAZ47" s="2"/>
      <c r="WBA47" s="2"/>
      <c r="WBB47" s="2"/>
      <c r="WBC47" s="2"/>
      <c r="WBD47" s="2"/>
      <c r="WBE47" s="2"/>
      <c r="WBF47" s="2"/>
      <c r="WBG47" s="2"/>
      <c r="WBH47" s="2"/>
      <c r="WBI47" s="2"/>
      <c r="WBJ47" s="2"/>
      <c r="WBK47" s="2"/>
      <c r="WBL47" s="2"/>
      <c r="WBM47" s="2"/>
      <c r="WBN47" s="2"/>
      <c r="WBO47" s="2"/>
      <c r="WBP47" s="2"/>
      <c r="WBQ47" s="2"/>
      <c r="WBR47" s="2"/>
      <c r="WBS47" s="2"/>
      <c r="WBT47" s="2"/>
      <c r="WBU47" s="2"/>
      <c r="WBV47" s="2"/>
      <c r="WBW47" s="2"/>
      <c r="WBX47" s="2"/>
      <c r="WBY47" s="2"/>
      <c r="WBZ47" s="2"/>
      <c r="WCA47" s="2"/>
      <c r="WCB47" s="2"/>
      <c r="WCC47" s="2"/>
      <c r="WCD47" s="2"/>
      <c r="WCE47" s="2"/>
      <c r="WCF47" s="2"/>
      <c r="WCG47" s="2"/>
      <c r="WCH47" s="2"/>
      <c r="WCI47" s="2"/>
      <c r="WCJ47" s="2"/>
      <c r="WCK47" s="2"/>
      <c r="WCL47" s="2"/>
      <c r="WCM47" s="2"/>
      <c r="WCN47" s="2"/>
      <c r="WCO47" s="2"/>
      <c r="WCP47" s="2"/>
      <c r="WCQ47" s="2"/>
      <c r="WCR47" s="2"/>
      <c r="WCS47" s="2"/>
      <c r="WCT47" s="2"/>
      <c r="WCU47" s="2"/>
      <c r="WCV47" s="2"/>
      <c r="WCW47" s="2"/>
      <c r="WCX47" s="2"/>
      <c r="WCY47" s="2"/>
      <c r="WCZ47" s="2"/>
      <c r="WDA47" s="2"/>
      <c r="WDB47" s="2"/>
      <c r="WDC47" s="2"/>
      <c r="WDD47" s="2"/>
      <c r="WDE47" s="2"/>
      <c r="WDF47" s="2"/>
      <c r="WDG47" s="2"/>
      <c r="WDH47" s="2"/>
      <c r="WDI47" s="2"/>
      <c r="WDJ47" s="2"/>
      <c r="WDK47" s="2"/>
      <c r="WDL47" s="2"/>
      <c r="WDM47" s="2"/>
      <c r="WDN47" s="2"/>
      <c r="WDO47" s="2"/>
      <c r="WDP47" s="2"/>
      <c r="WDQ47" s="2"/>
      <c r="WDR47" s="2"/>
      <c r="WDS47" s="2"/>
      <c r="WDT47" s="2"/>
      <c r="WDU47" s="2"/>
      <c r="WDV47" s="2"/>
      <c r="WDW47" s="2"/>
      <c r="WDX47" s="2"/>
      <c r="WDY47" s="2"/>
      <c r="WDZ47" s="2"/>
      <c r="WEA47" s="2"/>
      <c r="WEB47" s="2"/>
      <c r="WEC47" s="2"/>
      <c r="WED47" s="2"/>
      <c r="WEE47" s="2"/>
      <c r="WEF47" s="2"/>
      <c r="WEG47" s="2"/>
      <c r="WEH47" s="2"/>
      <c r="WEI47" s="2"/>
      <c r="WEJ47" s="2"/>
      <c r="WEK47" s="2"/>
      <c r="WEL47" s="2"/>
      <c r="WEM47" s="2"/>
      <c r="WEN47" s="2"/>
      <c r="WEO47" s="2"/>
      <c r="WEP47" s="2"/>
      <c r="WEQ47" s="2"/>
      <c r="WER47" s="2"/>
      <c r="WES47" s="2"/>
      <c r="WET47" s="2"/>
      <c r="WEU47" s="2"/>
      <c r="WEV47" s="2"/>
      <c r="WEW47" s="2"/>
      <c r="WEX47" s="2"/>
      <c r="WEY47" s="2"/>
      <c r="WEZ47" s="2"/>
      <c r="WFA47" s="2"/>
      <c r="WFB47" s="2"/>
      <c r="WFC47" s="2"/>
      <c r="WFD47" s="2"/>
      <c r="WFE47" s="2"/>
      <c r="WFF47" s="2"/>
      <c r="WFG47" s="2"/>
      <c r="WFH47" s="2"/>
      <c r="WFI47" s="2"/>
      <c r="WFJ47" s="2"/>
      <c r="WFK47" s="2"/>
      <c r="WFL47" s="2"/>
      <c r="WFM47" s="2"/>
      <c r="WFN47" s="2"/>
      <c r="WFO47" s="2"/>
      <c r="WFP47" s="2"/>
      <c r="WFQ47" s="2"/>
      <c r="WFR47" s="2"/>
      <c r="WFS47" s="2"/>
      <c r="WFT47" s="2"/>
      <c r="WFU47" s="2"/>
      <c r="WFV47" s="2"/>
      <c r="WFW47" s="2"/>
      <c r="WFX47" s="2"/>
      <c r="WFY47" s="2"/>
      <c r="WFZ47" s="2"/>
      <c r="WGA47" s="2"/>
      <c r="WGB47" s="2"/>
      <c r="WGC47" s="2"/>
      <c r="WGD47" s="2"/>
      <c r="WGE47" s="2"/>
      <c r="WGF47" s="2"/>
      <c r="WGG47" s="2"/>
      <c r="WGH47" s="2"/>
      <c r="WGI47" s="2"/>
      <c r="WGJ47" s="2"/>
      <c r="WGK47" s="2"/>
      <c r="WGL47" s="2"/>
      <c r="WGM47" s="2"/>
      <c r="WGN47" s="2"/>
      <c r="WGO47" s="2"/>
      <c r="WGP47" s="2"/>
      <c r="WGQ47" s="2"/>
      <c r="WGR47" s="2"/>
      <c r="WGS47" s="2"/>
      <c r="WGT47" s="2"/>
      <c r="WGU47" s="2"/>
      <c r="WGV47" s="2"/>
      <c r="WGW47" s="2"/>
      <c r="WGX47" s="2"/>
      <c r="WGY47" s="2"/>
      <c r="WGZ47" s="2"/>
      <c r="WHA47" s="2"/>
      <c r="WHB47" s="2"/>
      <c r="WHC47" s="2"/>
      <c r="WHD47" s="2"/>
      <c r="WHE47" s="2"/>
      <c r="WHF47" s="2"/>
      <c r="WHG47" s="2"/>
      <c r="WHH47" s="2"/>
      <c r="WHI47" s="2"/>
      <c r="WHJ47" s="2"/>
      <c r="WHK47" s="2"/>
      <c r="WHL47" s="2"/>
      <c r="WHM47" s="2"/>
      <c r="WHN47" s="2"/>
      <c r="WHO47" s="2"/>
      <c r="WHP47" s="2"/>
      <c r="WHQ47" s="2"/>
      <c r="WHR47" s="2"/>
      <c r="WHS47" s="2"/>
      <c r="WHT47" s="2"/>
      <c r="WHU47" s="2"/>
      <c r="WHV47" s="2"/>
      <c r="WHW47" s="2"/>
      <c r="WHX47" s="2"/>
      <c r="WHY47" s="2"/>
      <c r="WHZ47" s="2"/>
      <c r="WIA47" s="2"/>
      <c r="WIB47" s="2"/>
      <c r="WIC47" s="2"/>
      <c r="WID47" s="2"/>
      <c r="WIE47" s="2"/>
      <c r="WIF47" s="2"/>
      <c r="WIG47" s="2"/>
      <c r="WIH47" s="2"/>
      <c r="WII47" s="2"/>
      <c r="WIJ47" s="2"/>
      <c r="WIK47" s="2"/>
      <c r="WIL47" s="2"/>
      <c r="WIM47" s="2"/>
      <c r="WIN47" s="2"/>
      <c r="WIO47" s="2"/>
      <c r="WIP47" s="2"/>
      <c r="WIQ47" s="2"/>
      <c r="WIR47" s="2"/>
      <c r="WIS47" s="2"/>
      <c r="WIT47" s="2"/>
      <c r="WIU47" s="2"/>
      <c r="WIV47" s="2"/>
      <c r="WIW47" s="2"/>
      <c r="WIX47" s="2"/>
      <c r="WIY47" s="2"/>
      <c r="WIZ47" s="2"/>
      <c r="WJA47" s="2"/>
      <c r="WJB47" s="2"/>
      <c r="WJC47" s="2"/>
      <c r="WJD47" s="2"/>
      <c r="WJE47" s="2"/>
      <c r="WJF47" s="2"/>
      <c r="WJG47" s="2"/>
      <c r="WJH47" s="2"/>
      <c r="WJI47" s="2"/>
      <c r="WJJ47" s="2"/>
      <c r="WJK47" s="2"/>
      <c r="WJL47" s="2"/>
      <c r="WJM47" s="2"/>
      <c r="WJN47" s="2"/>
      <c r="WJO47" s="2"/>
      <c r="WJP47" s="2"/>
      <c r="WJQ47" s="2"/>
      <c r="WJR47" s="2"/>
      <c r="WJS47" s="2"/>
      <c r="WJT47" s="2"/>
      <c r="WJU47" s="2"/>
      <c r="WJV47" s="2"/>
      <c r="WJW47" s="2"/>
      <c r="WJX47" s="2"/>
      <c r="WJY47" s="2"/>
      <c r="WJZ47" s="2"/>
      <c r="WKA47" s="2"/>
      <c r="WKB47" s="2"/>
      <c r="WKC47" s="2"/>
      <c r="WKD47" s="2"/>
      <c r="WKE47" s="2"/>
      <c r="WKF47" s="2"/>
      <c r="WKG47" s="2"/>
      <c r="WKH47" s="2"/>
      <c r="WKI47" s="2"/>
      <c r="WKJ47" s="2"/>
      <c r="WKK47" s="2"/>
      <c r="WKL47" s="2"/>
      <c r="WKM47" s="2"/>
      <c r="WKN47" s="2"/>
      <c r="WKO47" s="2"/>
      <c r="WKP47" s="2"/>
      <c r="WKQ47" s="2"/>
      <c r="WKR47" s="2"/>
      <c r="WKS47" s="2"/>
      <c r="WKT47" s="2"/>
      <c r="WKU47" s="2"/>
      <c r="WKV47" s="2"/>
      <c r="WKW47" s="2"/>
      <c r="WKX47" s="2"/>
      <c r="WKY47" s="2"/>
      <c r="WKZ47" s="2"/>
      <c r="WLA47" s="2"/>
      <c r="WLB47" s="2"/>
      <c r="WLC47" s="2"/>
      <c r="WLD47" s="2"/>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NC47" s="2"/>
      <c r="WND47" s="2"/>
      <c r="WNE47" s="2"/>
      <c r="WNF47" s="2"/>
      <c r="WNG47" s="2"/>
      <c r="WNH47" s="2"/>
      <c r="WNI47" s="2"/>
      <c r="WNJ47" s="2"/>
      <c r="WNK47" s="2"/>
      <c r="WNL47" s="2"/>
      <c r="WNM47" s="2"/>
      <c r="WNN47" s="2"/>
      <c r="WNO47" s="2"/>
      <c r="WNP47" s="2"/>
      <c r="WNQ47" s="2"/>
      <c r="WNR47" s="2"/>
      <c r="WNS47" s="2"/>
      <c r="WNT47" s="2"/>
      <c r="WNU47" s="2"/>
      <c r="WNV47" s="2"/>
      <c r="WNW47" s="2"/>
      <c r="WNX47" s="2"/>
      <c r="WNY47" s="2"/>
      <c r="WNZ47" s="2"/>
      <c r="WOA47" s="2"/>
      <c r="WOB47" s="2"/>
      <c r="WOC47" s="2"/>
      <c r="WOD47" s="2"/>
      <c r="WOE47" s="2"/>
      <c r="WOF47" s="2"/>
      <c r="WOG47" s="2"/>
      <c r="WOH47" s="2"/>
      <c r="WOI47" s="2"/>
      <c r="WOJ47" s="2"/>
      <c r="WOK47" s="2"/>
      <c r="WOL47" s="2"/>
      <c r="WOM47" s="2"/>
      <c r="WON47" s="2"/>
      <c r="WOO47" s="2"/>
      <c r="WOP47" s="2"/>
      <c r="WOQ47" s="2"/>
      <c r="WOR47" s="2"/>
      <c r="WOS47" s="2"/>
      <c r="WOT47" s="2"/>
      <c r="WOU47" s="2"/>
      <c r="WOV47" s="2"/>
      <c r="WOW47" s="2"/>
      <c r="WOX47" s="2"/>
      <c r="WOY47" s="2"/>
      <c r="WOZ47" s="2"/>
      <c r="WPA47" s="2"/>
      <c r="WPB47" s="2"/>
      <c r="WPC47" s="2"/>
      <c r="WPD47" s="2"/>
      <c r="WPE47" s="2"/>
      <c r="WPF47" s="2"/>
      <c r="WPG47" s="2"/>
      <c r="WPH47" s="2"/>
      <c r="WPI47" s="2"/>
      <c r="WPJ47" s="2"/>
      <c r="WPK47" s="2"/>
      <c r="WPL47" s="2"/>
      <c r="WPM47" s="2"/>
      <c r="WPN47" s="2"/>
      <c r="WPO47" s="2"/>
      <c r="WPP47" s="2"/>
      <c r="WPQ47" s="2"/>
      <c r="WPR47" s="2"/>
      <c r="WPS47" s="2"/>
      <c r="WPT47" s="2"/>
      <c r="WPU47" s="2"/>
      <c r="WPV47" s="2"/>
      <c r="WPW47" s="2"/>
      <c r="WPX47" s="2"/>
      <c r="WPY47" s="2"/>
      <c r="WPZ47" s="2"/>
      <c r="WQA47" s="2"/>
      <c r="WQB47" s="2"/>
      <c r="WQC47" s="2"/>
      <c r="WQD47" s="2"/>
      <c r="WQE47" s="2"/>
      <c r="WQF47" s="2"/>
      <c r="WQG47" s="2"/>
      <c r="WQH47" s="2"/>
      <c r="WQI47" s="2"/>
      <c r="WQJ47" s="2"/>
      <c r="WQK47" s="2"/>
      <c r="WQL47" s="2"/>
      <c r="WQM47" s="2"/>
      <c r="WQN47" s="2"/>
      <c r="WQO47" s="2"/>
      <c r="WQP47" s="2"/>
      <c r="WQQ47" s="2"/>
      <c r="WQR47" s="2"/>
      <c r="WQS47" s="2"/>
      <c r="WQT47" s="2"/>
      <c r="WQU47" s="2"/>
      <c r="WQV47" s="2"/>
      <c r="WQW47" s="2"/>
      <c r="WQX47" s="2"/>
      <c r="WQY47" s="2"/>
      <c r="WQZ47" s="2"/>
      <c r="WRA47" s="2"/>
      <c r="WRB47" s="2"/>
      <c r="WRC47" s="2"/>
      <c r="WRD47" s="2"/>
      <c r="WRE47" s="2"/>
      <c r="WRF47" s="2"/>
      <c r="WRG47" s="2"/>
      <c r="WRH47" s="2"/>
      <c r="WRI47" s="2"/>
      <c r="WRJ47" s="2"/>
      <c r="WRK47" s="2"/>
      <c r="WRL47" s="2"/>
      <c r="WRM47" s="2"/>
      <c r="WRN47" s="2"/>
      <c r="WRO47" s="2"/>
      <c r="WRP47" s="2"/>
      <c r="WRQ47" s="2"/>
      <c r="WRR47" s="2"/>
      <c r="WRS47" s="2"/>
      <c r="WRT47" s="2"/>
      <c r="WRU47" s="2"/>
      <c r="WRV47" s="2"/>
      <c r="WRW47" s="2"/>
      <c r="WRX47" s="2"/>
      <c r="WRY47" s="2"/>
      <c r="WRZ47" s="2"/>
      <c r="WSA47" s="2"/>
      <c r="WSB47" s="2"/>
      <c r="WSC47" s="2"/>
      <c r="WSD47" s="2"/>
      <c r="WSE47" s="2"/>
      <c r="WSF47" s="2"/>
      <c r="WSG47" s="2"/>
      <c r="WSH47" s="2"/>
      <c r="WSI47" s="2"/>
      <c r="WSJ47" s="2"/>
      <c r="WSK47" s="2"/>
      <c r="WSL47" s="2"/>
      <c r="WSM47" s="2"/>
      <c r="WSN47" s="2"/>
      <c r="WSO47" s="2"/>
      <c r="WSP47" s="2"/>
      <c r="WSQ47" s="2"/>
      <c r="WSR47" s="2"/>
      <c r="WSS47" s="2"/>
      <c r="WST47" s="2"/>
      <c r="WSU47" s="2"/>
      <c r="WSV47" s="2"/>
      <c r="WSW47" s="2"/>
      <c r="WSX47" s="2"/>
      <c r="WSY47" s="2"/>
      <c r="WSZ47" s="2"/>
      <c r="WTA47" s="2"/>
      <c r="WTB47" s="2"/>
      <c r="WTC47" s="2"/>
      <c r="WTD47" s="2"/>
      <c r="WTE47" s="2"/>
      <c r="WTF47" s="2"/>
      <c r="WTG47" s="2"/>
      <c r="WTH47" s="2"/>
      <c r="WTI47" s="2"/>
      <c r="WTJ47" s="2"/>
      <c r="WTK47" s="2"/>
      <c r="WTL47" s="2"/>
      <c r="WTM47" s="2"/>
      <c r="WTN47" s="2"/>
      <c r="WTO47" s="2"/>
      <c r="WTP47" s="2"/>
      <c r="WTQ47" s="2"/>
      <c r="WTR47" s="2"/>
      <c r="WTS47" s="2"/>
      <c r="WTT47" s="2"/>
      <c r="WTU47" s="2"/>
      <c r="WTV47" s="2"/>
      <c r="WTW47" s="2"/>
      <c r="WTX47" s="2"/>
      <c r="WTY47" s="2"/>
      <c r="WTZ47" s="2"/>
      <c r="WUA47" s="2"/>
      <c r="WUB47" s="2"/>
      <c r="WUC47" s="2"/>
      <c r="WUD47" s="2"/>
      <c r="WUE47" s="2"/>
      <c r="WUF47" s="2"/>
      <c r="WUG47" s="2"/>
      <c r="WUH47" s="2"/>
      <c r="WUI47" s="2"/>
      <c r="WUJ47" s="2"/>
      <c r="WUK47" s="2"/>
      <c r="WUL47" s="2"/>
      <c r="WUM47" s="2"/>
      <c r="WUN47" s="2"/>
      <c r="WUO47" s="2"/>
      <c r="WUP47" s="2"/>
      <c r="WUQ47" s="2"/>
      <c r="WUR47" s="2"/>
      <c r="WUS47" s="2"/>
      <c r="WUT47" s="2"/>
      <c r="WUU47" s="2"/>
      <c r="WUV47" s="2"/>
      <c r="WUW47" s="2"/>
      <c r="WUX47" s="2"/>
      <c r="WUY47" s="2"/>
      <c r="WUZ47" s="2"/>
      <c r="WVA47" s="2"/>
      <c r="WVB47" s="2"/>
      <c r="WVC47" s="2"/>
      <c r="WVD47" s="2"/>
      <c r="WVE47" s="2"/>
      <c r="WVF47" s="2"/>
      <c r="WVG47" s="2"/>
      <c r="WVH47" s="2"/>
      <c r="WVI47" s="2"/>
      <c r="WVJ47" s="2"/>
      <c r="WVK47" s="2"/>
      <c r="WVL47" s="2"/>
      <c r="WVM47" s="2"/>
      <c r="WVN47" s="2"/>
      <c r="WVO47" s="2"/>
      <c r="WVP47" s="2"/>
      <c r="WVQ47" s="2"/>
      <c r="WVR47" s="2"/>
      <c r="WVS47" s="2"/>
      <c r="WVT47" s="2"/>
      <c r="WVU47" s="2"/>
      <c r="WVV47" s="2"/>
      <c r="WVW47" s="2"/>
      <c r="WVX47" s="2"/>
      <c r="WVY47" s="2"/>
      <c r="WVZ47" s="2"/>
      <c r="WWA47" s="2"/>
      <c r="WWB47" s="2"/>
      <c r="WWC47" s="2"/>
      <c r="WWD47" s="2"/>
      <c r="WWE47" s="2"/>
      <c r="WWF47" s="2"/>
      <c r="WWG47" s="2"/>
      <c r="WWH47" s="2"/>
      <c r="WWI47" s="2"/>
      <c r="WWJ47" s="2"/>
      <c r="WWK47" s="2"/>
      <c r="WWL47" s="2"/>
      <c r="WWM47" s="2"/>
      <c r="WWN47" s="2"/>
      <c r="WWO47" s="2"/>
      <c r="WWP47" s="2"/>
      <c r="WWQ47" s="2"/>
      <c r="WWR47" s="2"/>
      <c r="WWS47" s="2"/>
      <c r="WWT47" s="2"/>
      <c r="WWU47" s="2"/>
      <c r="WWV47" s="2"/>
      <c r="WWW47" s="2"/>
      <c r="WWX47" s="2"/>
      <c r="WWY47" s="2"/>
      <c r="WWZ47" s="2"/>
      <c r="WXA47" s="2"/>
      <c r="WXB47" s="2"/>
      <c r="WXC47" s="2"/>
      <c r="WXD47" s="2"/>
      <c r="WXE47" s="2"/>
      <c r="WXF47" s="2"/>
      <c r="WXG47" s="2"/>
      <c r="WXH47" s="2"/>
      <c r="WXI47" s="2"/>
      <c r="WXJ47" s="2"/>
      <c r="WXK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c r="WYZ47" s="2"/>
      <c r="WZA47" s="2"/>
      <c r="WZB47" s="2"/>
      <c r="WZC47" s="2"/>
      <c r="WZD47" s="2"/>
      <c r="WZE47" s="2"/>
      <c r="WZF47" s="2"/>
      <c r="WZG47" s="2"/>
      <c r="WZH47" s="2"/>
      <c r="WZI47" s="2"/>
      <c r="WZJ47" s="2"/>
      <c r="WZK47" s="2"/>
      <c r="WZL47" s="2"/>
      <c r="WZM47" s="2"/>
      <c r="WZN47" s="2"/>
      <c r="WZO47" s="2"/>
      <c r="WZP47" s="2"/>
      <c r="WZQ47" s="2"/>
      <c r="WZR47" s="2"/>
      <c r="WZS47" s="2"/>
      <c r="WZT47" s="2"/>
      <c r="WZU47" s="2"/>
      <c r="WZV47" s="2"/>
      <c r="WZW47" s="2"/>
      <c r="WZX47" s="2"/>
      <c r="WZY47" s="2"/>
      <c r="WZZ47" s="2"/>
      <c r="XAA47" s="2"/>
      <c r="XAB47" s="2"/>
      <c r="XAC47" s="2"/>
      <c r="XAD47" s="2"/>
      <c r="XAE47" s="2"/>
      <c r="XAF47" s="2"/>
      <c r="XAG47" s="2"/>
      <c r="XAH47" s="2"/>
      <c r="XAI47" s="2"/>
      <c r="XAJ47" s="2"/>
      <c r="XAK47" s="2"/>
      <c r="XAL47" s="2"/>
      <c r="XAM47" s="2"/>
      <c r="XAN47" s="2"/>
      <c r="XAO47" s="2"/>
      <c r="XAP47" s="2"/>
      <c r="XAQ47" s="2"/>
      <c r="XAR47" s="2"/>
      <c r="XAS47" s="2"/>
      <c r="XAT47" s="2"/>
      <c r="XAU47" s="2"/>
      <c r="XAV47" s="2"/>
      <c r="XAW47" s="2"/>
      <c r="XAX47" s="2"/>
      <c r="XAY47" s="2"/>
      <c r="XAZ47" s="2"/>
      <c r="XBA47" s="2"/>
      <c r="XBB47" s="2"/>
      <c r="XBC47" s="2"/>
      <c r="XBD47" s="2"/>
      <c r="XBE47" s="2"/>
      <c r="XBF47" s="2"/>
      <c r="XBG47" s="2"/>
      <c r="XBH47" s="2"/>
      <c r="XBI47" s="2"/>
      <c r="XBJ47" s="2"/>
      <c r="XBK47" s="2"/>
      <c r="XBL47" s="2"/>
      <c r="XBM47" s="2"/>
      <c r="XBN47" s="2"/>
      <c r="XBO47" s="2"/>
      <c r="XBP47" s="2"/>
      <c r="XBQ47" s="2"/>
      <c r="XBR47" s="2"/>
      <c r="XBS47" s="2"/>
      <c r="XBT47" s="2"/>
      <c r="XBU47" s="2"/>
      <c r="XBV47" s="2"/>
      <c r="XBW47" s="2"/>
      <c r="XBX47" s="2"/>
      <c r="XBY47" s="2"/>
      <c r="XBZ47" s="2"/>
      <c r="XCA47" s="2"/>
      <c r="XCB47" s="2"/>
      <c r="XCC47" s="2"/>
      <c r="XCD47" s="2"/>
      <c r="XCE47" s="2"/>
      <c r="XCF47" s="2"/>
      <c r="XCG47" s="2"/>
      <c r="XCH47" s="2"/>
      <c r="XCI47" s="2"/>
      <c r="XCJ47" s="2"/>
      <c r="XCK47" s="2"/>
      <c r="XCL47" s="2"/>
      <c r="XCM47" s="2"/>
      <c r="XCN47" s="2"/>
      <c r="XCO47" s="2"/>
      <c r="XCP47" s="2"/>
      <c r="XCQ47" s="2"/>
      <c r="XCR47" s="2"/>
      <c r="XCS47" s="2"/>
      <c r="XCT47" s="2"/>
      <c r="XCU47" s="2"/>
      <c r="XCV47" s="2"/>
      <c r="XCW47" s="2"/>
      <c r="XCX47" s="2"/>
      <c r="XCY47" s="2"/>
      <c r="XCZ47" s="2"/>
      <c r="XDA47" s="2"/>
      <c r="XDB47" s="2"/>
      <c r="XDC47" s="2"/>
      <c r="XDD47" s="2"/>
      <c r="XDE47" s="2"/>
      <c r="XDF47" s="2"/>
      <c r="XDG47" s="2"/>
      <c r="XDH47" s="2"/>
      <c r="XDI47" s="2"/>
      <c r="XDJ47" s="2"/>
      <c r="XDK47" s="2"/>
      <c r="XDL47" s="2"/>
      <c r="XDM47" s="2"/>
      <c r="XDN47" s="2"/>
      <c r="XDO47" s="2"/>
      <c r="XDP47" s="2"/>
      <c r="XDQ47" s="2"/>
      <c r="XDR47" s="2"/>
      <c r="XDS47" s="2"/>
      <c r="XDT47" s="2"/>
      <c r="XDU47" s="2"/>
      <c r="XDV47" s="2"/>
      <c r="XDW47" s="2"/>
      <c r="XDX47" s="2"/>
      <c r="XDY47" s="2"/>
      <c r="XDZ47" s="2"/>
      <c r="XEA47" s="2"/>
      <c r="XEB47" s="2"/>
      <c r="XEC47" s="2"/>
      <c r="XED47" s="2"/>
      <c r="XEE47" s="2"/>
      <c r="XEF47" s="2"/>
      <c r="XEG47" s="2"/>
      <c r="XEH47" s="2"/>
      <c r="XEI47" s="2"/>
      <c r="XEJ47" s="2"/>
      <c r="XEK47" s="2"/>
      <c r="XEL47" s="2"/>
    </row>
    <row r="48" spans="1:16366" hidden="1">
      <c r="A48" s="1" t="s">
        <v>0</v>
      </c>
      <c r="B48" s="1" t="s">
        <v>0</v>
      </c>
      <c r="C48" s="1" t="s">
        <v>1</v>
      </c>
      <c r="D48" s="1" t="s">
        <v>56</v>
      </c>
      <c r="E48" s="1" t="s">
        <v>8</v>
      </c>
      <c r="F48" s="1" t="s">
        <v>4</v>
      </c>
      <c r="G48" s="1" t="s">
        <v>5</v>
      </c>
      <c r="H48" s="1" t="s">
        <v>8</v>
      </c>
      <c r="I48" s="1" t="s">
        <v>70</v>
      </c>
      <c r="J48" s="1" t="s">
        <v>8</v>
      </c>
      <c r="K48" s="1" t="s">
        <v>8</v>
      </c>
      <c r="L48" s="1" t="s">
        <v>8</v>
      </c>
      <c r="M48" s="1" t="s">
        <v>5</v>
      </c>
      <c r="N48" s="1" t="s">
        <v>9</v>
      </c>
      <c r="O48" s="1">
        <v>0</v>
      </c>
      <c r="P48" s="1">
        <v>2012</v>
      </c>
      <c r="Q48" s="1">
        <v>2011</v>
      </c>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7"/>
      <c r="BJ48" s="7"/>
      <c r="BK48" s="7"/>
      <c r="BL48" s="7"/>
      <c r="BM48" s="7"/>
      <c r="BN48" s="7"/>
      <c r="BO48" s="7"/>
      <c r="BP48" s="7"/>
      <c r="BQ48" s="7"/>
      <c r="BR48" s="7"/>
      <c r="BS48" s="7"/>
      <c r="BT48" s="7"/>
      <c r="BU48" s="7"/>
      <c r="BV48" s="7"/>
      <c r="BW48" s="7"/>
      <c r="BX48" s="7"/>
      <c r="BY48" s="7"/>
      <c r="BZ48" s="7"/>
    </row>
    <row r="49" spans="1:78" hidden="1">
      <c r="A49" s="1" t="s">
        <v>0</v>
      </c>
      <c r="B49" s="1" t="s">
        <v>0</v>
      </c>
      <c r="C49" s="1" t="s">
        <v>17</v>
      </c>
      <c r="D49" s="1" t="s">
        <v>58</v>
      </c>
      <c r="E49" s="1" t="s">
        <v>8</v>
      </c>
      <c r="F49" s="1" t="s">
        <v>4</v>
      </c>
      <c r="G49" s="1" t="s">
        <v>5</v>
      </c>
      <c r="H49" s="1" t="s">
        <v>66</v>
      </c>
      <c r="I49" s="1" t="s">
        <v>20</v>
      </c>
      <c r="J49" s="1" t="s">
        <v>8</v>
      </c>
      <c r="K49" s="1" t="s">
        <v>8</v>
      </c>
      <c r="L49" s="1" t="s">
        <v>8</v>
      </c>
      <c r="M49" s="1" t="s">
        <v>5</v>
      </c>
      <c r="N49" s="1" t="s">
        <v>9</v>
      </c>
      <c r="O49" s="1">
        <v>0</v>
      </c>
      <c r="P49" s="1">
        <v>2012</v>
      </c>
      <c r="Q49" s="1">
        <v>2011</v>
      </c>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7"/>
      <c r="BJ49" s="7"/>
      <c r="BK49" s="7"/>
      <c r="BL49" s="7"/>
      <c r="BM49" s="7"/>
      <c r="BN49" s="7"/>
      <c r="BO49" s="7"/>
      <c r="BP49" s="7"/>
      <c r="BQ49" s="7"/>
      <c r="BR49" s="7"/>
      <c r="BS49" s="7"/>
      <c r="BT49" s="7"/>
      <c r="BU49" s="7"/>
      <c r="BV49" s="7"/>
      <c r="BW49" s="7"/>
      <c r="BX49" s="7"/>
      <c r="BY49" s="7"/>
      <c r="BZ49" s="7"/>
    </row>
    <row r="50" spans="1:78" hidden="1">
      <c r="A50" s="1" t="s">
        <v>0</v>
      </c>
      <c r="B50" s="1" t="s">
        <v>0</v>
      </c>
      <c r="C50" s="1" t="s">
        <v>17</v>
      </c>
      <c r="D50" s="1" t="s">
        <v>58</v>
      </c>
      <c r="E50" s="1" t="s">
        <v>8</v>
      </c>
      <c r="F50" s="1" t="s">
        <v>4</v>
      </c>
      <c r="G50" s="1" t="s">
        <v>5</v>
      </c>
      <c r="H50" s="1" t="s">
        <v>71</v>
      </c>
      <c r="I50" s="1" t="s">
        <v>8</v>
      </c>
      <c r="J50" s="1" t="s">
        <v>8</v>
      </c>
      <c r="K50" s="1" t="s">
        <v>8</v>
      </c>
      <c r="L50" s="1" t="s">
        <v>8</v>
      </c>
      <c r="M50" s="1" t="s">
        <v>5</v>
      </c>
      <c r="N50" s="1" t="s">
        <v>9</v>
      </c>
      <c r="O50" s="1">
        <v>0</v>
      </c>
      <c r="P50" s="1">
        <v>2012</v>
      </c>
      <c r="Q50" s="1">
        <v>2011</v>
      </c>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7"/>
      <c r="BJ50" s="7"/>
      <c r="BK50" s="7"/>
      <c r="BL50" s="7"/>
      <c r="BM50" s="7"/>
      <c r="BN50" s="7"/>
      <c r="BO50" s="7"/>
      <c r="BP50" s="7"/>
      <c r="BQ50" s="7"/>
      <c r="BR50" s="7"/>
      <c r="BS50" s="7"/>
      <c r="BT50" s="7"/>
      <c r="BU50" s="7"/>
      <c r="BV50" s="7"/>
      <c r="BW50" s="7"/>
      <c r="BX50" s="7"/>
      <c r="BY50" s="7"/>
      <c r="BZ50" s="7"/>
    </row>
    <row r="51" spans="1:78" hidden="1">
      <c r="A51" s="1" t="s">
        <v>0</v>
      </c>
      <c r="B51" s="1" t="s">
        <v>0</v>
      </c>
      <c r="C51" s="1" t="s">
        <v>27</v>
      </c>
      <c r="D51" s="1" t="s">
        <v>72</v>
      </c>
      <c r="E51" s="1" t="s">
        <v>8</v>
      </c>
      <c r="F51" s="1" t="s">
        <v>4</v>
      </c>
      <c r="G51" s="1" t="s">
        <v>5</v>
      </c>
      <c r="H51" s="1" t="s">
        <v>66</v>
      </c>
      <c r="I51" s="1" t="s">
        <v>20</v>
      </c>
      <c r="J51" s="1" t="s">
        <v>8</v>
      </c>
      <c r="K51" s="1" t="s">
        <v>8</v>
      </c>
      <c r="L51" s="1" t="s">
        <v>8</v>
      </c>
      <c r="M51" s="1" t="s">
        <v>5</v>
      </c>
      <c r="N51" s="1" t="s">
        <v>9</v>
      </c>
      <c r="O51" s="1">
        <v>0</v>
      </c>
      <c r="P51" s="1">
        <v>2012</v>
      </c>
      <c r="Q51" s="1">
        <v>2011</v>
      </c>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7"/>
      <c r="BJ51" s="7"/>
      <c r="BK51" s="7"/>
      <c r="BL51" s="7"/>
      <c r="BM51" s="7"/>
      <c r="BN51" s="7"/>
      <c r="BO51" s="7"/>
      <c r="BP51" s="7"/>
      <c r="BQ51" s="7"/>
      <c r="BR51" s="7"/>
      <c r="BS51" s="7"/>
      <c r="BT51" s="7"/>
      <c r="BU51" s="7"/>
      <c r="BV51" s="7"/>
      <c r="BW51" s="7"/>
      <c r="BX51" s="7"/>
      <c r="BY51" s="7"/>
      <c r="BZ51" s="7"/>
    </row>
    <row r="52" spans="1:78" hidden="1">
      <c r="A52" s="1" t="s">
        <v>0</v>
      </c>
      <c r="B52" s="1" t="s">
        <v>0</v>
      </c>
      <c r="C52" s="1" t="s">
        <v>27</v>
      </c>
      <c r="D52" s="1" t="s">
        <v>72</v>
      </c>
      <c r="E52" s="1" t="s">
        <v>8</v>
      </c>
      <c r="F52" s="1" t="s">
        <v>4</v>
      </c>
      <c r="G52" s="1" t="s">
        <v>5</v>
      </c>
      <c r="H52" s="1" t="s">
        <v>73</v>
      </c>
      <c r="I52" s="1" t="s">
        <v>8</v>
      </c>
      <c r="J52" s="1" t="s">
        <v>8</v>
      </c>
      <c r="K52" s="1" t="s">
        <v>8</v>
      </c>
      <c r="L52" s="1" t="s">
        <v>8</v>
      </c>
      <c r="M52" s="1" t="s">
        <v>5</v>
      </c>
      <c r="N52" s="1" t="s">
        <v>9</v>
      </c>
      <c r="O52" s="1">
        <v>0</v>
      </c>
      <c r="P52" s="1">
        <v>2012</v>
      </c>
      <c r="Q52" s="1">
        <v>2011</v>
      </c>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7"/>
      <c r="BJ52" s="7"/>
      <c r="BK52" s="7"/>
      <c r="BL52" s="7"/>
      <c r="BM52" s="7"/>
      <c r="BN52" s="7"/>
      <c r="BO52" s="7"/>
      <c r="BP52" s="7"/>
      <c r="BQ52" s="7"/>
      <c r="BR52" s="7"/>
      <c r="BS52" s="7"/>
      <c r="BT52" s="7"/>
      <c r="BU52" s="7"/>
      <c r="BV52" s="7"/>
      <c r="BW52" s="7"/>
      <c r="BX52" s="7"/>
      <c r="BY52" s="7"/>
      <c r="BZ52" s="7"/>
    </row>
    <row r="53" spans="1:78" hidden="1">
      <c r="A53" s="1" t="s">
        <v>0</v>
      </c>
      <c r="B53" s="1" t="s">
        <v>0</v>
      </c>
      <c r="C53" s="1" t="s">
        <v>35</v>
      </c>
      <c r="D53" s="1" t="s">
        <v>61</v>
      </c>
      <c r="E53" s="1" t="s">
        <v>8</v>
      </c>
      <c r="F53" s="1" t="s">
        <v>4</v>
      </c>
      <c r="G53" s="1" t="s">
        <v>5</v>
      </c>
      <c r="H53" s="1" t="s">
        <v>8</v>
      </c>
      <c r="I53" s="1" t="s">
        <v>74</v>
      </c>
      <c r="J53" s="1" t="s">
        <v>8</v>
      </c>
      <c r="K53" s="1" t="s">
        <v>8</v>
      </c>
      <c r="L53" s="1" t="s">
        <v>8</v>
      </c>
      <c r="M53" s="1" t="s">
        <v>5</v>
      </c>
      <c r="N53" s="1" t="s">
        <v>9</v>
      </c>
      <c r="O53" s="1">
        <v>0</v>
      </c>
      <c r="P53" s="1">
        <v>2012</v>
      </c>
      <c r="Q53" s="1">
        <v>2011</v>
      </c>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7"/>
      <c r="BJ53" s="7"/>
      <c r="BK53" s="7"/>
      <c r="BL53" s="7"/>
      <c r="BM53" s="7"/>
      <c r="BN53" s="7"/>
      <c r="BO53" s="7"/>
      <c r="BP53" s="7"/>
      <c r="BQ53" s="7"/>
      <c r="BR53" s="7"/>
      <c r="BS53" s="7"/>
      <c r="BT53" s="7"/>
      <c r="BU53" s="7"/>
      <c r="BV53" s="7"/>
      <c r="BW53" s="7"/>
      <c r="BX53" s="7"/>
      <c r="BY53" s="7"/>
      <c r="BZ53" s="7"/>
    </row>
    <row r="54" spans="1:78" hidden="1">
      <c r="A54" s="1" t="s">
        <v>0</v>
      </c>
      <c r="B54" s="1" t="s">
        <v>0</v>
      </c>
      <c r="C54" s="1" t="s">
        <v>42</v>
      </c>
      <c r="D54" s="1" t="s">
        <v>65</v>
      </c>
      <c r="E54" s="1" t="s">
        <v>8</v>
      </c>
      <c r="F54" s="1" t="s">
        <v>4</v>
      </c>
      <c r="G54" s="1" t="s">
        <v>5</v>
      </c>
      <c r="H54" s="1" t="s">
        <v>75</v>
      </c>
      <c r="I54" s="1" t="s">
        <v>8</v>
      </c>
      <c r="J54" s="1" t="s">
        <v>8</v>
      </c>
      <c r="K54" s="1" t="s">
        <v>8</v>
      </c>
      <c r="L54" s="1" t="s">
        <v>8</v>
      </c>
      <c r="M54" s="1" t="s">
        <v>5</v>
      </c>
      <c r="N54" s="1" t="s">
        <v>9</v>
      </c>
      <c r="O54" s="1">
        <v>0</v>
      </c>
      <c r="P54" s="1">
        <v>2012</v>
      </c>
      <c r="Q54" s="1">
        <v>2011</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7"/>
      <c r="BJ54" s="7"/>
      <c r="BK54" s="7"/>
      <c r="BL54" s="7"/>
      <c r="BM54" s="7"/>
      <c r="BN54" s="7"/>
      <c r="BO54" s="7"/>
      <c r="BP54" s="7"/>
      <c r="BQ54" s="7"/>
      <c r="BR54" s="7"/>
      <c r="BS54" s="7"/>
      <c r="BT54" s="7"/>
      <c r="BU54" s="7"/>
      <c r="BV54" s="7"/>
      <c r="BW54" s="7"/>
      <c r="BX54" s="7"/>
      <c r="BY54" s="7"/>
      <c r="BZ54" s="7"/>
    </row>
    <row r="55" spans="1:78" hidden="1">
      <c r="A55" t="s">
        <v>0</v>
      </c>
      <c r="B55" t="s">
        <v>0</v>
      </c>
      <c r="C55" t="s">
        <v>17</v>
      </c>
      <c r="D55" t="s">
        <v>58</v>
      </c>
      <c r="E55" t="s">
        <v>8</v>
      </c>
      <c r="F55" t="s">
        <v>4</v>
      </c>
      <c r="G55" t="s">
        <v>95</v>
      </c>
      <c r="H55" t="s">
        <v>96</v>
      </c>
      <c r="I55" t="s">
        <v>96</v>
      </c>
      <c r="J55" t="s">
        <v>8</v>
      </c>
      <c r="K55" t="s">
        <v>8</v>
      </c>
      <c r="L55" t="s">
        <v>8</v>
      </c>
      <c r="M55" t="s">
        <v>5</v>
      </c>
      <c r="N55" t="s">
        <v>9</v>
      </c>
      <c r="O55">
        <v>1</v>
      </c>
      <c r="P55" s="1">
        <v>2012</v>
      </c>
      <c r="Q55" s="1">
        <v>2011</v>
      </c>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row>
    <row r="56" spans="1:78" hidden="1"/>
    <row r="57" spans="1:78" s="9" customFormat="1">
      <c r="C57" s="10" t="s">
        <v>1</v>
      </c>
      <c r="D57" s="10" t="s">
        <v>56</v>
      </c>
      <c r="J57"/>
      <c r="K57"/>
      <c r="L57"/>
      <c r="M57"/>
      <c r="N57"/>
      <c r="O57"/>
      <c r="P57"/>
      <c r="Q57"/>
      <c r="R57" s="11">
        <f>SUM(England!R57,Scotland!R57,Wales!R56,'Northern Ireland'!R56)</f>
        <v>2192.4970000000003</v>
      </c>
      <c r="S57" s="11">
        <f>SUM(England!S57,Scotland!S57,Wales!S56,'Northern Ireland'!S56)</f>
        <v>2230.692</v>
      </c>
      <c r="T57" s="11">
        <f>SUM(England!T57,Scotland!T57,Wales!T56,'Northern Ireland'!T56)</f>
        <v>2273.7400000000002</v>
      </c>
      <c r="U57" s="11">
        <f>SUM(England!U57,Scotland!U57,Wales!U56,'Northern Ireland'!U56)</f>
        <v>2316.2130000000002</v>
      </c>
      <c r="V57" s="11">
        <f>SUM(England!V57,Scotland!V57,Wales!V56,'Northern Ireland'!V56)</f>
        <v>2356.6950000000006</v>
      </c>
      <c r="W57" s="11">
        <f>SUM(England!W57,Scotland!W57,Wales!W56,'Northern Ireland'!W56)</f>
        <v>2394.7539999999995</v>
      </c>
      <c r="X57" s="11">
        <f>SUM(England!X57,Scotland!X57,Wales!X56,'Northern Ireland'!X56)</f>
        <v>2432.5619999999999</v>
      </c>
      <c r="Y57" s="11">
        <f>SUM(England!Y57,Scotland!Y57,Wales!Y56,'Northern Ireland'!Y56)</f>
        <v>2459.2440000000001</v>
      </c>
      <c r="Z57" s="11">
        <f>SUM(England!Z57,Scotland!Z57,Wales!Z56,'Northern Ireland'!Z56)</f>
        <v>2482.3559999999989</v>
      </c>
      <c r="AA57" s="11">
        <f>SUM(England!AA57,Scotland!AA57,Wales!AA56,'Northern Ireland'!AA56)</f>
        <v>2502.0910471136917</v>
      </c>
      <c r="AB57" s="11">
        <f>SUM(England!AB57,Scotland!AB57,Wales!AB56,'Northern Ireland'!AB56)</f>
        <v>2522.1625314358671</v>
      </c>
      <c r="AC57" s="11">
        <f>SUM(England!AC57,Scotland!AC57,Wales!AC56,'Northern Ireland'!AC56)</f>
        <v>2544.7308555409013</v>
      </c>
      <c r="AD57" s="11">
        <f>SUM(England!AD57,Scotland!AD57,Wales!AD56,'Northern Ireland'!AD56)</f>
        <v>2564.4798828861858</v>
      </c>
      <c r="AE57" s="11">
        <f>SUM(England!AE57,Scotland!AE57,Wales!AE56,'Northern Ireland'!AE56)</f>
        <v>2585.4211548826033</v>
      </c>
      <c r="AF57" s="11">
        <f>SUM(England!AF57,Scotland!AF57,Wales!AF56,'Northern Ireland'!AF56)</f>
        <v>2604.3340993951615</v>
      </c>
      <c r="AG57" s="11">
        <f>SUM(England!AG57,Scotland!AG57,Wales!AG56,'Northern Ireland'!AG56)</f>
        <v>2627.8531777705152</v>
      </c>
      <c r="AH57" s="11">
        <f>SUM(England!AH57,Scotland!AH57,Wales!AH56,'Northern Ireland'!AH56)</f>
        <v>2649.1472641666833</v>
      </c>
      <c r="AI57" s="11">
        <f>SUM(England!AI57,Scotland!AI57,Wales!AI56,'Northern Ireland'!AI56)</f>
        <v>2670.7928014925378</v>
      </c>
      <c r="AJ57" s="11">
        <f>SUM(England!AJ57,Scotland!AJ57,Wales!AJ56,'Northern Ireland'!AJ56)</f>
        <v>2694.1670260431197</v>
      </c>
      <c r="AK57" s="11">
        <f>SUM(England!AK57,Scotland!AK57,Wales!AK56,'Northern Ireland'!AK56)</f>
        <v>2721.8043505991368</v>
      </c>
      <c r="AL57" s="11">
        <f>SUM(England!AL57,Scotland!AL57,Wales!AL56,'Northern Ireland'!AL56)</f>
        <v>2749.5982164086822</v>
      </c>
      <c r="AM57" s="11">
        <f>SUM(England!AM57,Scotland!AM57,Wales!AM56,'Northern Ireland'!AM56)</f>
        <v>2769.485676667704</v>
      </c>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9" customFormat="1">
      <c r="C58" s="10" t="s">
        <v>1</v>
      </c>
      <c r="D58" s="10" t="s">
        <v>2</v>
      </c>
      <c r="E58" s="10" t="s">
        <v>94</v>
      </c>
      <c r="J58"/>
      <c r="K58"/>
      <c r="L58"/>
      <c r="M58"/>
      <c r="N58"/>
      <c r="O58"/>
      <c r="P58"/>
      <c r="Q58"/>
      <c r="R58" s="11">
        <f>SUM(England!R58,Scotland!R58,Wales!R57,'Northern Ireland'!R57)</f>
        <v>609.50300000000016</v>
      </c>
      <c r="S58" s="11">
        <f>SUM(England!S58,Scotland!S58,Wales!S57,'Northern Ireland'!S57)</f>
        <v>590.30800000000011</v>
      </c>
      <c r="T58" s="11">
        <f>SUM(England!T58,Scotland!T58,Wales!T57,'Northern Ireland'!T57)</f>
        <v>564.25999999999976</v>
      </c>
      <c r="U58" s="11">
        <f>SUM(England!U58,Scotland!U58,Wales!U57,'Northern Ireland'!U57)</f>
        <v>539.78699999999981</v>
      </c>
      <c r="V58" s="11">
        <f>SUM(England!V58,Scotland!V58,Wales!V57,'Northern Ireland'!V57)</f>
        <v>517.30499999999984</v>
      </c>
      <c r="W58" s="11">
        <f>SUM(England!W58,Scotland!W58,Wales!W57,'Northern Ireland'!W57)</f>
        <v>498.24599999999998</v>
      </c>
      <c r="X58" s="11">
        <f>SUM(England!X58,Scotland!X58,Wales!X57,'Northern Ireland'!X57)</f>
        <v>475.43799999999999</v>
      </c>
      <c r="Y58" s="11">
        <f>SUM(England!Y58,Scotland!Y58,Wales!Y57,'Northern Ireland'!Y57)</f>
        <v>464.75600000000009</v>
      </c>
      <c r="Z58" s="11">
        <f>SUM(England!Z58,Scotland!Z58,Wales!Z57,'Northern Ireland'!Z57)</f>
        <v>457.64399999999995</v>
      </c>
      <c r="AA58" s="11">
        <f>SUM(England!AA58,Scotland!AA58,Wales!AA57,'Northern Ireland'!AA57)</f>
        <v>452.94699999999983</v>
      </c>
      <c r="AB58" s="11">
        <f>SUM(England!AB58,Scotland!AB58,Wales!AB57,'Northern Ireland'!AB57)</f>
        <v>449.85199999999992</v>
      </c>
      <c r="AC58" s="11">
        <f>SUM(England!AC58,Scotland!AC58,Wales!AC57,'Northern Ireland'!AC57)</f>
        <v>443.33299999999997</v>
      </c>
      <c r="AD58" s="11">
        <f>SUM(England!AD58,Scotland!AD58,Wales!AD57,'Northern Ireland'!AD57)</f>
        <v>436.46200000000005</v>
      </c>
      <c r="AE58" s="11">
        <f>SUM(England!AE58,Scotland!AE58,Wales!AE57,'Northern Ireland'!AE57)</f>
        <v>425.22199999999998</v>
      </c>
      <c r="AF58" s="11">
        <f>SUM(England!AF58,Scotland!AF58,Wales!AF57,'Northern Ireland'!AF57)</f>
        <v>414.95399999999995</v>
      </c>
      <c r="AG58" s="11">
        <f>SUM(England!AG58,Scotland!AG58,Wales!AG57,'Northern Ireland'!AG57)</f>
        <v>400.55896904549826</v>
      </c>
      <c r="AH58" s="11">
        <f>SUM(England!AH58,Scotland!AH58,Wales!AH57,'Northern Ireland'!AH57)</f>
        <v>386.87896782527446</v>
      </c>
      <c r="AI58" s="11">
        <f>SUM(England!AI58,Scotland!AI58,Wales!AI57,'Northern Ireland'!AI57)</f>
        <v>373.10882941465093</v>
      </c>
      <c r="AJ58" s="11">
        <f>SUM(England!AJ58,Scotland!AJ58,Wales!AJ57,'Northern Ireland'!AJ57)</f>
        <v>354.77082957924313</v>
      </c>
      <c r="AK58" s="11">
        <f>SUM(England!AK58,Scotland!AK58,Wales!AK57,'Northern Ireland'!AK57)</f>
        <v>331.1158295794466</v>
      </c>
      <c r="AL58" s="11">
        <f>SUM(England!AL58,Scotland!AL58,Wales!AL57,'Northern Ireland'!AL57)</f>
        <v>306.2868295811312</v>
      </c>
      <c r="AM58" s="11">
        <f>SUM(England!AM58,Scotland!AM58,Wales!AM57,'Northern Ireland'!AM57)</f>
        <v>293.23666542113989</v>
      </c>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8" s="13" customFormat="1">
      <c r="C59" s="14" t="s">
        <v>1</v>
      </c>
      <c r="D59" s="14" t="s">
        <v>2</v>
      </c>
      <c r="E59" s="14" t="s">
        <v>3</v>
      </c>
      <c r="J59"/>
      <c r="K59"/>
      <c r="L59"/>
      <c r="M59"/>
      <c r="N59"/>
      <c r="O59"/>
      <c r="P59"/>
      <c r="Q59"/>
      <c r="R59" s="15">
        <f>SUM(England!R59,Scotland!R59,Wales!R58,'Northern Ireland'!R58)</f>
        <v>24.968875808393623</v>
      </c>
      <c r="S59" s="15">
        <f>SUM(England!S59,Scotland!S59,Wales!S58,'Northern Ireland'!S58)</f>
        <v>25.237999531391623</v>
      </c>
      <c r="T59" s="15">
        <f>SUM(England!T59,Scotland!T59,Wales!T58,'Northern Ireland'!T58)</f>
        <v>25.488531750845222</v>
      </c>
      <c r="U59" s="15">
        <f>SUM(England!U59,Scotland!U59,Wales!U58,'Northern Ireland'!U58)</f>
        <v>25.888406852148826</v>
      </c>
      <c r="V59" s="15">
        <f>SUM(England!V59,Scotland!V59,Wales!V58,'Northern Ireland'!V58)</f>
        <v>26.614784222132968</v>
      </c>
      <c r="W59" s="15">
        <f>SUM(England!W59,Scotland!W59,Wales!W58,'Northern Ireland'!W58)</f>
        <v>27.414905908502782</v>
      </c>
      <c r="X59" s="15">
        <f>SUM(England!X59,Scotland!X59,Wales!X58,'Northern Ireland'!X58)</f>
        <v>27.94977158718163</v>
      </c>
      <c r="Y59" s="15">
        <f>SUM(England!Y59,Scotland!Y59,Wales!Y58,'Northern Ireland'!Y58)</f>
        <v>28.774034104032051</v>
      </c>
      <c r="Z59" s="15">
        <f>SUM(England!Z59,Scotland!Z59,Wales!Z58,'Northern Ireland'!Z58)</f>
        <v>29.680287198006965</v>
      </c>
      <c r="AA59" s="15">
        <f>SUM(England!AA59,Scotland!AA59,Wales!AA58,'Northern Ireland'!AA58)</f>
        <v>30.779661402136249</v>
      </c>
      <c r="AB59" s="15">
        <f>SUM(England!AB59,Scotland!AB59,Wales!AB58,'Northern Ireland'!AB58)</f>
        <v>32.122163281530007</v>
      </c>
      <c r="AC59" s="15">
        <f>SUM(England!AC59,Scotland!AC59,Wales!AC58,'Northern Ireland'!AC58)</f>
        <v>32.698632907165063</v>
      </c>
      <c r="AD59" s="15">
        <f>SUM(England!AD59,Scotland!AD59,Wales!AD58,'Northern Ireland'!AD58)</f>
        <v>33.228339421730134</v>
      </c>
      <c r="AE59" s="15">
        <f>SUM(England!AE59,Scotland!AE59,Wales!AE58,'Northern Ireland'!AE58)</f>
        <v>33.609030871196083</v>
      </c>
      <c r="AF59" s="15">
        <f>SUM(England!AF59,Scotland!AF59,Wales!AF58,'Northern Ireland'!AF58)</f>
        <v>33.646824988001939</v>
      </c>
      <c r="AG59" s="15">
        <f>SUM(England!AG59,Scotland!AG59,Wales!AG58,'Northern Ireland'!AG58)</f>
        <v>33.664155925012899</v>
      </c>
      <c r="AH59" s="15">
        <f>SUM(England!AH59,Scotland!AH59,Wales!AH58,'Northern Ireland'!AH58)</f>
        <v>33.517810783178007</v>
      </c>
      <c r="AI59" s="15">
        <f>SUM(England!AI59,Scotland!AI59,Wales!AI58,'Northern Ireland'!AI58)</f>
        <v>33.280334250652828</v>
      </c>
      <c r="AJ59" s="15">
        <f>SUM(England!AJ59,Scotland!AJ59,Wales!AJ58,'Northern Ireland'!AJ58)</f>
        <v>32.729337522319497</v>
      </c>
      <c r="AK59" s="15">
        <f>SUM(England!AK59,Scotland!AK59,Wales!AK58,'Northern Ireland'!AK58)</f>
        <v>31.855792231253972</v>
      </c>
      <c r="AL59" s="15">
        <f>SUM(England!AL59,Scotland!AL59,Wales!AL58,'Northern Ireland'!AL58)</f>
        <v>30.890899163211749</v>
      </c>
      <c r="AM59" s="15">
        <f>SUM(England!AM59,Scotland!AM59,Wales!AM58,'Northern Ireland'!AM58)</f>
        <v>30.138978479100519</v>
      </c>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s="13" customFormat="1">
      <c r="C60" s="14" t="s">
        <v>1</v>
      </c>
      <c r="D60" s="14" t="s">
        <v>2</v>
      </c>
      <c r="E60" s="14" t="s">
        <v>10</v>
      </c>
      <c r="J60"/>
      <c r="K60"/>
      <c r="L60"/>
      <c r="M60"/>
      <c r="N60"/>
      <c r="O60"/>
      <c r="P60"/>
      <c r="Q60"/>
      <c r="R60" s="15">
        <f>SUM(England!R60,Scotland!R60,Wales!R59,'Northern Ireland'!R59)</f>
        <v>571.02426910390636</v>
      </c>
      <c r="S60" s="15">
        <f>SUM(England!S60,Scotland!S60,Wales!S59,'Northern Ireland'!S59)</f>
        <v>551.61261993234245</v>
      </c>
      <c r="T60" s="15">
        <f>SUM(England!T60,Scotland!T60,Wales!T59,'Northern Ireland'!T59)</f>
        <v>525.4549802445689</v>
      </c>
      <c r="U60" s="15">
        <f>SUM(England!U60,Scotland!U60,Wales!U59,'Northern Ireland'!U59)</f>
        <v>500.7119507564239</v>
      </c>
      <c r="V60" s="15">
        <f>SUM(England!V60,Scotland!V60,Wales!V59,'Northern Ireland'!V59)</f>
        <v>477.41649145229144</v>
      </c>
      <c r="W60" s="15">
        <f>SUM(England!W60,Scotland!W60,Wales!W59,'Northern Ireland'!W59)</f>
        <v>457.33694753209801</v>
      </c>
      <c r="X60" s="15">
        <f>SUM(England!X60,Scotland!X60,Wales!X59,'Northern Ireland'!X59)</f>
        <v>434.05393065991649</v>
      </c>
      <c r="Y60" s="15">
        <f>SUM(England!Y60,Scotland!Y60,Wales!Y59,'Northern Ireland'!Y59)</f>
        <v>422.34549358223592</v>
      </c>
      <c r="Z60" s="15">
        <f>SUM(England!Z60,Scotland!Z60,Wales!Z59,'Northern Ireland'!Z59)</f>
        <v>414.03608693357779</v>
      </c>
      <c r="AA60" s="15">
        <f>SUM(England!AA60,Scotland!AA60,Wales!AA59,'Northern Ireland'!AA59)</f>
        <v>407.8238978140156</v>
      </c>
      <c r="AB60" s="15">
        <f>SUM(England!AB60,Scotland!AB60,Wales!AB59,'Northern Ireland'!AB59)</f>
        <v>401.65933837964036</v>
      </c>
      <c r="AC60" s="15">
        <f>SUM(England!AC60,Scotland!AC60,Wales!AC59,'Northern Ireland'!AC59)</f>
        <v>392.68612233186838</v>
      </c>
      <c r="AD60" s="15">
        <f>SUM(England!AD60,Scotland!AD60,Wales!AD59,'Northern Ireland'!AD59)</f>
        <v>383.394399494195</v>
      </c>
      <c r="AE60" s="15">
        <f>SUM(England!AE60,Scotland!AE60,Wales!AE59,'Northern Ireland'!AE59)</f>
        <v>370.35540002453024</v>
      </c>
      <c r="AF60" s="15">
        <f>SUM(England!AF60,Scotland!AF60,Wales!AF59,'Northern Ireland'!AF59)</f>
        <v>358.88932892494859</v>
      </c>
      <c r="AG60" s="15">
        <f>SUM(England!AG60,Scotland!AG60,Wales!AG59,'Northern Ireland'!AG59)</f>
        <v>343.32803349723213</v>
      </c>
      <c r="AH60" s="15">
        <f>SUM(England!AH60,Scotland!AH60,Wales!AH59,'Northern Ireland'!AH59)</f>
        <v>328.97024611847729</v>
      </c>
      <c r="AI60" s="15">
        <f>SUM(England!AI60,Scotland!AI60,Wales!AI59,'Northern Ireland'!AI59)</f>
        <v>314.74095495254664</v>
      </c>
      <c r="AJ60" s="15">
        <f>SUM(England!AJ60,Scotland!AJ60,Wales!AJ59,'Northern Ireland'!AJ59)</f>
        <v>296.27138839720129</v>
      </c>
      <c r="AK60" s="15">
        <f>SUM(England!AK60,Scotland!AK60,Wales!AK59,'Northern Ireland'!AK59)</f>
        <v>273.14195849012157</v>
      </c>
      <c r="AL60" s="15">
        <f>SUM(England!AL60,Scotland!AL60,Wales!AL59,'Northern Ireland'!AL59)</f>
        <v>249.06352112035663</v>
      </c>
      <c r="AM60" s="15">
        <f>SUM(England!AM60,Scotland!AM60,Wales!AM59,'Northern Ireland'!AM59)</f>
        <v>236.72049364334717</v>
      </c>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s="13" customFormat="1">
      <c r="C61" s="14" t="s">
        <v>1</v>
      </c>
      <c r="D61" s="14" t="s">
        <v>2</v>
      </c>
      <c r="E61" s="14" t="s">
        <v>13</v>
      </c>
      <c r="J61"/>
      <c r="K61"/>
      <c r="L61"/>
      <c r="M61"/>
      <c r="N61"/>
      <c r="O61"/>
      <c r="P61"/>
      <c r="Q61"/>
      <c r="R61" s="15">
        <f>SUM(England!R61,Scotland!R61,Wales!R60,'Northern Ireland'!R60)</f>
        <v>0</v>
      </c>
      <c r="S61" s="15">
        <f>SUM(England!S61,Scotland!S61,Wales!S60,'Northern Ireland'!S60)</f>
        <v>0</v>
      </c>
      <c r="T61" s="15">
        <f>SUM(England!T61,Scotland!T61,Wales!T60,'Northern Ireland'!T60)</f>
        <v>0</v>
      </c>
      <c r="U61" s="15">
        <f>SUM(England!U61,Scotland!U61,Wales!U60,'Northern Ireland'!U60)</f>
        <v>0</v>
      </c>
      <c r="V61" s="15">
        <f>SUM(England!V61,Scotland!V61,Wales!V60,'Northern Ireland'!V60)</f>
        <v>0</v>
      </c>
      <c r="W61" s="15">
        <f>SUM(England!W61,Scotland!W61,Wales!W60,'Northern Ireland'!W60)</f>
        <v>0</v>
      </c>
      <c r="X61" s="15">
        <f>SUM(England!X61,Scotland!X61,Wales!X60,'Northern Ireland'!X60)</f>
        <v>0</v>
      </c>
      <c r="Y61" s="15">
        <f>SUM(England!Y61,Scotland!Y61,Wales!Y60,'Northern Ireland'!Y60)</f>
        <v>0</v>
      </c>
      <c r="Z61" s="15">
        <f>SUM(England!Z61,Scotland!Z61,Wales!Z60,'Northern Ireland'!Z60)</f>
        <v>0</v>
      </c>
      <c r="AA61" s="15">
        <f>SUM(England!AA61,Scotland!AA61,Wales!AA60,'Northern Ireland'!AA60)</f>
        <v>0</v>
      </c>
      <c r="AB61" s="15">
        <f>SUM(England!AB61,Scotland!AB61,Wales!AB60,'Northern Ireland'!AB60)</f>
        <v>0</v>
      </c>
      <c r="AC61" s="15">
        <f>SUM(England!AC61,Scotland!AC61,Wales!AC60,'Northern Ireland'!AC60)</f>
        <v>0</v>
      </c>
      <c r="AD61" s="15">
        <f>SUM(England!AD61,Scotland!AD61,Wales!AD60,'Northern Ireland'!AD60)</f>
        <v>0</v>
      </c>
      <c r="AE61" s="15">
        <f>SUM(England!AE61,Scotland!AE61,Wales!AE60,'Northern Ireland'!AE60)</f>
        <v>0</v>
      </c>
      <c r="AF61" s="15">
        <f>SUM(England!AF61,Scotland!AF61,Wales!AF60,'Northern Ireland'!AF60)</f>
        <v>0</v>
      </c>
      <c r="AG61" s="15">
        <f>SUM(England!AG61,Scotland!AG61,Wales!AG60,'Northern Ireland'!AG60)</f>
        <v>0</v>
      </c>
      <c r="AH61" s="15">
        <f>SUM(England!AH61,Scotland!AH61,Wales!AH60,'Northern Ireland'!AH60)</f>
        <v>0</v>
      </c>
      <c r="AI61" s="15">
        <f>SUM(England!AI61,Scotland!AI61,Wales!AI60,'Northern Ireland'!AI60)</f>
        <v>0</v>
      </c>
      <c r="AJ61" s="15">
        <f>SUM(England!AJ61,Scotland!AJ61,Wales!AJ60,'Northern Ireland'!AJ60)</f>
        <v>0</v>
      </c>
      <c r="AK61" s="15">
        <f>SUM(England!AK61,Scotland!AK61,Wales!AK60,'Northern Ireland'!AK60)</f>
        <v>0</v>
      </c>
      <c r="AL61" s="15">
        <f>SUM(England!AL61,Scotland!AL61,Wales!AL60,'Northern Ireland'!AL60)</f>
        <v>0</v>
      </c>
      <c r="AM61" s="15">
        <f>SUM(England!AM61,Scotland!AM61,Wales!AM60,'Northern Ireland'!AM60)</f>
        <v>0</v>
      </c>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s="13" customFormat="1">
      <c r="C62" s="14" t="s">
        <v>1</v>
      </c>
      <c r="D62" s="14" t="s">
        <v>2</v>
      </c>
      <c r="E62" s="14" t="s">
        <v>15</v>
      </c>
      <c r="J62"/>
      <c r="K62"/>
      <c r="L62"/>
      <c r="M62"/>
      <c r="N62"/>
      <c r="O62"/>
      <c r="P62"/>
      <c r="Q62"/>
      <c r="R62" s="15">
        <f>SUM(England!R62,Scotland!R62,Wales!R61,'Northern Ireland'!R61)</f>
        <v>13.096235305530323</v>
      </c>
      <c r="S62" s="15">
        <f>SUM(England!S62,Scotland!S62,Wales!S61,'Northern Ireland'!S61)</f>
        <v>12.917401049987633</v>
      </c>
      <c r="T62" s="15">
        <f>SUM(England!T62,Scotland!T62,Wales!T61,'Northern Ireland'!T61)</f>
        <v>12.653058061291414</v>
      </c>
      <c r="U62" s="15">
        <f>SUM(England!U62,Scotland!U62,Wales!U61,'Northern Ireland'!U61)</f>
        <v>12.402193038101743</v>
      </c>
      <c r="V62" s="15">
        <f>SUM(England!V62,Scotland!V62,Wales!V61,'Northern Ireland'!V61)</f>
        <v>12.358077818657312</v>
      </c>
      <c r="W62" s="15">
        <f>SUM(England!W62,Scotland!W62,Wales!W61,'Northern Ireland'!W61)</f>
        <v>12.456515858843906</v>
      </c>
      <c r="X62" s="15">
        <f>SUM(England!X62,Scotland!X62,Wales!X61,'Northern Ireland'!X61)</f>
        <v>12.277323913741295</v>
      </c>
      <c r="Y62" s="15">
        <f>SUM(England!Y62,Scotland!Y62,Wales!Y61,'Northern Ireland'!Y61)</f>
        <v>12.372542878312311</v>
      </c>
      <c r="Z62" s="15">
        <f>SUM(England!Z62,Scotland!Z62,Wales!Z61,'Northern Ireland'!Z61)</f>
        <v>12.555364715388015</v>
      </c>
      <c r="AA62" s="15">
        <f>SUM(England!AA62,Scotland!AA62,Wales!AA61,'Northern Ireland'!AA61)</f>
        <v>12.857484684307233</v>
      </c>
      <c r="AB62" s="15">
        <f>SUM(England!AB62,Scotland!AB62,Wales!AB61,'Northern Ireland'!AB61)</f>
        <v>14.337312802210725</v>
      </c>
      <c r="AC62" s="15">
        <f>SUM(England!AC62,Scotland!AC62,Wales!AC61,'Northern Ireland'!AC61)</f>
        <v>16.005603180604194</v>
      </c>
      <c r="AD62" s="15">
        <f>SUM(England!AD62,Scotland!AD62,Wales!AD61,'Northern Ireland'!AD61)</f>
        <v>17.693660711194056</v>
      </c>
      <c r="AE62" s="15">
        <f>SUM(England!AE62,Scotland!AE62,Wales!AE61,'Northern Ireland'!AE61)</f>
        <v>18.952229807742267</v>
      </c>
      <c r="AF62" s="15">
        <f>SUM(England!AF62,Scotland!AF62,Wales!AF61,'Northern Ireland'!AF61)</f>
        <v>19.984794324379827</v>
      </c>
      <c r="AG62" s="15">
        <f>SUM(England!AG62,Scotland!AG62,Wales!AG61,'Northern Ireland'!AG61)</f>
        <v>21.008939393065425</v>
      </c>
      <c r="AH62" s="15">
        <f>SUM(England!AH62,Scotland!AH62,Wales!AH61,'Northern Ireland'!AH61)</f>
        <v>21.73311374528237</v>
      </c>
      <c r="AI62" s="15">
        <f>SUM(England!AI62,Scotland!AI62,Wales!AI61,'Northern Ireland'!AI61)</f>
        <v>22.332085071210027</v>
      </c>
      <c r="AJ62" s="15">
        <f>SUM(England!AJ62,Scotland!AJ62,Wales!AJ61,'Northern Ireland'!AJ61)</f>
        <v>22.926720877908142</v>
      </c>
      <c r="AK62" s="15">
        <f>SUM(England!AK62,Scotland!AK62,Wales!AK61,'Northern Ireland'!AK61)</f>
        <v>23.223271309264</v>
      </c>
      <c r="AL62" s="15">
        <f>SUM(England!AL62,Scotland!AL62,Wales!AL61,'Northern Ireland'!AL61)</f>
        <v>23.403706669321448</v>
      </c>
      <c r="AM62" s="15">
        <f>SUM(England!AM62,Scotland!AM62,Wales!AM61,'Northern Ireland'!AM61)</f>
        <v>23.47273168742603</v>
      </c>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13" customFormat="1">
      <c r="C63" s="14" t="s">
        <v>1</v>
      </c>
      <c r="D63" s="14" t="s">
        <v>2</v>
      </c>
      <c r="E63" s="14" t="s">
        <v>16</v>
      </c>
      <c r="J63"/>
      <c r="K63"/>
      <c r="L63"/>
      <c r="M63"/>
      <c r="N63"/>
      <c r="O63"/>
      <c r="P63"/>
      <c r="Q63"/>
      <c r="R63" s="15">
        <f>SUM(England!R63,Scotland!R63,Wales!R62,'Northern Ireland'!R62)</f>
        <v>0.41361978216985806</v>
      </c>
      <c r="S63" s="15">
        <f>SUM(England!S63,Scotland!S63,Wales!S62,'Northern Ireland'!S62)</f>
        <v>0.53997948627835268</v>
      </c>
      <c r="T63" s="15">
        <f>SUM(England!T63,Scotland!T63,Wales!T62,'Northern Ireland'!T62)</f>
        <v>0.66342994329432636</v>
      </c>
      <c r="U63" s="15">
        <f>SUM(England!U63,Scotland!U63,Wales!U62,'Northern Ireland'!U62)</f>
        <v>0.7844493533253627</v>
      </c>
      <c r="V63" s="15">
        <f>SUM(England!V63,Scotland!V63,Wales!V62,'Northern Ireland'!V62)</f>
        <v>0.91564650691822813</v>
      </c>
      <c r="W63" s="15">
        <f>SUM(England!W63,Scotland!W63,Wales!W62,'Northern Ireland'!W62)</f>
        <v>1.0376307005553014</v>
      </c>
      <c r="X63" s="15">
        <f>SUM(England!X63,Scotland!X63,Wales!X62,'Northern Ireland'!X62)</f>
        <v>1.1569738391606217</v>
      </c>
      <c r="Y63" s="15">
        <f>SUM(England!Y63,Scotland!Y63,Wales!Y62,'Northern Ireland'!Y62)</f>
        <v>1.2639294354197625</v>
      </c>
      <c r="Z63" s="15">
        <f>SUM(England!Z63,Scotland!Z63,Wales!Z62,'Northern Ireland'!Z62)</f>
        <v>1.3722611530272464</v>
      </c>
      <c r="AA63" s="15">
        <f>SUM(England!AA63,Scotland!AA63,Wales!AA62,'Northern Ireland'!AA62)</f>
        <v>1.4859560995407348</v>
      </c>
      <c r="AB63" s="15">
        <f>SUM(England!AB63,Scotland!AB63,Wales!AB62,'Northern Ireland'!AB62)</f>
        <v>1.733185536618941</v>
      </c>
      <c r="AC63" s="15">
        <f>SUM(England!AC63,Scotland!AC63,Wales!AC62,'Northern Ireland'!AC62)</f>
        <v>1.9426415803623318</v>
      </c>
      <c r="AD63" s="15">
        <f>SUM(England!AD63,Scotland!AD63,Wales!AD62,'Northern Ireland'!AD62)</f>
        <v>2.1456003728808266</v>
      </c>
      <c r="AE63" s="15">
        <f>SUM(England!AE63,Scotland!AE63,Wales!AE62,'Northern Ireland'!AE62)</f>
        <v>2.3053392965314248</v>
      </c>
      <c r="AF63" s="15">
        <f>SUM(England!AF63,Scotland!AF63,Wales!AF62,'Northern Ireland'!AF62)</f>
        <v>2.4330517626697166</v>
      </c>
      <c r="AG63" s="15">
        <f>SUM(England!AG63,Scotland!AG63,Wales!AG62,'Northern Ireland'!AG62)</f>
        <v>2.5578402301878218</v>
      </c>
      <c r="AH63" s="15">
        <f>SUM(England!AH63,Scotland!AH63,Wales!AH62,'Northern Ireland'!AH62)</f>
        <v>2.6577971783368395</v>
      </c>
      <c r="AI63" s="15">
        <f>SUM(England!AI63,Scotland!AI63,Wales!AI62,'Northern Ireland'!AI62)</f>
        <v>2.7554551402414362</v>
      </c>
      <c r="AJ63" s="15">
        <f>SUM(England!AJ63,Scotland!AJ63,Wales!AJ62,'Northern Ireland'!AJ62)</f>
        <v>2.8433827818141837</v>
      </c>
      <c r="AK63" s="15">
        <f>SUM(England!AK63,Scotland!AK63,Wales!AK62,'Northern Ireland'!AK62)</f>
        <v>2.8948075488070555</v>
      </c>
      <c r="AL63" s="15">
        <f>SUM(England!AL63,Scotland!AL63,Wales!AL62,'Northern Ireland'!AL62)</f>
        <v>2.9287026282413846</v>
      </c>
      <c r="AM63" s="15">
        <f>SUM(England!AM63,Scotland!AM63,Wales!AM62,'Northern Ireland'!AM62)</f>
        <v>2.9044616112662189</v>
      </c>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s="9" customFormat="1">
      <c r="C64" s="10" t="s">
        <v>17</v>
      </c>
      <c r="D64" s="10" t="s">
        <v>58</v>
      </c>
      <c r="J64"/>
      <c r="K64"/>
      <c r="L64"/>
      <c r="M64"/>
      <c r="N64"/>
      <c r="O64"/>
      <c r="P64"/>
      <c r="Q64"/>
      <c r="R64" s="11">
        <f>SUM(England!R64,Scotland!R64,Wales!R63,'Northern Ireland'!R63)</f>
        <v>3831.728615318008</v>
      </c>
      <c r="S64" s="11">
        <f>SUM(England!S64,Scotland!S64,Wales!S63,'Northern Ireland'!S63)</f>
        <v>3817.4713044550576</v>
      </c>
      <c r="T64" s="11">
        <f>SUM(England!T64,Scotland!T64,Wales!T63,'Northern Ireland'!T63)</f>
        <v>3803.2139935921064</v>
      </c>
      <c r="U64" s="11">
        <f>SUM(England!U64,Scotland!U64,Wales!U63,'Northern Ireland'!U63)</f>
        <v>3788.9566827291546</v>
      </c>
      <c r="V64" s="11">
        <f>SUM(England!V64,Scotland!V64,Wales!V63,'Northern Ireland'!V63)</f>
        <v>3774.6993718662052</v>
      </c>
      <c r="W64" s="11">
        <f>SUM(England!W64,Scotland!W64,Wales!W63,'Northern Ireland'!W63)</f>
        <v>3760.4420610032535</v>
      </c>
      <c r="X64" s="11">
        <f>SUM(England!X64,Scotland!X64,Wales!X63,'Northern Ireland'!X63)</f>
        <v>3746.1847501403031</v>
      </c>
      <c r="Y64" s="11">
        <f>SUM(England!Y64,Scotland!Y64,Wales!Y63,'Northern Ireland'!Y63)</f>
        <v>3731.9274392773523</v>
      </c>
      <c r="Z64" s="11">
        <f>SUM(England!Z64,Scotland!Z64,Wales!Z63,'Northern Ireland'!Z63)</f>
        <v>3717.6701284144015</v>
      </c>
      <c r="AA64" s="11">
        <f>SUM(England!AA64,Scotland!AA64,Wales!AA63,'Northern Ireland'!AA63)</f>
        <v>3703.4137130081367</v>
      </c>
      <c r="AB64" s="11">
        <f>SUM(England!AB64,Scotland!AB64,Wales!AB63,'Northern Ireland'!AB63)</f>
        <v>3748.8999395068267</v>
      </c>
      <c r="AC64" s="11">
        <f>SUM(England!AC64,Scotland!AC64,Wales!AC63,'Northern Ireland'!AC63)</f>
        <v>3794.3815334950004</v>
      </c>
      <c r="AD64" s="11">
        <f>SUM(England!AD64,Scotland!AD64,Wales!AD63,'Northern Ireland'!AD63)</f>
        <v>3840.8544738011256</v>
      </c>
      <c r="AE64" s="11">
        <f>SUM(England!AE64,Scotland!AE64,Wales!AE63,'Northern Ireland'!AE63)</f>
        <v>3887.3235791997358</v>
      </c>
      <c r="AF64" s="11">
        <f>SUM(England!AF64,Scotland!AF64,Wales!AF63,'Northern Ireland'!AF63)</f>
        <v>3933.8166487929948</v>
      </c>
      <c r="AG64" s="11">
        <f>SUM(England!AG64,Scotland!AG64,Wales!AG63,'Northern Ireland'!AG63)</f>
        <v>3980.3034786979288</v>
      </c>
      <c r="AH64" s="11">
        <f>SUM(England!AH64,Scotland!AH64,Wales!AH63,'Northern Ireland'!AH63)</f>
        <v>4027.7939343640555</v>
      </c>
      <c r="AI64" s="11">
        <f>SUM(England!AI64,Scotland!AI64,Wales!AI63,'Northern Ireland'!AI63)</f>
        <v>4075.2794453457577</v>
      </c>
      <c r="AJ64" s="11">
        <f>SUM(England!AJ64,Scotland!AJ64,Wales!AJ63,'Northern Ireland'!AJ63)</f>
        <v>4122.761941609222</v>
      </c>
      <c r="AK64" s="11">
        <f>SUM(England!AK64,Scotland!AK64,Wales!AK63,'Northern Ireland'!AK63)</f>
        <v>4170.3306109325704</v>
      </c>
      <c r="AL64" s="11">
        <f>SUM(England!AL64,Scotland!AL64,Wales!AL63,'Northern Ireland'!AL63)</f>
        <v>4266.1052256151861</v>
      </c>
      <c r="AM64" s="11">
        <f>SUM(England!AM64,Scotland!AM64,Wales!AM63,'Northern Ireland'!AM63)</f>
        <v>4363.0052399477709</v>
      </c>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3:78" s="9" customFormat="1">
      <c r="C65" s="10" t="s">
        <v>17</v>
      </c>
      <c r="D65" s="10" t="s">
        <v>18</v>
      </c>
      <c r="E65" s="10" t="s">
        <v>94</v>
      </c>
      <c r="J65"/>
      <c r="K65"/>
      <c r="L65"/>
      <c r="M65"/>
      <c r="N65"/>
      <c r="O65"/>
      <c r="P65"/>
      <c r="Q65"/>
      <c r="R65" s="11">
        <f>SUM(England!R65,Scotland!R65,Wales!R64,'Northern Ireland'!R64)</f>
        <v>2287.271384681992</v>
      </c>
      <c r="S65" s="11">
        <f>SUM(England!S65,Scotland!S65,Wales!S64,'Northern Ireland'!S64)</f>
        <v>2310.5286955449424</v>
      </c>
      <c r="T65" s="11">
        <f>SUM(England!T65,Scotland!T65,Wales!T64,'Northern Ireland'!T64)</f>
        <v>2333.7860064078936</v>
      </c>
      <c r="U65" s="11">
        <f>SUM(England!U65,Scotland!U65,Wales!U64,'Northern Ireland'!U64)</f>
        <v>2357.0433172708445</v>
      </c>
      <c r="V65" s="11">
        <f>SUM(England!V65,Scotland!V65,Wales!V64,'Northern Ireland'!V64)</f>
        <v>2380.3006281337953</v>
      </c>
      <c r="W65" s="11">
        <f>SUM(England!W65,Scotland!W65,Wales!W64,'Northern Ireland'!W64)</f>
        <v>2403.5579389967461</v>
      </c>
      <c r="X65" s="11">
        <f>SUM(England!X65,Scotland!X65,Wales!X64,'Northern Ireland'!X64)</f>
        <v>2426.8152498596969</v>
      </c>
      <c r="Y65" s="11">
        <f>SUM(England!Y65,Scotland!Y65,Wales!Y64,'Northern Ireland'!Y64)</f>
        <v>2450.0725607226477</v>
      </c>
      <c r="Z65" s="11">
        <f>SUM(England!Z65,Scotland!Z65,Wales!Z64,'Northern Ireland'!Z64)</f>
        <v>2473.3298715855985</v>
      </c>
      <c r="AA65" s="11">
        <f>SUM(England!AA65,Scotland!AA65,Wales!AA64,'Northern Ireland'!AA64)</f>
        <v>2496.5862869918637</v>
      </c>
      <c r="AB65" s="11">
        <f>SUM(England!AB65,Scotland!AB65,Wales!AB64,'Northern Ireland'!AB64)</f>
        <v>2396.1000604931733</v>
      </c>
      <c r="AC65" s="11">
        <f>SUM(England!AC65,Scotland!AC65,Wales!AC64,'Northern Ireland'!AC64)</f>
        <v>2295.6184665049996</v>
      </c>
      <c r="AD65" s="11">
        <f>SUM(England!AD65,Scotland!AD65,Wales!AD64,'Northern Ireland'!AD64)</f>
        <v>2195.145526198874</v>
      </c>
      <c r="AE65" s="11">
        <f>SUM(England!AE65,Scotland!AE65,Wales!AE64,'Northern Ireland'!AE64)</f>
        <v>2094.6764208002637</v>
      </c>
      <c r="AF65" s="11">
        <f>SUM(England!AF65,Scotland!AF65,Wales!AF64,'Northern Ireland'!AF64)</f>
        <v>1994.1833512070054</v>
      </c>
      <c r="AG65" s="11">
        <f>SUM(England!AG65,Scotland!AG65,Wales!AG64,'Northern Ireland'!AG64)</f>
        <v>1893.6965213020712</v>
      </c>
      <c r="AH65" s="11">
        <f>SUM(England!AH65,Scotland!AH65,Wales!AH64,'Northern Ireland'!AH64)</f>
        <v>1793.2060656359452</v>
      </c>
      <c r="AI65" s="11">
        <f>SUM(England!AI65,Scotland!AI65,Wales!AI64,'Northern Ireland'!AI64)</f>
        <v>1692.7205546542418</v>
      </c>
      <c r="AJ65" s="11">
        <f>SUM(England!AJ65,Scotland!AJ65,Wales!AJ64,'Northern Ireland'!AJ64)</f>
        <v>1592.238058390778</v>
      </c>
      <c r="AK65" s="11">
        <f>SUM(England!AK65,Scotland!AK65,Wales!AK64,'Northern Ireland'!AK64)</f>
        <v>1491.7682898171561</v>
      </c>
      <c r="AL65" s="11">
        <f>SUM(England!AL65,Scotland!AL65,Wales!AL64,'Northern Ireland'!AL64)</f>
        <v>1400.3869914329473</v>
      </c>
      <c r="AM65" s="11">
        <f>SUM(England!AM65,Scotland!AM65,Wales!AM64,'Northern Ireland'!AM64)</f>
        <v>1309.0072038824715</v>
      </c>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row>
    <row r="66" spans="3:78" s="13" customFormat="1">
      <c r="C66" s="14" t="s">
        <v>17</v>
      </c>
      <c r="D66" s="14" t="s">
        <v>18</v>
      </c>
      <c r="E66" s="14" t="s">
        <v>19</v>
      </c>
      <c r="J66"/>
      <c r="K66"/>
      <c r="L66"/>
      <c r="M66"/>
      <c r="N66"/>
      <c r="O66"/>
      <c r="P66"/>
      <c r="Q66"/>
      <c r="R66" s="15">
        <f>SUM(England!R66,Scotland!R66,Wales!R65,'Northern Ireland'!R65)</f>
        <v>0.44839815223639495</v>
      </c>
      <c r="S66" s="15">
        <f>SUM(England!S66,Scotland!S66,Wales!S65,'Northern Ireland'!S65)</f>
        <v>0.41981276208005036</v>
      </c>
      <c r="T66" s="15">
        <f>SUM(England!T66,Scotland!T66,Wales!T65,'Northern Ireland'!T65)</f>
        <v>0.39122737192370577</v>
      </c>
      <c r="U66" s="15">
        <f>SUM(England!U66,Scotland!U66,Wales!U65,'Northern Ireland'!U65)</f>
        <v>0.36264198176736123</v>
      </c>
      <c r="V66" s="15">
        <f>SUM(England!V66,Scotland!V66,Wales!V65,'Northern Ireland'!V65)</f>
        <v>0.33405659161101675</v>
      </c>
      <c r="W66" s="15">
        <f>SUM(England!W66,Scotland!W66,Wales!W65,'Northern Ireland'!W65)</f>
        <v>0.30547120145467216</v>
      </c>
      <c r="X66" s="15">
        <f>SUM(England!X66,Scotland!X66,Wales!X65,'Northern Ireland'!X65)</f>
        <v>0.27688581129832757</v>
      </c>
      <c r="Y66" s="15">
        <f>SUM(England!Y66,Scotland!Y66,Wales!Y65,'Northern Ireland'!Y65)</f>
        <v>0.24830042114198303</v>
      </c>
      <c r="Z66" s="15">
        <f>SUM(England!Z66,Scotland!Z66,Wales!Z65,'Northern Ireland'!Z65)</f>
        <v>0.21971503098563849</v>
      </c>
      <c r="AA66" s="15">
        <f>SUM(England!AA66,Scotland!AA66,Wales!AA65,'Northern Ireland'!AA65)</f>
        <v>0.19023418414349968</v>
      </c>
      <c r="AB66" s="15">
        <f>SUM(England!AB66,Scotland!AB66,Wales!AB65,'Northern Ireland'!AB65)</f>
        <v>0.20499350421411963</v>
      </c>
      <c r="AC66" s="15">
        <f>SUM(England!AC66,Scotland!AC66,Wales!AC65,'Northern Ireland'!AC65)</f>
        <v>0.22438533480159434</v>
      </c>
      <c r="AD66" s="15">
        <f>SUM(England!AD66,Scotland!AD66,Wales!AD65,'Northern Ireland'!AD65)</f>
        <v>0.2524308474368796</v>
      </c>
      <c r="AE66" s="15">
        <f>SUM(England!AE66,Scotland!AE66,Wales!AE65,'Northern Ireland'!AE65)</f>
        <v>0.28431126758730568</v>
      </c>
      <c r="AF66" s="15">
        <f>SUM(England!AF66,Scotland!AF66,Wales!AF65,'Northern Ireland'!AF65)</f>
        <v>0.29222749309009749</v>
      </c>
      <c r="AG66" s="15">
        <f>SUM(England!AG66,Scotland!AG66,Wales!AG65,'Northern Ireland'!AG65)</f>
        <v>0.30638340691729316</v>
      </c>
      <c r="AH66" s="15">
        <f>SUM(England!AH66,Scotland!AH66,Wales!AH65,'Northern Ireland'!AH65)</f>
        <v>0.31691355955176298</v>
      </c>
      <c r="AI66" s="15">
        <f>SUM(England!AI66,Scotland!AI66,Wales!AI65,'Northern Ireland'!AI65)</f>
        <v>0.33238839660951547</v>
      </c>
      <c r="AJ66" s="15">
        <f>SUM(England!AJ66,Scotland!AJ66,Wales!AJ65,'Northern Ireland'!AJ65)</f>
        <v>0.35087795190632287</v>
      </c>
      <c r="AK66" s="15">
        <f>SUM(England!AK66,Scotland!AK66,Wales!AK65,'Northern Ireland'!AK65)</f>
        <v>0.38209519704498146</v>
      </c>
      <c r="AL66" s="15">
        <f>SUM(England!AL66,Scotland!AL66,Wales!AL65,'Northern Ireland'!AL65)</f>
        <v>0.39141486839179451</v>
      </c>
      <c r="AM66" s="15">
        <f>SUM(England!AM66,Scotland!AM66,Wales!AM65,'Northern Ireland'!AM65)</f>
        <v>0.40224537347157829</v>
      </c>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3:78" s="13" customFormat="1">
      <c r="C67" s="14" t="s">
        <v>17</v>
      </c>
      <c r="D67" s="14" t="s">
        <v>18</v>
      </c>
      <c r="E67" s="14" t="s">
        <v>23</v>
      </c>
      <c r="J67"/>
      <c r="K67"/>
      <c r="L67"/>
      <c r="M67"/>
      <c r="N67"/>
      <c r="O67"/>
      <c r="P67"/>
      <c r="Q67"/>
      <c r="R67" s="15">
        <f>SUM(England!R67,Scotland!R67,Wales!R66,'Northern Ireland'!R66)</f>
        <v>2256.4252156964221</v>
      </c>
      <c r="S67" s="15">
        <f>SUM(England!S67,Scotland!S67,Wales!S66,'Northern Ireland'!S66)</f>
        <v>2280.7686744495295</v>
      </c>
      <c r="T67" s="15">
        <f>SUM(England!T67,Scotland!T67,Wales!T66,'Northern Ireland'!T66)</f>
        <v>2305.1121332026364</v>
      </c>
      <c r="U67" s="15">
        <f>SUM(England!U67,Scotland!U67,Wales!U66,'Northern Ireland'!U66)</f>
        <v>2329.4555919557438</v>
      </c>
      <c r="V67" s="15">
        <f>SUM(England!V67,Scotland!V67,Wales!V66,'Northern Ireland'!V66)</f>
        <v>2353.7990507088512</v>
      </c>
      <c r="W67" s="15">
        <f>SUM(England!W67,Scotland!W67,Wales!W66,'Northern Ireland'!W66)</f>
        <v>2378.1425094619576</v>
      </c>
      <c r="X67" s="15">
        <f>SUM(England!X67,Scotland!X67,Wales!X66,'Northern Ireland'!X66)</f>
        <v>2402.485968215065</v>
      </c>
      <c r="Y67" s="15">
        <f>SUM(England!Y67,Scotland!Y67,Wales!Y66,'Northern Ireland'!Y66)</f>
        <v>2426.8294269681719</v>
      </c>
      <c r="Z67" s="15">
        <f>SUM(England!Z67,Scotland!Z67,Wales!Z66,'Northern Ireland'!Z66)</f>
        <v>2451.1728857212793</v>
      </c>
      <c r="AA67" s="15">
        <f>SUM(England!AA67,Scotland!AA67,Wales!AA66,'Northern Ireland'!AA66)</f>
        <v>2475.5163444743871</v>
      </c>
      <c r="AB67" s="15">
        <f>SUM(England!AB67,Scotland!AB67,Wales!AB66,'Northern Ireland'!AB66)</f>
        <v>2376.011200557959</v>
      </c>
      <c r="AC67" s="15">
        <f>SUM(England!AC67,Scotland!AC67,Wales!AC66,'Northern Ireland'!AC66)</f>
        <v>2276.5060566415314</v>
      </c>
      <c r="AD67" s="15">
        <f>SUM(England!AD67,Scotland!AD67,Wales!AD66,'Northern Ireland'!AD66)</f>
        <v>2177.0009127251037</v>
      </c>
      <c r="AE67" s="15">
        <f>SUM(England!AE67,Scotland!AE67,Wales!AE66,'Northern Ireland'!AE66)</f>
        <v>2077.4957688086761</v>
      </c>
      <c r="AF67" s="15">
        <f>SUM(England!AF67,Scotland!AF67,Wales!AF66,'Northern Ireland'!AF66)</f>
        <v>1977.9906248922484</v>
      </c>
      <c r="AG67" s="15">
        <f>SUM(England!AG67,Scotland!AG67,Wales!AG66,'Northern Ireland'!AG66)</f>
        <v>1878.4854809758208</v>
      </c>
      <c r="AH67" s="15">
        <f>SUM(England!AH67,Scotland!AH67,Wales!AH66,'Northern Ireland'!AH66)</f>
        <v>1778.9803370593934</v>
      </c>
      <c r="AI67" s="15">
        <f>SUM(England!AI67,Scotland!AI67,Wales!AI66,'Northern Ireland'!AI66)</f>
        <v>1679.4751931429657</v>
      </c>
      <c r="AJ67" s="15">
        <f>SUM(England!AJ67,Scotland!AJ67,Wales!AJ66,'Northern Ireland'!AJ66)</f>
        <v>1579.9700492265383</v>
      </c>
      <c r="AK67" s="15">
        <f>SUM(England!AK67,Scotland!AK67,Wales!AK66,'Northern Ireland'!AK66)</f>
        <v>1480.4649053101109</v>
      </c>
      <c r="AL67" s="15">
        <f>SUM(England!AL67,Scotland!AL67,Wales!AL66,'Northern Ireland'!AL66)</f>
        <v>1390.0167247545553</v>
      </c>
      <c r="AM67" s="15">
        <f>SUM(England!AM67,Scotland!AM67,Wales!AM66,'Northern Ireland'!AM66)</f>
        <v>1299.5685441990001</v>
      </c>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3:78" s="13" customFormat="1">
      <c r="C68" s="14" t="s">
        <v>17</v>
      </c>
      <c r="D68" s="14" t="s">
        <v>18</v>
      </c>
      <c r="E68" s="14" t="s">
        <v>24</v>
      </c>
      <c r="J68"/>
      <c r="K68"/>
      <c r="L68"/>
      <c r="M68"/>
      <c r="N68"/>
      <c r="O68"/>
      <c r="P68"/>
      <c r="Q68"/>
      <c r="R68" s="15">
        <f>SUM(England!R68,Scotland!R68,Wales!R67,'Northern Ireland'!R67)</f>
        <v>0</v>
      </c>
      <c r="S68" s="15">
        <f>SUM(England!S68,Scotland!S68,Wales!S67,'Northern Ireland'!S67)</f>
        <v>0</v>
      </c>
      <c r="T68" s="15">
        <f>SUM(England!T68,Scotland!T68,Wales!T67,'Northern Ireland'!T67)</f>
        <v>0</v>
      </c>
      <c r="U68" s="15">
        <f>SUM(England!U68,Scotland!U68,Wales!U67,'Northern Ireland'!U67)</f>
        <v>0</v>
      </c>
      <c r="V68" s="15">
        <f>SUM(England!V68,Scotland!V68,Wales!V67,'Northern Ireland'!V67)</f>
        <v>0</v>
      </c>
      <c r="W68" s="15">
        <f>SUM(England!W68,Scotland!W68,Wales!W67,'Northern Ireland'!W67)</f>
        <v>0</v>
      </c>
      <c r="X68" s="15">
        <f>SUM(England!X68,Scotland!X68,Wales!X67,'Northern Ireland'!X67)</f>
        <v>0</v>
      </c>
      <c r="Y68" s="15">
        <f>SUM(England!Y68,Scotland!Y68,Wales!Y67,'Northern Ireland'!Y67)</f>
        <v>0</v>
      </c>
      <c r="Z68" s="15">
        <f>SUM(England!Z68,Scotland!Z68,Wales!Z67,'Northern Ireland'!Z67)</f>
        <v>0</v>
      </c>
      <c r="AA68" s="15">
        <f>SUM(England!AA68,Scotland!AA68,Wales!AA67,'Northern Ireland'!AA67)</f>
        <v>0</v>
      </c>
      <c r="AB68" s="15">
        <f>SUM(England!AB68,Scotland!AB68,Wales!AB67,'Northern Ireland'!AB67)</f>
        <v>0</v>
      </c>
      <c r="AC68" s="15">
        <f>SUM(England!AC68,Scotland!AC68,Wales!AC67,'Northern Ireland'!AC67)</f>
        <v>0</v>
      </c>
      <c r="AD68" s="15">
        <f>SUM(England!AD68,Scotland!AD68,Wales!AD67,'Northern Ireland'!AD67)</f>
        <v>0</v>
      </c>
      <c r="AE68" s="15">
        <f>SUM(England!AE68,Scotland!AE68,Wales!AE67,'Northern Ireland'!AE67)</f>
        <v>0</v>
      </c>
      <c r="AF68" s="15">
        <f>SUM(England!AF68,Scotland!AF68,Wales!AF67,'Northern Ireland'!AF67)</f>
        <v>0</v>
      </c>
      <c r="AG68" s="15">
        <f>SUM(England!AG68,Scotland!AG68,Wales!AG67,'Northern Ireland'!AG67)</f>
        <v>0</v>
      </c>
      <c r="AH68" s="15">
        <f>SUM(England!AH68,Scotland!AH68,Wales!AH67,'Northern Ireland'!AH67)</f>
        <v>0</v>
      </c>
      <c r="AI68" s="15">
        <f>SUM(England!AI68,Scotland!AI68,Wales!AI67,'Northern Ireland'!AI67)</f>
        <v>0</v>
      </c>
      <c r="AJ68" s="15">
        <f>SUM(England!AJ68,Scotland!AJ68,Wales!AJ67,'Northern Ireland'!AJ67)</f>
        <v>0</v>
      </c>
      <c r="AK68" s="15">
        <f>SUM(England!AK68,Scotland!AK68,Wales!AK67,'Northern Ireland'!AK67)</f>
        <v>0</v>
      </c>
      <c r="AL68" s="15">
        <f>SUM(England!AL68,Scotland!AL68,Wales!AL67,'Northern Ireland'!AL67)</f>
        <v>0</v>
      </c>
      <c r="AM68" s="15">
        <f>SUM(England!AM68,Scotland!AM68,Wales!AM67,'Northern Ireland'!AM67)</f>
        <v>0</v>
      </c>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3:78" s="13" customFormat="1">
      <c r="C69" s="14" t="s">
        <v>17</v>
      </c>
      <c r="D69" s="14" t="s">
        <v>18</v>
      </c>
      <c r="E69" s="14" t="s">
        <v>25</v>
      </c>
      <c r="J69"/>
      <c r="K69"/>
      <c r="L69"/>
      <c r="M69"/>
      <c r="N69"/>
      <c r="O69"/>
      <c r="P69"/>
      <c r="Q69"/>
      <c r="R69" s="15">
        <f>SUM(England!R69,Scotland!R69,Wales!R68,'Northern Ireland'!R68)</f>
        <v>30.397770833333336</v>
      </c>
      <c r="S69" s="15">
        <f>SUM(England!S69,Scotland!S69,Wales!S68,'Northern Ireland'!S68)</f>
        <v>29.34020833333334</v>
      </c>
      <c r="T69" s="15">
        <f>SUM(England!T69,Scotland!T69,Wales!T68,'Northern Ireland'!T68)</f>
        <v>28.282645833333337</v>
      </c>
      <c r="U69" s="15">
        <f>SUM(England!U69,Scotland!U69,Wales!U68,'Northern Ireland'!U68)</f>
        <v>27.225083333333338</v>
      </c>
      <c r="V69" s="15">
        <f>SUM(England!V69,Scotland!V69,Wales!V68,'Northern Ireland'!V68)</f>
        <v>26.167520833333338</v>
      </c>
      <c r="W69" s="15">
        <f>SUM(England!W69,Scotland!W69,Wales!W68,'Northern Ireland'!W68)</f>
        <v>25.109958333333342</v>
      </c>
      <c r="X69" s="15">
        <f>SUM(England!X69,Scotland!X69,Wales!X68,'Northern Ireland'!X68)</f>
        <v>24.052395833333339</v>
      </c>
      <c r="Y69" s="15">
        <f>SUM(England!Y69,Scotland!Y69,Wales!Y68,'Northern Ireland'!Y68)</f>
        <v>22.994833333333339</v>
      </c>
      <c r="Z69" s="15">
        <f>SUM(England!Z69,Scotland!Z69,Wales!Z68,'Northern Ireland'!Z68)</f>
        <v>21.937270833333336</v>
      </c>
      <c r="AA69" s="15">
        <f>SUM(England!AA69,Scotland!AA69,Wales!AA68,'Northern Ireland'!AA68)</f>
        <v>20.879708333333337</v>
      </c>
      <c r="AB69" s="15">
        <f>SUM(England!AB69,Scotland!AB69,Wales!AB68,'Northern Ireland'!AB68)</f>
        <v>19.883866431000005</v>
      </c>
      <c r="AC69" s="15">
        <f>SUM(England!AC69,Scotland!AC69,Wales!AC68,'Northern Ireland'!AC68)</f>
        <v>18.888024528666669</v>
      </c>
      <c r="AD69" s="15">
        <f>SUM(England!AD69,Scotland!AD69,Wales!AD68,'Northern Ireland'!AD68)</f>
        <v>17.892182626333334</v>
      </c>
      <c r="AE69" s="15">
        <f>SUM(England!AE69,Scotland!AE69,Wales!AE68,'Northern Ireland'!AE68)</f>
        <v>16.896340724000002</v>
      </c>
      <c r="AF69" s="15">
        <f>SUM(England!AF69,Scotland!AF69,Wales!AF68,'Northern Ireland'!AF68)</f>
        <v>15.900498821666666</v>
      </c>
      <c r="AG69" s="15">
        <f>SUM(England!AG69,Scotland!AG69,Wales!AG68,'Northern Ireland'!AG68)</f>
        <v>14.904656919333332</v>
      </c>
      <c r="AH69" s="15">
        <f>SUM(England!AH69,Scotland!AH69,Wales!AH68,'Northern Ireland'!AH68)</f>
        <v>13.908815016999998</v>
      </c>
      <c r="AI69" s="15">
        <f>SUM(England!AI69,Scotland!AI69,Wales!AI68,'Northern Ireland'!AI68)</f>
        <v>12.912973114666666</v>
      </c>
      <c r="AJ69" s="15">
        <f>SUM(England!AJ69,Scotland!AJ69,Wales!AJ68,'Northern Ireland'!AJ68)</f>
        <v>11.917131212333333</v>
      </c>
      <c r="AK69" s="15">
        <f>SUM(England!AK69,Scotland!AK69,Wales!AK68,'Northern Ireland'!AK68)</f>
        <v>10.921289309999999</v>
      </c>
      <c r="AL69" s="15">
        <f>SUM(England!AL69,Scotland!AL69,Wales!AL68,'Northern Ireland'!AL68)</f>
        <v>9.9788518100000001</v>
      </c>
      <c r="AM69" s="15">
        <f>SUM(England!AM69,Scotland!AM69,Wales!AM68,'Northern Ireland'!AM68)</f>
        <v>9.0364143099999996</v>
      </c>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3:78" s="13" customFormat="1">
      <c r="C70" s="14" t="s">
        <v>17</v>
      </c>
      <c r="D70" s="14" t="s">
        <v>18</v>
      </c>
      <c r="E70" s="14" t="s">
        <v>26</v>
      </c>
      <c r="J70"/>
      <c r="K70"/>
      <c r="L70"/>
      <c r="M70"/>
      <c r="N70"/>
      <c r="O70"/>
      <c r="P70"/>
      <c r="Q70"/>
      <c r="R70" s="15">
        <f>SUM(England!R70,Scotland!R70,Wales!R69,'Northern Ireland'!R69)</f>
        <v>0</v>
      </c>
      <c r="S70" s="15">
        <f>SUM(England!S70,Scotland!S70,Wales!S69,'Northern Ireland'!S69)</f>
        <v>0</v>
      </c>
      <c r="T70" s="15">
        <f>SUM(England!T70,Scotland!T70,Wales!T69,'Northern Ireland'!T69)</f>
        <v>0</v>
      </c>
      <c r="U70" s="15">
        <f>SUM(England!U70,Scotland!U70,Wales!U69,'Northern Ireland'!U69)</f>
        <v>0</v>
      </c>
      <c r="V70" s="15">
        <f>SUM(England!V70,Scotland!V70,Wales!V69,'Northern Ireland'!V69)</f>
        <v>0</v>
      </c>
      <c r="W70" s="15">
        <f>SUM(England!W70,Scotland!W70,Wales!W69,'Northern Ireland'!W69)</f>
        <v>0</v>
      </c>
      <c r="X70" s="15">
        <f>SUM(England!X70,Scotland!X70,Wales!X69,'Northern Ireland'!X69)</f>
        <v>0</v>
      </c>
      <c r="Y70" s="15">
        <f>SUM(England!Y70,Scotland!Y70,Wales!Y69,'Northern Ireland'!Y69)</f>
        <v>0</v>
      </c>
      <c r="Z70" s="15">
        <f>SUM(England!Z70,Scotland!Z70,Wales!Z69,'Northern Ireland'!Z69)</f>
        <v>0</v>
      </c>
      <c r="AA70" s="15">
        <f>SUM(England!AA70,Scotland!AA70,Wales!AA69,'Northern Ireland'!AA69)</f>
        <v>0</v>
      </c>
      <c r="AB70" s="15">
        <f>SUM(England!AB70,Scotland!AB70,Wales!AB69,'Northern Ireland'!AB69)</f>
        <v>0</v>
      </c>
      <c r="AC70" s="15">
        <f>SUM(England!AC70,Scotland!AC70,Wales!AC69,'Northern Ireland'!AC69)</f>
        <v>0</v>
      </c>
      <c r="AD70" s="15">
        <f>SUM(England!AD70,Scotland!AD70,Wales!AD69,'Northern Ireland'!AD69)</f>
        <v>0</v>
      </c>
      <c r="AE70" s="15">
        <f>SUM(England!AE70,Scotland!AE70,Wales!AE69,'Northern Ireland'!AE69)</f>
        <v>0</v>
      </c>
      <c r="AF70" s="15">
        <f>SUM(England!AF70,Scotland!AF70,Wales!AF69,'Northern Ireland'!AF69)</f>
        <v>0</v>
      </c>
      <c r="AG70" s="15">
        <f>SUM(England!AG70,Scotland!AG70,Wales!AG69,'Northern Ireland'!AG69)</f>
        <v>0</v>
      </c>
      <c r="AH70" s="15">
        <f>SUM(England!AH70,Scotland!AH70,Wales!AH69,'Northern Ireland'!AH69)</f>
        <v>0</v>
      </c>
      <c r="AI70" s="15">
        <f>SUM(England!AI70,Scotland!AI70,Wales!AI69,'Northern Ireland'!AI69)</f>
        <v>0</v>
      </c>
      <c r="AJ70" s="15">
        <f>SUM(England!AJ70,Scotland!AJ70,Wales!AJ69,'Northern Ireland'!AJ69)</f>
        <v>0</v>
      </c>
      <c r="AK70" s="15">
        <f>SUM(England!AK70,Scotland!AK70,Wales!AK69,'Northern Ireland'!AK69)</f>
        <v>0</v>
      </c>
      <c r="AL70" s="15">
        <f>SUM(England!AL70,Scotland!AL70,Wales!AL69,'Northern Ireland'!AL69)</f>
        <v>0</v>
      </c>
      <c r="AM70" s="15">
        <f>SUM(England!AM70,Scotland!AM70,Wales!AM69,'Northern Ireland'!AM69)</f>
        <v>0</v>
      </c>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3:78" s="9" customFormat="1">
      <c r="C71" s="10" t="s">
        <v>27</v>
      </c>
      <c r="D71" s="10" t="s">
        <v>72</v>
      </c>
      <c r="J71"/>
      <c r="K71"/>
      <c r="L71"/>
      <c r="M71"/>
      <c r="N71"/>
      <c r="O71"/>
      <c r="P71"/>
      <c r="Q71"/>
      <c r="R71" s="11">
        <f>SUM(England!R71,Scotland!R71,Wales!R70,'Northern Ireland'!R70)</f>
        <v>11309.29478415928</v>
      </c>
      <c r="S71" s="11">
        <f>SUM(England!S71,Scotland!S71,Wales!S70,'Northern Ireland'!S70)</f>
        <v>11224.307754092493</v>
      </c>
      <c r="T71" s="11">
        <f>SUM(England!T71,Scotland!T71,Wales!T70,'Northern Ireland'!T70)</f>
        <v>11141.087559752066</v>
      </c>
      <c r="U71" s="11">
        <f>SUM(England!U71,Scotland!U71,Wales!U70,'Northern Ireland'!U70)</f>
        <v>11056.854730317293</v>
      </c>
      <c r="V71" s="11">
        <f>SUM(England!V71,Scotland!V71,Wales!V70,'Northern Ireland'!V70)</f>
        <v>10972.630167851185</v>
      </c>
      <c r="W71" s="11">
        <f>SUM(England!W71,Scotland!W71,Wales!W70,'Northern Ireland'!W70)</f>
        <v>10887.41232339144</v>
      </c>
      <c r="X71" s="11">
        <f>SUM(England!X71,Scotland!X71,Wales!X70,'Northern Ireland'!X70)</f>
        <v>10806.196269021952</v>
      </c>
      <c r="Y71" s="11">
        <f>SUM(England!Y71,Scotland!Y71,Wales!Y70,'Northern Ireland'!Y70)</f>
        <v>10723.88778639396</v>
      </c>
      <c r="Z71" s="11">
        <f>SUM(England!Z71,Scotland!Z71,Wales!Z70,'Northern Ireland'!Z70)</f>
        <v>10641.662983326154</v>
      </c>
      <c r="AA71" s="11">
        <f>SUM(England!AA71,Scotland!AA71,Wales!AA70,'Northern Ireland'!AA70)</f>
        <v>10561.436354048981</v>
      </c>
      <c r="AB71" s="11">
        <f>SUM(England!AB71,Scotland!AB71,Wales!AB70,'Northern Ireland'!AB70)</f>
        <v>10642.602235167167</v>
      </c>
      <c r="AC71" s="11">
        <f>SUM(England!AC71,Scotland!AC71,Wales!AC70,'Northern Ireland'!AC70)</f>
        <v>10724.74863463869</v>
      </c>
      <c r="AD71" s="11">
        <f>SUM(England!AD71,Scotland!AD71,Wales!AD70,'Northern Ireland'!AD70)</f>
        <v>10808.651280676477</v>
      </c>
      <c r="AE71" s="11">
        <f>SUM(England!AE71,Scotland!AE71,Wales!AE70,'Northern Ireland'!AE70)</f>
        <v>10895.076116261554</v>
      </c>
      <c r="AF71" s="11">
        <f>SUM(England!AF71,Scotland!AF71,Wales!AF70,'Northern Ireland'!AF70)</f>
        <v>10982.615854345147</v>
      </c>
      <c r="AG71" s="11">
        <f>SUM(England!AG71,Scotland!AG71,Wales!AG70,'Northern Ireland'!AG70)</f>
        <v>11069.03462719896</v>
      </c>
      <c r="AH71" s="11">
        <f>SUM(England!AH71,Scotland!AH71,Wales!AH70,'Northern Ireland'!AH70)</f>
        <v>11157.179175721833</v>
      </c>
      <c r="AI71" s="11">
        <f>SUM(England!AI71,Scotland!AI71,Wales!AI70,'Northern Ireland'!AI70)</f>
        <v>11245.132328914739</v>
      </c>
      <c r="AJ71" s="11">
        <f>SUM(England!AJ71,Scotland!AJ71,Wales!AJ70,'Northern Ireland'!AJ70)</f>
        <v>11335.208444354708</v>
      </c>
      <c r="AK71" s="11">
        <f>SUM(England!AK71,Scotland!AK71,Wales!AK70,'Northern Ireland'!AK70)</f>
        <v>11426.755063631099</v>
      </c>
      <c r="AL71" s="11">
        <f>SUM(England!AL71,Scotland!AL71,Wales!AL70,'Northern Ireland'!AL70)</f>
        <v>11490.103624272062</v>
      </c>
      <c r="AM71" s="11">
        <f>SUM(England!AM71,Scotland!AM71,Wales!AM70,'Northern Ireland'!AM70)</f>
        <v>11547.688677395272</v>
      </c>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3:78" s="9" customFormat="1">
      <c r="C72" s="10" t="s">
        <v>27</v>
      </c>
      <c r="D72" s="10" t="s">
        <v>28</v>
      </c>
      <c r="E72" s="10" t="s">
        <v>94</v>
      </c>
      <c r="J72"/>
      <c r="K72"/>
      <c r="L72"/>
      <c r="M72"/>
      <c r="N72"/>
      <c r="O72"/>
      <c r="P72"/>
      <c r="Q72"/>
      <c r="R72" s="11">
        <f>SUM(England!R72,Scotland!R72,Wales!R71,'Northern Ireland'!R71)</f>
        <v>2026.1014484114501</v>
      </c>
      <c r="S72" s="11">
        <f>SUM(England!S72,Scotland!S72,Wales!S71,'Northern Ireland'!S71)</f>
        <v>2074.3120679699869</v>
      </c>
      <c r="T72" s="11">
        <f>SUM(England!T72,Scotland!T72,Wales!T71,'Northern Ireland'!T71)</f>
        <v>2122.7487405285237</v>
      </c>
      <c r="U72" s="11">
        <f>SUM(England!U72,Scotland!U72,Wales!U71,'Northern Ireland'!U71)</f>
        <v>2171.1854130870606</v>
      </c>
      <c r="V72" s="11">
        <f>SUM(England!V72,Scotland!V72,Wales!V71,'Northern Ireland'!V71)</f>
        <v>2219.6220856455984</v>
      </c>
      <c r="W72" s="11">
        <f>SUM(England!W72,Scotland!W72,Wales!W71,'Northern Ireland'!W71)</f>
        <v>2268.0587582041344</v>
      </c>
      <c r="X72" s="11">
        <f>SUM(England!X72,Scotland!X72,Wales!X71,'Northern Ireland'!X71)</f>
        <v>2316.4954307626713</v>
      </c>
      <c r="Y72" s="11">
        <f>SUM(England!Y72,Scotland!Y72,Wales!Y71,'Northern Ireland'!Y71)</f>
        <v>2365.008121374959</v>
      </c>
      <c r="Z72" s="11">
        <f>SUM(England!Z72,Scotland!Z72,Wales!Z71,'Northern Ireland'!Z71)</f>
        <v>2413.4038503195343</v>
      </c>
      <c r="AA72" s="11">
        <f>SUM(England!AA72,Scotland!AA72,Wales!AA71,'Northern Ireland'!AA71)</f>
        <v>2461.8611054636885</v>
      </c>
      <c r="AB72" s="11">
        <f>SUM(England!AB72,Scotland!AB72,Wales!AB71,'Northern Ireland'!AB71)</f>
        <v>2412.0351640161948</v>
      </c>
      <c r="AC72" s="11">
        <f>SUM(England!AC72,Scotland!AC72,Wales!AC71,'Northern Ireland'!AC71)</f>
        <v>2362.4181689928532</v>
      </c>
      <c r="AD72" s="11">
        <f>SUM(England!AD72,Scotland!AD72,Wales!AD71,'Northern Ireland'!AD71)</f>
        <v>2313.2170713361161</v>
      </c>
      <c r="AE72" s="11">
        <f>SUM(England!AE72,Scotland!AE72,Wales!AE71,'Northern Ireland'!AE71)</f>
        <v>2264.34851968969</v>
      </c>
      <c r="AF72" s="11">
        <f>SUM(England!AF72,Scotland!AF72,Wales!AF71,'Northern Ireland'!AF71)</f>
        <v>2214.8658844771539</v>
      </c>
      <c r="AG72" s="11">
        <f>SUM(England!AG72,Scotland!AG72,Wales!AG71,'Northern Ireland'!AG71)</f>
        <v>2164.9890320865852</v>
      </c>
      <c r="AH72" s="11">
        <f>SUM(England!AH72,Scotland!AH72,Wales!AH71,'Northern Ireland'!AH71)</f>
        <v>2115.1369066607308</v>
      </c>
      <c r="AI72" s="11">
        <f>SUM(England!AI72,Scotland!AI72,Wales!AI71,'Northern Ireland'!AI71)</f>
        <v>2065.3003070317027</v>
      </c>
      <c r="AJ72" s="11">
        <f>SUM(England!AJ72,Scotland!AJ72,Wales!AJ71,'Northern Ireland'!AJ71)</f>
        <v>2015.4167697594391</v>
      </c>
      <c r="AK72" s="11">
        <f>SUM(England!AK72,Scotland!AK72,Wales!AK71,'Northern Ireland'!AK71)</f>
        <v>1965.6923470111426</v>
      </c>
      <c r="AL72" s="11">
        <f>SUM(England!AL72,Scotland!AL72,Wales!AL71,'Northern Ireland'!AL71)</f>
        <v>1877.9965156628937</v>
      </c>
      <c r="AM72" s="11">
        <f>SUM(England!AM72,Scotland!AM72,Wales!AM71,'Northern Ireland'!AM71)</f>
        <v>1790.3385727695668</v>
      </c>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3:78" s="13" customFormat="1">
      <c r="C73" s="14" t="s">
        <v>27</v>
      </c>
      <c r="D73" s="14" t="s">
        <v>28</v>
      </c>
      <c r="E73" s="14" t="s">
        <v>29</v>
      </c>
      <c r="J73"/>
      <c r="K73"/>
      <c r="L73"/>
      <c r="M73"/>
      <c r="N73"/>
      <c r="O73"/>
      <c r="P73"/>
      <c r="Q73"/>
      <c r="R73" s="15">
        <f>SUM(England!R73,Scotland!R73,Wales!R72,'Northern Ireland'!R72)</f>
        <v>3.294561218867766</v>
      </c>
      <c r="S73" s="15">
        <f>SUM(England!S73,Scotland!S73,Wales!S72,'Northern Ireland'!S72)</f>
        <v>3.4261771496029985</v>
      </c>
      <c r="T73" s="15">
        <f>SUM(England!T73,Scotland!T73,Wales!T72,'Northern Ireland'!T72)</f>
        <v>3.5577930803382305</v>
      </c>
      <c r="U73" s="15">
        <f>SUM(England!U73,Scotland!U73,Wales!U72,'Northern Ireland'!U72)</f>
        <v>3.6894090110734625</v>
      </c>
      <c r="V73" s="15">
        <f>SUM(England!V73,Scotland!V73,Wales!V72,'Northern Ireland'!V72)</f>
        <v>3.8210249418086941</v>
      </c>
      <c r="W73" s="15">
        <f>SUM(England!W73,Scotland!W73,Wales!W72,'Northern Ireland'!W72)</f>
        <v>3.952640872543927</v>
      </c>
      <c r="X73" s="15">
        <f>SUM(England!X73,Scotland!X73,Wales!X72,'Northern Ireland'!X72)</f>
        <v>4.0842568032791586</v>
      </c>
      <c r="Y73" s="15">
        <f>SUM(England!Y73,Scotland!Y73,Wales!Y72,'Northern Ireland'!Y72)</f>
        <v>4.2918907877651691</v>
      </c>
      <c r="Z73" s="15">
        <f>SUM(England!Z73,Scotland!Z73,Wales!Z72,'Northern Ireland'!Z72)</f>
        <v>4.3825631045385149</v>
      </c>
      <c r="AA73" s="15">
        <f>SUM(England!AA73,Scotland!AA73,Wales!AA72,'Northern Ireland'!AA72)</f>
        <v>4.5347616208909605</v>
      </c>
      <c r="AB73" s="15">
        <f>SUM(England!AB73,Scotland!AB73,Wales!AB72,'Northern Ireland'!AB72)</f>
        <v>5.0128587360265051</v>
      </c>
      <c r="AC73" s="15">
        <f>SUM(England!AC73,Scotland!AC73,Wales!AC72,'Northern Ireland'!AC72)</f>
        <v>5.6999022753147814</v>
      </c>
      <c r="AD73" s="15">
        <f>SUM(England!AD73,Scotland!AD73,Wales!AD72,'Northern Ireland'!AD72)</f>
        <v>6.8028431812060388</v>
      </c>
      <c r="AE73" s="15">
        <f>SUM(England!AE73,Scotland!AE73,Wales!AE72,'Northern Ireland'!AE72)</f>
        <v>8.3355443165235457</v>
      </c>
      <c r="AF73" s="15">
        <f>SUM(England!AF73,Scotland!AF73,Wales!AF72,'Northern Ireland'!AF72)</f>
        <v>9.2541618857311292</v>
      </c>
      <c r="AG73" s="15">
        <f>SUM(England!AG73,Scotland!AG73,Wales!AG72,'Northern Ireland'!AG72)</f>
        <v>9.778562276905955</v>
      </c>
      <c r="AH73" s="15">
        <f>SUM(England!AH73,Scotland!AH73,Wales!AH72,'Northern Ireland'!AH72)</f>
        <v>10.327689632795</v>
      </c>
      <c r="AI73" s="15">
        <f>SUM(England!AI73,Scotland!AI73,Wales!AI72,'Northern Ireland'!AI72)</f>
        <v>10.892340785510555</v>
      </c>
      <c r="AJ73" s="15">
        <f>SUM(England!AJ73,Scotland!AJ73,Wales!AJ72,'Northern Ireland'!AJ72)</f>
        <v>11.636109294991256</v>
      </c>
      <c r="AK73" s="15">
        <f>SUM(England!AK73,Scotland!AK73,Wales!AK72,'Northern Ireland'!AK72)</f>
        <v>12.538992328438351</v>
      </c>
      <c r="AL73" s="15">
        <f>SUM(England!AL73,Scotland!AL73,Wales!AL72,'Northern Ireland'!AL72)</f>
        <v>12.90296653574525</v>
      </c>
      <c r="AM73" s="15">
        <f>SUM(England!AM73,Scotland!AM73,Wales!AM72,'Northern Ireland'!AM72)</f>
        <v>13.402043417088512</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3:78" s="13" customFormat="1">
      <c r="C74" s="14" t="s">
        <v>27</v>
      </c>
      <c r="D74" s="14" t="s">
        <v>28</v>
      </c>
      <c r="E74" s="14" t="s">
        <v>30</v>
      </c>
      <c r="J74"/>
      <c r="K74"/>
      <c r="L74"/>
      <c r="M74"/>
      <c r="N74"/>
      <c r="O74"/>
      <c r="P74"/>
      <c r="Q74"/>
      <c r="R74" s="15">
        <f>SUM(England!R74,Scotland!R74,Wales!R73,'Northern Ireland'!R73)</f>
        <v>1933.6744477986429</v>
      </c>
      <c r="S74" s="15">
        <f>SUM(England!S74,Scotland!S74,Wales!S73,'Northern Ireland'!S73)</f>
        <v>1979.1967675103606</v>
      </c>
      <c r="T74" s="15">
        <f>SUM(England!T74,Scotland!T74,Wales!T73,'Northern Ireland'!T73)</f>
        <v>2024.7190872220783</v>
      </c>
      <c r="U74" s="15">
        <f>SUM(England!U74,Scotland!U74,Wales!U73,'Northern Ireland'!U73)</f>
        <v>2070.241406933796</v>
      </c>
      <c r="V74" s="15">
        <f>SUM(England!V74,Scotland!V74,Wales!V73,'Northern Ireland'!V73)</f>
        <v>2115.763726645514</v>
      </c>
      <c r="W74" s="15">
        <f>SUM(England!W74,Scotland!W74,Wales!W73,'Northern Ireland'!W73)</f>
        <v>2161.286046357232</v>
      </c>
      <c r="X74" s="15">
        <f>SUM(England!X74,Scotland!X74,Wales!X73,'Northern Ireland'!X73)</f>
        <v>2206.8083660689495</v>
      </c>
      <c r="Y74" s="15">
        <f>SUM(England!Y74,Scotland!Y74,Wales!Y73,'Northern Ireland'!Y73)</f>
        <v>2252.330685780667</v>
      </c>
      <c r="Z74" s="15">
        <f>SUM(England!Z74,Scotland!Z74,Wales!Z73,'Northern Ireland'!Z73)</f>
        <v>2297.8530054923849</v>
      </c>
      <c r="AA74" s="15">
        <f>SUM(England!AA74,Scotland!AA74,Wales!AA73,'Northern Ireland'!AA73)</f>
        <v>2343.3753252041029</v>
      </c>
      <c r="AB74" s="15">
        <f>SUM(England!AB74,Scotland!AB74,Wales!AB73,'Northern Ireland'!AB73)</f>
        <v>2291.5175129548038</v>
      </c>
      <c r="AC74" s="15">
        <f>SUM(England!AC74,Scotland!AC74,Wales!AC73,'Northern Ireland'!AC73)</f>
        <v>2239.6597007055047</v>
      </c>
      <c r="AD74" s="15">
        <f>SUM(England!AD74,Scotland!AD74,Wales!AD73,'Northern Ireland'!AD73)</f>
        <v>2187.8018884562057</v>
      </c>
      <c r="AE74" s="15">
        <f>SUM(England!AE74,Scotland!AE74,Wales!AE73,'Northern Ireland'!AE73)</f>
        <v>2135.9440762069066</v>
      </c>
      <c r="AF74" s="15">
        <f>SUM(England!AF74,Scotland!AF74,Wales!AF73,'Northern Ireland'!AF73)</f>
        <v>2084.086263957608</v>
      </c>
      <c r="AG74" s="15">
        <f>SUM(England!AG74,Scotland!AG74,Wales!AG73,'Northern Ireland'!AG73)</f>
        <v>2032.2284517083085</v>
      </c>
      <c r="AH74" s="15">
        <f>SUM(England!AH74,Scotland!AH74,Wales!AH73,'Northern Ireland'!AH73)</f>
        <v>1980.3706394590092</v>
      </c>
      <c r="AI74" s="15">
        <f>SUM(England!AI74,Scotland!AI74,Wales!AI73,'Northern Ireland'!AI73)</f>
        <v>1928.5128272097099</v>
      </c>
      <c r="AJ74" s="15">
        <f>SUM(England!AJ74,Scotland!AJ74,Wales!AJ73,'Northern Ireland'!AJ73)</f>
        <v>1876.6550149604104</v>
      </c>
      <c r="AK74" s="15">
        <f>SUM(England!AK74,Scotland!AK74,Wales!AK73,'Northern Ireland'!AK73)</f>
        <v>1824.7972027111114</v>
      </c>
      <c r="AL74" s="15">
        <f>SUM(England!AL74,Scotland!AL74,Wales!AL73,'Northern Ireland'!AL73)</f>
        <v>1741.3498971555557</v>
      </c>
      <c r="AM74" s="15">
        <f>SUM(England!AM74,Scotland!AM74,Wales!AM73,'Northern Ireland'!AM73)</f>
        <v>1657.9025915999996</v>
      </c>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3:78" s="13" customFormat="1">
      <c r="C75" s="14" t="s">
        <v>27</v>
      </c>
      <c r="D75" s="14" t="s">
        <v>28</v>
      </c>
      <c r="E75" s="14" t="s">
        <v>31</v>
      </c>
      <c r="J75"/>
      <c r="K75"/>
      <c r="L75"/>
      <c r="M75"/>
      <c r="N75"/>
      <c r="O75"/>
      <c r="P75"/>
      <c r="Q75"/>
      <c r="R75" s="15">
        <f>SUM(England!R75,Scotland!R75,Wales!R74,'Northern Ireland'!R74)</f>
        <v>0</v>
      </c>
      <c r="S75" s="15">
        <f>SUM(England!S75,Scotland!S75,Wales!S74,'Northern Ireland'!S74)</f>
        <v>9.7214219114219305E-2</v>
      </c>
      <c r="T75" s="15">
        <f>SUM(England!T75,Scotland!T75,Wales!T74,'Northern Ireland'!T74)</f>
        <v>0.42048143822843853</v>
      </c>
      <c r="U75" s="15">
        <f>SUM(England!U75,Scotland!U75,Wales!U74,'Northern Ireland'!U74)</f>
        <v>0.74374865734265772</v>
      </c>
      <c r="V75" s="15">
        <f>SUM(England!V75,Scotland!V75,Wales!V74,'Northern Ireland'!V74)</f>
        <v>1.0670158764568773</v>
      </c>
      <c r="W75" s="15">
        <f>SUM(England!W75,Scotland!W75,Wales!W74,'Northern Ireland'!W74)</f>
        <v>1.3902830955710965</v>
      </c>
      <c r="X75" s="15">
        <f>SUM(England!X75,Scotland!X75,Wales!X74,'Northern Ireland'!X74)</f>
        <v>1.7135503146853157</v>
      </c>
      <c r="Y75" s="15">
        <f>SUM(England!Y75,Scotland!Y75,Wales!Y74,'Northern Ireland'!Y74)</f>
        <v>2.0368175337995353</v>
      </c>
      <c r="Z75" s="15">
        <f>SUM(England!Z75,Scotland!Z75,Wales!Z74,'Northern Ireland'!Z74)</f>
        <v>2.3600847529137545</v>
      </c>
      <c r="AA75" s="15">
        <f>SUM(England!AA75,Scotland!AA75,Wales!AA74,'Northern Ireland'!AA74)</f>
        <v>2.6833519720279737</v>
      </c>
      <c r="AB75" s="15">
        <f>SUM(England!AB75,Scotland!AB75,Wales!AB74,'Northern Ireland'!AB74)</f>
        <v>3.0066191911421933</v>
      </c>
      <c r="AC75" s="15">
        <f>SUM(England!AC75,Scotland!AC75,Wales!AC74,'Northern Ireland'!AC74)</f>
        <v>3.329886410256413</v>
      </c>
      <c r="AD75" s="15">
        <f>SUM(England!AD75,Scotland!AD75,Wales!AD74,'Northern Ireland'!AD74)</f>
        <v>3.6531536293706308</v>
      </c>
      <c r="AE75" s="15">
        <f>SUM(England!AE75,Scotland!AE75,Wales!AE74,'Northern Ireland'!AE74)</f>
        <v>3.8792066293706302</v>
      </c>
      <c r="AF75" s="15">
        <f>SUM(England!AF75,Scotland!AF75,Wales!AF74,'Northern Ireland'!AF74)</f>
        <v>4.1052596293706305</v>
      </c>
      <c r="AG75" s="15">
        <f>SUM(England!AG75,Scotland!AG75,Wales!AG74,'Northern Ireland'!AG74)</f>
        <v>4.3313126293706299</v>
      </c>
      <c r="AH75" s="15">
        <f>SUM(England!AH75,Scotland!AH75,Wales!AH74,'Northern Ireland'!AH74)</f>
        <v>4.5573656293706302</v>
      </c>
      <c r="AI75" s="15">
        <f>SUM(England!AI75,Scotland!AI75,Wales!AI74,'Northern Ireland'!AI74)</f>
        <v>4.7834206293706298</v>
      </c>
      <c r="AJ75" s="15">
        <f>SUM(England!AJ75,Scotland!AJ75,Wales!AJ74,'Northern Ireland'!AJ74)</f>
        <v>4.7834206293706298</v>
      </c>
      <c r="AK75" s="15">
        <f>SUM(England!AK75,Scotland!AK75,Wales!AK74,'Northern Ireland'!AK74)</f>
        <v>4.7834206293706298</v>
      </c>
      <c r="AL75" s="15">
        <f>SUM(England!AL75,Scotland!AL75,Wales!AL74,'Northern Ireland'!AL74)</f>
        <v>4.7834206293706298</v>
      </c>
      <c r="AM75" s="15">
        <f>SUM(England!AM75,Scotland!AM75,Wales!AM74,'Northern Ireland'!AM74)</f>
        <v>4.6862064102564105</v>
      </c>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3:78" s="13" customFormat="1">
      <c r="C76" s="14" t="s">
        <v>27</v>
      </c>
      <c r="D76" s="14" t="s">
        <v>28</v>
      </c>
      <c r="E76" s="14" t="s">
        <v>33</v>
      </c>
      <c r="J76"/>
      <c r="K76"/>
      <c r="L76"/>
      <c r="M76"/>
      <c r="N76"/>
      <c r="O76"/>
      <c r="P76"/>
      <c r="Q76"/>
      <c r="R76" s="15">
        <f>SUM(England!R76,Scotland!R76,Wales!R75,'Northern Ireland'!R75)</f>
        <v>89.132439393939379</v>
      </c>
      <c r="S76" s="15">
        <f>SUM(England!S76,Scotland!S76,Wales!S75,'Northern Ireland'!S75)</f>
        <v>91.59190909090907</v>
      </c>
      <c r="T76" s="15">
        <f>SUM(England!T76,Scotland!T76,Wales!T75,'Northern Ireland'!T75)</f>
        <v>94.051378787878775</v>
      </c>
      <c r="U76" s="15">
        <f>SUM(England!U76,Scotland!U76,Wales!U75,'Northern Ireland'!U75)</f>
        <v>96.510848484848481</v>
      </c>
      <c r="V76" s="15">
        <f>SUM(England!V76,Scotland!V76,Wales!V75,'Northern Ireland'!V75)</f>
        <v>98.970318181818186</v>
      </c>
      <c r="W76" s="15">
        <f>SUM(England!W76,Scotland!W76,Wales!W75,'Northern Ireland'!W75)</f>
        <v>101.42978787878786</v>
      </c>
      <c r="X76" s="15">
        <f>SUM(England!X76,Scotland!X76,Wales!X75,'Northern Ireland'!X75)</f>
        <v>103.88925757575758</v>
      </c>
      <c r="Y76" s="15">
        <f>SUM(England!Y76,Scotland!Y76,Wales!Y75,'Northern Ireland'!Y75)</f>
        <v>106.34872727272727</v>
      </c>
      <c r="Z76" s="15">
        <f>SUM(England!Z76,Scotland!Z76,Wales!Z75,'Northern Ireland'!Z75)</f>
        <v>108.80819696969695</v>
      </c>
      <c r="AA76" s="15">
        <f>SUM(England!AA76,Scotland!AA76,Wales!AA75,'Northern Ireland'!AA75)</f>
        <v>111.26766666666664</v>
      </c>
      <c r="AB76" s="15">
        <f>SUM(England!AB76,Scotland!AB76,Wales!AB75,'Northern Ireland'!AB75)</f>
        <v>112.49817313422221</v>
      </c>
      <c r="AC76" s="15">
        <f>SUM(England!AC76,Scotland!AC76,Wales!AC75,'Northern Ireland'!AC75)</f>
        <v>113.72867960177776</v>
      </c>
      <c r="AD76" s="15">
        <f>SUM(England!AD76,Scotland!AD76,Wales!AD75,'Northern Ireland'!AD75)</f>
        <v>114.95918606933333</v>
      </c>
      <c r="AE76" s="15">
        <f>SUM(England!AE76,Scotland!AE76,Wales!AE75,'Northern Ireland'!AE75)</f>
        <v>116.18969253688888</v>
      </c>
      <c r="AF76" s="15">
        <f>SUM(England!AF76,Scotland!AF76,Wales!AF75,'Northern Ireland'!AF75)</f>
        <v>117.42019900444444</v>
      </c>
      <c r="AG76" s="15">
        <f>SUM(England!AG76,Scotland!AG76,Wales!AG75,'Northern Ireland'!AG75)</f>
        <v>118.65070547199998</v>
      </c>
      <c r="AH76" s="15">
        <f>SUM(England!AH76,Scotland!AH76,Wales!AH75,'Northern Ireland'!AH75)</f>
        <v>119.88121193955556</v>
      </c>
      <c r="AI76" s="15">
        <f>SUM(England!AI76,Scotland!AI76,Wales!AI75,'Northern Ireland'!AI75)</f>
        <v>121.11171840711108</v>
      </c>
      <c r="AJ76" s="15">
        <f>SUM(England!AJ76,Scotland!AJ76,Wales!AJ75,'Northern Ireland'!AJ75)</f>
        <v>122.34222487466667</v>
      </c>
      <c r="AK76" s="15">
        <f>SUM(England!AK76,Scotland!AK76,Wales!AK75,'Northern Ireland'!AK75)</f>
        <v>123.57273134222221</v>
      </c>
      <c r="AL76" s="15">
        <f>SUM(England!AL76,Scotland!AL76,Wales!AL75,'Northern Ireland'!AL75)</f>
        <v>118.9602313422222</v>
      </c>
      <c r="AM76" s="15">
        <f>SUM(England!AM76,Scotland!AM76,Wales!AM75,'Northern Ireland'!AM75)</f>
        <v>114.34773134222222</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3:78" s="13" customFormat="1">
      <c r="C77" s="14" t="s">
        <v>27</v>
      </c>
      <c r="D77" s="14" t="s">
        <v>28</v>
      </c>
      <c r="E77" s="14" t="s">
        <v>34</v>
      </c>
      <c r="J77"/>
      <c r="K77"/>
      <c r="L77"/>
      <c r="M77"/>
      <c r="N77"/>
      <c r="O77"/>
      <c r="P77"/>
      <c r="Q77"/>
      <c r="R77" s="15">
        <f>SUM(England!R77,Scotland!R77,Wales!R76,'Northern Ireland'!R76)</f>
        <v>0</v>
      </c>
      <c r="S77" s="15">
        <f>SUM(England!S77,Scotland!S77,Wales!S76,'Northern Ireland'!S76)</f>
        <v>0</v>
      </c>
      <c r="T77" s="15">
        <f>SUM(England!T77,Scotland!T77,Wales!T76,'Northern Ireland'!T76)</f>
        <v>0</v>
      </c>
      <c r="U77" s="15">
        <f>SUM(England!U77,Scotland!U77,Wales!U76,'Northern Ireland'!U76)</f>
        <v>0</v>
      </c>
      <c r="V77" s="15">
        <f>SUM(England!V77,Scotland!V77,Wales!V76,'Northern Ireland'!V76)</f>
        <v>0</v>
      </c>
      <c r="W77" s="15">
        <f>SUM(England!W77,Scotland!W77,Wales!W76,'Northern Ireland'!W76)</f>
        <v>0</v>
      </c>
      <c r="X77" s="15">
        <f>SUM(England!X77,Scotland!X77,Wales!X76,'Northern Ireland'!X76)</f>
        <v>0</v>
      </c>
      <c r="Y77" s="15">
        <f>SUM(England!Y77,Scotland!Y77,Wales!Y76,'Northern Ireland'!Y76)</f>
        <v>0</v>
      </c>
      <c r="Z77" s="15">
        <f>SUM(England!Z77,Scotland!Z77,Wales!Z76,'Northern Ireland'!Z76)</f>
        <v>0</v>
      </c>
      <c r="AA77" s="15">
        <f>SUM(England!AA77,Scotland!AA77,Wales!AA76,'Northern Ireland'!AA76)</f>
        <v>0</v>
      </c>
      <c r="AB77" s="15">
        <f>SUM(England!AB77,Scotland!AB77,Wales!AB76,'Northern Ireland'!AB76)</f>
        <v>0</v>
      </c>
      <c r="AC77" s="15">
        <f>SUM(England!AC77,Scotland!AC77,Wales!AC76,'Northern Ireland'!AC76)</f>
        <v>0</v>
      </c>
      <c r="AD77" s="15">
        <f>SUM(England!AD77,Scotland!AD77,Wales!AD76,'Northern Ireland'!AD76)</f>
        <v>0</v>
      </c>
      <c r="AE77" s="15">
        <f>SUM(England!AE77,Scotland!AE77,Wales!AE76,'Northern Ireland'!AE76)</f>
        <v>0</v>
      </c>
      <c r="AF77" s="15">
        <f>SUM(England!AF77,Scotland!AF77,Wales!AF76,'Northern Ireland'!AF76)</f>
        <v>0</v>
      </c>
      <c r="AG77" s="15">
        <f>SUM(England!AG77,Scotland!AG77,Wales!AG76,'Northern Ireland'!AG76)</f>
        <v>0</v>
      </c>
      <c r="AH77" s="15">
        <f>SUM(England!AH77,Scotland!AH77,Wales!AH76,'Northern Ireland'!AH76)</f>
        <v>0</v>
      </c>
      <c r="AI77" s="15">
        <f>SUM(England!AI77,Scotland!AI77,Wales!AI76,'Northern Ireland'!AI76)</f>
        <v>0</v>
      </c>
      <c r="AJ77" s="15">
        <f>SUM(England!AJ77,Scotland!AJ77,Wales!AJ76,'Northern Ireland'!AJ76)</f>
        <v>0</v>
      </c>
      <c r="AK77" s="15">
        <f>SUM(England!AK77,Scotland!AK77,Wales!AK76,'Northern Ireland'!AK76)</f>
        <v>0</v>
      </c>
      <c r="AL77" s="15">
        <f>SUM(England!AL77,Scotland!AL77,Wales!AL76,'Northern Ireland'!AL76)</f>
        <v>0</v>
      </c>
      <c r="AM77" s="15">
        <f>SUM(England!AM77,Scotland!AM77,Wales!AM76,'Northern Ireland'!AM76)</f>
        <v>0</v>
      </c>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3:78" s="9" customFormat="1">
      <c r="C78" s="10" t="s">
        <v>35</v>
      </c>
      <c r="D78" s="10" t="s">
        <v>61</v>
      </c>
      <c r="J78"/>
      <c r="K78"/>
      <c r="L78"/>
      <c r="M78"/>
      <c r="N78"/>
      <c r="O78"/>
      <c r="P78"/>
      <c r="Q78"/>
      <c r="R78" s="11">
        <f>SUM(England!R78,Scotland!R78,Wales!R77,'Northern Ireland'!R77)</f>
        <v>176.76936779616679</v>
      </c>
      <c r="S78" s="11">
        <f>SUM(England!S78,Scotland!S78,Wales!S77,'Northern Ireland'!S77)</f>
        <v>176.66286497435897</v>
      </c>
      <c r="T78" s="11">
        <f>SUM(England!T78,Scotland!T78,Wales!T77,'Northern Ireland'!T77)</f>
        <v>176.31569752214452</v>
      </c>
      <c r="U78" s="11">
        <f>SUM(England!U78,Scotland!U78,Wales!U77,'Northern Ireland'!U77)</f>
        <v>175.96853006993007</v>
      </c>
      <c r="V78" s="11">
        <f>SUM(England!V78,Scotland!V78,Wales!V77,'Northern Ireland'!V77)</f>
        <v>175.62136261771562</v>
      </c>
      <c r="W78" s="11">
        <f>SUM(England!W78,Scotland!W78,Wales!W77,'Northern Ireland'!W77)</f>
        <v>175.27419516550117</v>
      </c>
      <c r="X78" s="11">
        <f>SUM(England!X78,Scotland!X78,Wales!X77,'Northern Ireland'!X77)</f>
        <v>174.92702771328672</v>
      </c>
      <c r="Y78" s="11">
        <f>SUM(England!Y78,Scotland!Y78,Wales!Y77,'Northern Ireland'!Y77)</f>
        <v>174.58692276107226</v>
      </c>
      <c r="Z78" s="11">
        <f>SUM(England!Z78,Scotland!Z78,Wales!Z77,'Northern Ireland'!Z77)</f>
        <v>174.2468178088578</v>
      </c>
      <c r="AA78" s="11">
        <f>SUM(England!AA78,Scotland!AA78,Wales!AA77,'Northern Ireland'!AA77)</f>
        <v>173.90671285664334</v>
      </c>
      <c r="AB78" s="11">
        <f>SUM(England!AB78,Scotland!AB78,Wales!AB77,'Northern Ireland'!AB77)</f>
        <v>173.56660790442891</v>
      </c>
      <c r="AC78" s="11">
        <f>SUM(England!AC78,Scotland!AC78,Wales!AC77,'Northern Ireland'!AC77)</f>
        <v>173.22650295221445</v>
      </c>
      <c r="AD78" s="11">
        <f>SUM(England!AD78,Scotland!AD78,Wales!AD77,'Northern Ireland'!AD77)</f>
        <v>172.88639799999999</v>
      </c>
      <c r="AE78" s="11">
        <f>SUM(England!AE78,Scotland!AE78,Wales!AE77,'Northern Ireland'!AE77)</f>
        <v>172.6674075</v>
      </c>
      <c r="AF78" s="11">
        <f>SUM(England!AF78,Scotland!AF78,Wales!AF77,'Northern Ireland'!AF77)</f>
        <v>172.44841700000001</v>
      </c>
      <c r="AG78" s="11">
        <f>SUM(England!AG78,Scotland!AG78,Wales!AG77,'Northern Ireland'!AG77)</f>
        <v>172.22942649999999</v>
      </c>
      <c r="AH78" s="11">
        <f>SUM(England!AH78,Scotland!AH78,Wales!AH77,'Northern Ireland'!AH77)</f>
        <v>172.02583799999999</v>
      </c>
      <c r="AI78" s="11">
        <f>SUM(England!AI78,Scotland!AI78,Wales!AI77,'Northern Ireland'!AI77)</f>
        <v>171.8222475</v>
      </c>
      <c r="AJ78" s="11">
        <f>SUM(England!AJ78,Scotland!AJ78,Wales!AJ77,'Northern Ireland'!AJ77)</f>
        <v>171.89212199999997</v>
      </c>
      <c r="AK78" s="11">
        <f>SUM(England!AK78,Scotland!AK78,Wales!AK77,'Northern Ireland'!AK77)</f>
        <v>171.9783965</v>
      </c>
      <c r="AL78" s="11">
        <f>SUM(England!AL78,Scotland!AL78,Wales!AL77,'Northern Ireland'!AL77)</f>
        <v>171.93632099999999</v>
      </c>
      <c r="AM78" s="11">
        <f>SUM(England!AM78,Scotland!AM78,Wales!AM77,'Northern Ireland'!AM77)</f>
        <v>171.95585350000002</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row>
    <row r="79" spans="3:78" s="9" customFormat="1">
      <c r="C79" s="10" t="s">
        <v>35</v>
      </c>
      <c r="D79" s="10" t="s">
        <v>36</v>
      </c>
      <c r="E79" s="10" t="s">
        <v>94</v>
      </c>
      <c r="J79"/>
      <c r="K79"/>
      <c r="L79"/>
      <c r="M79"/>
      <c r="N79"/>
      <c r="O79"/>
      <c r="P79"/>
      <c r="Q79"/>
      <c r="R79" s="11">
        <f>SUM(England!R79,Scotland!R79,Wales!R78,'Northern Ireland'!R78)</f>
        <v>0</v>
      </c>
      <c r="S79" s="11">
        <f>SUM(England!S79,Scotland!S79,Wales!S78,'Northern Ireland'!S78)</f>
        <v>0</v>
      </c>
      <c r="T79" s="11">
        <f>SUM(England!T79,Scotland!T79,Wales!T78,'Northern Ireland'!T78)</f>
        <v>0</v>
      </c>
      <c r="U79" s="11">
        <f>SUM(England!U79,Scotland!U79,Wales!U78,'Northern Ireland'!U78)</f>
        <v>0</v>
      </c>
      <c r="V79" s="11">
        <f>SUM(England!V79,Scotland!V79,Wales!V78,'Northern Ireland'!V78)</f>
        <v>0</v>
      </c>
      <c r="W79" s="11">
        <f>SUM(England!W79,Scotland!W79,Wales!W78,'Northern Ireland'!W78)</f>
        <v>0</v>
      </c>
      <c r="X79" s="11">
        <f>SUM(England!X79,Scotland!X79,Wales!X78,'Northern Ireland'!X78)</f>
        <v>0</v>
      </c>
      <c r="Y79" s="11">
        <f>SUM(England!Y79,Scotland!Y79,Wales!Y78,'Northern Ireland'!Y78)</f>
        <v>0</v>
      </c>
      <c r="Z79" s="11">
        <f>SUM(England!Z79,Scotland!Z79,Wales!Z78,'Northern Ireland'!Z78)</f>
        <v>0</v>
      </c>
      <c r="AA79" s="11">
        <f>SUM(England!AA79,Scotland!AA79,Wales!AA78,'Northern Ireland'!AA78)</f>
        <v>0</v>
      </c>
      <c r="AB79" s="11">
        <f>SUM(England!AB79,Scotland!AB79,Wales!AB78,'Northern Ireland'!AB78)</f>
        <v>0</v>
      </c>
      <c r="AC79" s="11">
        <f>SUM(England!AC79,Scotland!AC79,Wales!AC78,'Northern Ireland'!AC78)</f>
        <v>0</v>
      </c>
      <c r="AD79" s="11">
        <f>SUM(England!AD79,Scotland!AD79,Wales!AD78,'Northern Ireland'!AD78)</f>
        <v>0</v>
      </c>
      <c r="AE79" s="11">
        <f>SUM(England!AE79,Scotland!AE79,Wales!AE78,'Northern Ireland'!AE78)</f>
        <v>0</v>
      </c>
      <c r="AF79" s="11">
        <f>SUM(England!AF79,Scotland!AF79,Wales!AF78,'Northern Ireland'!AF78)</f>
        <v>0</v>
      </c>
      <c r="AG79" s="11">
        <f>SUM(England!AG79,Scotland!AG79,Wales!AG78,'Northern Ireland'!AG78)</f>
        <v>0</v>
      </c>
      <c r="AH79" s="11">
        <f>SUM(England!AH79,Scotland!AH79,Wales!AH78,'Northern Ireland'!AH78)</f>
        <v>0</v>
      </c>
      <c r="AI79" s="11">
        <f>SUM(England!AI79,Scotland!AI79,Wales!AI78,'Northern Ireland'!AI78)</f>
        <v>0</v>
      </c>
      <c r="AJ79" s="11">
        <f>SUM(England!AJ79,Scotland!AJ79,Wales!AJ78,'Northern Ireland'!AJ78)</f>
        <v>0</v>
      </c>
      <c r="AK79" s="11">
        <f>SUM(England!AK79,Scotland!AK79,Wales!AK78,'Northern Ireland'!AK78)</f>
        <v>0</v>
      </c>
      <c r="AL79" s="11">
        <f>SUM(England!AL79,Scotland!AL79,Wales!AL78,'Northern Ireland'!AL78)</f>
        <v>0</v>
      </c>
      <c r="AM79" s="11">
        <f>SUM(England!AM79,Scotland!AM79,Wales!AM78,'Northern Ireland'!AM78)</f>
        <v>0</v>
      </c>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row>
    <row r="80" spans="3:78" s="9" customFormat="1">
      <c r="C80" s="10" t="s">
        <v>42</v>
      </c>
      <c r="D80" s="10" t="s">
        <v>65</v>
      </c>
      <c r="J80"/>
      <c r="K80"/>
      <c r="L80"/>
      <c r="M80"/>
      <c r="N80"/>
      <c r="O80"/>
      <c r="P80"/>
      <c r="Q80"/>
      <c r="R80" s="11">
        <f>SUM(England!R80,Scotland!R80,Wales!R79,'Northern Ireland'!R79)</f>
        <v>1241.8476413977289</v>
      </c>
      <c r="S80" s="11">
        <f>SUM(England!S80,Scotland!S80,Wales!S79,'Northern Ireland'!S79)</f>
        <v>1255.7527016912327</v>
      </c>
      <c r="T80" s="11">
        <f>SUM(England!T80,Scotland!T80,Wales!T79,'Northern Ireland'!T79)</f>
        <v>1269.7017619847365</v>
      </c>
      <c r="U80" s="11">
        <f>SUM(England!U80,Scotland!U80,Wales!U79,'Northern Ireland'!U79)</f>
        <v>1283.6698222782406</v>
      </c>
      <c r="V80" s="11">
        <f>SUM(England!V80,Scotland!V80,Wales!V79,'Northern Ireland'!V79)</f>
        <v>1297.6334825717445</v>
      </c>
      <c r="W80" s="11">
        <f>SUM(England!W80,Scotland!W80,Wales!W79,'Northern Ireland'!W79)</f>
        <v>1311.6511428652489</v>
      </c>
      <c r="X80" s="11">
        <f>SUM(England!X80,Scotland!X80,Wales!X79,'Northern Ireland'!X79)</f>
        <v>1325.6230031587525</v>
      </c>
      <c r="Y80" s="11">
        <f>SUM(England!Y80,Scotland!Y80,Wales!Y79,'Northern Ireland'!Y79)</f>
        <v>1339.5380634522564</v>
      </c>
      <c r="Z80" s="11">
        <f>SUM(England!Z80,Scotland!Z80,Wales!Z79,'Northern Ireland'!Z79)</f>
        <v>1353.4597237457606</v>
      </c>
      <c r="AA80" s="11">
        <f>SUM(England!AA80,Scotland!AA80,Wales!AA79,'Northern Ireland'!AA79)</f>
        <v>1367.8124223436778</v>
      </c>
      <c r="AB80" s="11">
        <f>SUM(England!AB80,Scotland!AB80,Wales!AB79,'Northern Ireland'!AB79)</f>
        <v>1385.9448915545274</v>
      </c>
      <c r="AC80" s="11">
        <f>SUM(England!AC80,Scotland!AC80,Wales!AC79,'Northern Ireland'!AC79)</f>
        <v>1404.0497607653772</v>
      </c>
      <c r="AD80" s="11">
        <f>SUM(England!AD80,Scotland!AD80,Wales!AD79,'Northern Ireland'!AD79)</f>
        <v>1422.2182299762264</v>
      </c>
      <c r="AE80" s="11">
        <f>SUM(England!AE80,Scotland!AE80,Wales!AE79,'Northern Ireland'!AE79)</f>
        <v>1440.3710991870762</v>
      </c>
      <c r="AF80" s="11">
        <f>SUM(England!AF80,Scotland!AF80,Wales!AF79,'Northern Ireland'!AF79)</f>
        <v>1458.5453683979256</v>
      </c>
      <c r="AG80" s="11">
        <f>SUM(England!AG80,Scotland!AG80,Wales!AG79,'Northern Ireland'!AG79)</f>
        <v>1477.757437608775</v>
      </c>
      <c r="AH80" s="11">
        <f>SUM(England!AH80,Scotland!AH80,Wales!AH79,'Northern Ireland'!AH79)</f>
        <v>1497.0629068196247</v>
      </c>
      <c r="AI80" s="11">
        <f>SUM(England!AI80,Scotland!AI80,Wales!AI79,'Northern Ireland'!AI79)</f>
        <v>1515.3931760304745</v>
      </c>
      <c r="AJ80" s="11">
        <f>SUM(England!AJ80,Scotland!AJ80,Wales!AJ79,'Northern Ireland'!AJ79)</f>
        <v>1534.7942452413238</v>
      </c>
      <c r="AK80" s="11">
        <f>SUM(England!AK80,Scotland!AK80,Wales!AK79,'Northern Ireland'!AK79)</f>
        <v>1554.1763744521736</v>
      </c>
      <c r="AL80" s="11">
        <f>SUM(England!AL80,Scotland!AL80,Wales!AL79,'Northern Ireland'!AL79)</f>
        <v>1570.5174577565867</v>
      </c>
      <c r="AM80" s="11">
        <f>SUM(England!AM80,Scotland!AM80,Wales!AM79,'Northern Ireland'!AM79)</f>
        <v>1586.9326916422945</v>
      </c>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3:78" s="9" customFormat="1">
      <c r="C81" s="10" t="s">
        <v>42</v>
      </c>
      <c r="D81" s="10" t="s">
        <v>43</v>
      </c>
      <c r="E81" s="9" t="s">
        <v>94</v>
      </c>
      <c r="J81"/>
      <c r="K81"/>
      <c r="L81"/>
      <c r="M81"/>
      <c r="N81"/>
      <c r="O81"/>
      <c r="P81"/>
      <c r="Q81"/>
      <c r="R81" s="11">
        <f>SUM(England!R81,Scotland!R81,Wales!R80,'Northern Ireland'!R80)</f>
        <v>485.69235860227144</v>
      </c>
      <c r="S81" s="11">
        <f>SUM(England!S81,Scotland!S81,Wales!S80,'Northern Ireland'!S80)</f>
        <v>479.84479830876739</v>
      </c>
      <c r="T81" s="11">
        <f>SUM(England!T81,Scotland!T81,Wales!T80,'Northern Ireland'!T80)</f>
        <v>473.95323801526342</v>
      </c>
      <c r="U81" s="11">
        <f>SUM(England!U81,Scotland!U81,Wales!U80,'Northern Ireland'!U80)</f>
        <v>468.04267772175939</v>
      </c>
      <c r="V81" s="11">
        <f>SUM(England!V81,Scotland!V81,Wales!V80,'Northern Ireland'!V80)</f>
        <v>462.13651742825544</v>
      </c>
      <c r="W81" s="11">
        <f>SUM(England!W81,Scotland!W81,Wales!W80,'Northern Ireland'!W80)</f>
        <v>456.17635713475147</v>
      </c>
      <c r="X81" s="11">
        <f>SUM(England!X81,Scotland!X81,Wales!X80,'Northern Ireland'!X80)</f>
        <v>450.26199684124748</v>
      </c>
      <c r="Y81" s="11">
        <f>SUM(England!Y81,Scotland!Y81,Wales!Y80,'Northern Ireland'!Y80)</f>
        <v>444.40443654774344</v>
      </c>
      <c r="Z81" s="11">
        <f>SUM(England!Z81,Scotland!Z81,Wales!Z80,'Northern Ireland'!Z80)</f>
        <v>438.54027625423953</v>
      </c>
      <c r="AA81" s="11">
        <f>SUM(England!AA81,Scotland!AA81,Wales!AA80,'Northern Ireland'!AA80)</f>
        <v>432.85424432298873</v>
      </c>
      <c r="AB81" s="11">
        <f>SUM(England!AB81,Scotland!AB81,Wales!AB80,'Northern Ireland'!AB80)</f>
        <v>422.38844177880583</v>
      </c>
      <c r="AC81" s="11">
        <f>SUM(England!AC81,Scotland!AC81,Wales!AC80,'Northern Ireland'!AC80)</f>
        <v>411.95023923462287</v>
      </c>
      <c r="AD81" s="11">
        <f>SUM(England!AD81,Scotland!AD81,Wales!AD80,'Northern Ireland'!AD80)</f>
        <v>401.44843669044008</v>
      </c>
      <c r="AE81" s="11">
        <f>SUM(England!AE81,Scotland!AE81,Wales!AE80,'Northern Ireland'!AE80)</f>
        <v>390.96223414625717</v>
      </c>
      <c r="AF81" s="11">
        <f>SUM(England!AF81,Scotland!AF81,Wales!AF80,'Northern Ireland'!AF80)</f>
        <v>380.45463160207424</v>
      </c>
      <c r="AG81" s="11">
        <f>SUM(England!AG81,Scotland!AG81,Wales!AG80,'Northern Ireland'!AG80)</f>
        <v>369.90922905789137</v>
      </c>
      <c r="AH81" s="11">
        <f>SUM(England!AH81,Scotland!AH81,Wales!AH80,'Northern Ireland'!AH80)</f>
        <v>359.27042651370846</v>
      </c>
      <c r="AI81" s="11">
        <f>SUM(England!AI81,Scotland!AI81,Wales!AI80,'Northern Ireland'!AI80)</f>
        <v>348.60682396952558</v>
      </c>
      <c r="AJ81" s="11">
        <f>SUM(England!AJ81,Scotland!AJ81,Wales!AJ80,'Northern Ireland'!AJ80)</f>
        <v>337.87242142534274</v>
      </c>
      <c r="AK81" s="11">
        <f>SUM(England!AK81,Scotland!AK81,Wales!AK80,'Northern Ireland'!AK80)</f>
        <v>327.15695888115977</v>
      </c>
      <c r="AL81" s="11">
        <f>SUM(England!AL81,Scotland!AL81,Wales!AL80,'Northern Ireland'!AL80)</f>
        <v>328.14920891007966</v>
      </c>
      <c r="AM81" s="11">
        <f>SUM(England!AM81,Scotland!AM81,Wales!AM80,'Northern Ireland'!AM80)</f>
        <v>329.21459893899942</v>
      </c>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3:78" s="13" customFormat="1">
      <c r="C82" s="14" t="s">
        <v>42</v>
      </c>
      <c r="D82" s="14" t="s">
        <v>43</v>
      </c>
      <c r="E82" s="14" t="s">
        <v>44</v>
      </c>
      <c r="J82"/>
      <c r="K82"/>
      <c r="L82"/>
      <c r="M82"/>
      <c r="N82"/>
      <c r="O82"/>
      <c r="P82"/>
      <c r="Q82"/>
      <c r="R82" s="15">
        <f>SUM(England!R82,Scotland!R82,Wales!R81,'Northern Ireland'!R81)</f>
        <v>9.2125208164132903</v>
      </c>
      <c r="S82" s="15">
        <f>SUM(England!S82,Scotland!S82,Wales!S81,'Northern Ireland'!S81)</f>
        <v>9.5560284957530861</v>
      </c>
      <c r="T82" s="15">
        <f>SUM(England!T82,Scotland!T82,Wales!T81,'Northern Ireland'!T81)</f>
        <v>9.8555361750928814</v>
      </c>
      <c r="U82" s="15">
        <f>SUM(England!U82,Scotland!U82,Wales!U81,'Northern Ireland'!U81)</f>
        <v>10.136043854432675</v>
      </c>
      <c r="V82" s="15">
        <f>SUM(England!V82,Scotland!V82,Wales!V81,'Northern Ireland'!V81)</f>
        <v>10.420951533772469</v>
      </c>
      <c r="W82" s="15">
        <f>SUM(England!W82,Scotland!W82,Wales!W81,'Northern Ireland'!W81)</f>
        <v>10.651859213112264</v>
      </c>
      <c r="X82" s="15">
        <f>SUM(England!X82,Scotland!X82,Wales!X81,'Northern Ireland'!X81)</f>
        <v>10.928566892452057</v>
      </c>
      <c r="Y82" s="15">
        <f>SUM(England!Y82,Scotland!Y82,Wales!Y81,'Northern Ireland'!Y81)</f>
        <v>11.262074571791853</v>
      </c>
      <c r="Z82" s="15">
        <f>SUM(England!Z82,Scotland!Z82,Wales!Z81,'Northern Ireland'!Z81)</f>
        <v>11.588982251131648</v>
      </c>
      <c r="AA82" s="15">
        <f>SUM(England!AA82,Scotland!AA82,Wales!AA81,'Northern Ireland'!AA81)</f>
        <v>12.09401829272462</v>
      </c>
      <c r="AB82" s="15">
        <f>SUM(England!AB82,Scotland!AB82,Wales!AB81,'Northern Ireland'!AB81)</f>
        <v>12.327779877790363</v>
      </c>
      <c r="AC82" s="15">
        <f>SUM(England!AC82,Scotland!AC82,Wales!AC81,'Northern Ireland'!AC81)</f>
        <v>12.589141462856107</v>
      </c>
      <c r="AD82" s="15">
        <f>SUM(England!AD82,Scotland!AD82,Wales!AD81,'Northern Ireland'!AD81)</f>
        <v>12.78690304792185</v>
      </c>
      <c r="AE82" s="15">
        <f>SUM(England!AE82,Scotland!AE82,Wales!AE81,'Northern Ireland'!AE81)</f>
        <v>13.000264632987594</v>
      </c>
      <c r="AF82" s="15">
        <f>SUM(England!AF82,Scotland!AF82,Wales!AF81,'Northern Ireland'!AF81)</f>
        <v>13.192226218053341</v>
      </c>
      <c r="AG82" s="15">
        <f>SUM(England!AG82,Scotland!AG82,Wales!AG81,'Northern Ireland'!AG81)</f>
        <v>13.346387803119082</v>
      </c>
      <c r="AH82" s="15">
        <f>SUM(England!AH82,Scotland!AH82,Wales!AH81,'Northern Ireland'!AH81)</f>
        <v>13.407149388184827</v>
      </c>
      <c r="AI82" s="15">
        <f>SUM(England!AI82,Scotland!AI82,Wales!AI81,'Northern Ireland'!AI81)</f>
        <v>13.443110973250571</v>
      </c>
      <c r="AJ82" s="15">
        <f>SUM(England!AJ82,Scotland!AJ82,Wales!AJ81,'Northern Ireland'!AJ81)</f>
        <v>13.408272558316312</v>
      </c>
      <c r="AK82" s="15">
        <f>SUM(England!AK82,Scotland!AK82,Wales!AK81,'Northern Ireland'!AK81)</f>
        <v>13.392374143382058</v>
      </c>
      <c r="AL82" s="15">
        <f>SUM(England!AL82,Scotland!AL82,Wales!AL81,'Northern Ireland'!AL81)</f>
        <v>13.277582505635237</v>
      </c>
      <c r="AM82" s="15">
        <f>SUM(England!AM82,Scotland!AM82,Wales!AM81,'Northern Ireland'!AM81)</f>
        <v>13.235930867888415</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3:78" s="13" customFormat="1">
      <c r="C83" s="14" t="s">
        <v>42</v>
      </c>
      <c r="D83" s="14" t="s">
        <v>43</v>
      </c>
      <c r="E83" s="14" t="s">
        <v>45</v>
      </c>
      <c r="J83"/>
      <c r="K83"/>
      <c r="L83"/>
      <c r="M83"/>
      <c r="N83"/>
      <c r="O83"/>
      <c r="P83"/>
      <c r="Q83"/>
      <c r="R83" s="15">
        <f>SUM(England!R83,Scotland!R83,Wales!R82,'Northern Ireland'!R82)</f>
        <v>122.33126698795805</v>
      </c>
      <c r="S83" s="15">
        <f>SUM(England!S83,Scotland!S83,Wales!S82,'Northern Ireland'!S82)</f>
        <v>117.98998400160234</v>
      </c>
      <c r="T83" s="15">
        <f>SUM(England!T83,Scotland!T83,Wales!T82,'Northern Ireland'!T82)</f>
        <v>113.64870101524666</v>
      </c>
      <c r="U83" s="15">
        <f>SUM(England!U83,Scotland!U83,Wales!U82,'Northern Ireland'!U82)</f>
        <v>109.30741802889094</v>
      </c>
      <c r="V83" s="15">
        <f>SUM(England!V83,Scotland!V83,Wales!V82,'Northern Ireland'!V82)</f>
        <v>104.96613504253523</v>
      </c>
      <c r="W83" s="15">
        <f>SUM(England!W83,Scotland!W83,Wales!W82,'Northern Ireland'!W82)</f>
        <v>100.62485205617952</v>
      </c>
      <c r="X83" s="15">
        <f>SUM(England!X83,Scotland!X83,Wales!X82,'Northern Ireland'!X82)</f>
        <v>96.283569069823841</v>
      </c>
      <c r="Y83" s="15">
        <f>SUM(England!Y83,Scotland!Y83,Wales!Y82,'Northern Ireland'!Y82)</f>
        <v>91.942286083468119</v>
      </c>
      <c r="Z83" s="15">
        <f>SUM(England!Z83,Scotland!Z83,Wales!Z82,'Northern Ireland'!Z82)</f>
        <v>87.601003097112425</v>
      </c>
      <c r="AA83" s="15">
        <f>SUM(England!AA83,Scotland!AA83,Wales!AA82,'Northern Ireland'!AA82)</f>
        <v>83.259720110756746</v>
      </c>
      <c r="AB83" s="15">
        <f>SUM(England!AB83,Scotland!AB83,Wales!AB82,'Northern Ireland'!AB82)</f>
        <v>82.659107661903278</v>
      </c>
      <c r="AC83" s="15">
        <f>SUM(England!AC83,Scotland!AC83,Wales!AC82,'Northern Ireland'!AC82)</f>
        <v>82.058495213049838</v>
      </c>
      <c r="AD83" s="15">
        <f>SUM(England!AD83,Scotland!AD83,Wales!AD82,'Northern Ireland'!AD82)</f>
        <v>81.457882764196384</v>
      </c>
      <c r="AE83" s="15">
        <f>SUM(England!AE83,Scotland!AE83,Wales!AE82,'Northern Ireland'!AE82)</f>
        <v>80.857270315342916</v>
      </c>
      <c r="AF83" s="15">
        <f>SUM(England!AF83,Scotland!AF83,Wales!AF82,'Northern Ireland'!AF82)</f>
        <v>80.256657866489476</v>
      </c>
      <c r="AG83" s="15">
        <f>SUM(England!AG83,Scotland!AG83,Wales!AG82,'Northern Ireland'!AG82)</f>
        <v>79.656045417636051</v>
      </c>
      <c r="AH83" s="15">
        <f>SUM(England!AH83,Scotland!AH83,Wales!AH82,'Northern Ireland'!AH82)</f>
        <v>79.055432968782597</v>
      </c>
      <c r="AI83" s="15">
        <f>SUM(England!AI83,Scotland!AI83,Wales!AI82,'Northern Ireland'!AI82)</f>
        <v>78.454820519929115</v>
      </c>
      <c r="AJ83" s="15">
        <f>SUM(England!AJ83,Scotland!AJ83,Wales!AJ82,'Northern Ireland'!AJ82)</f>
        <v>77.854208071075675</v>
      </c>
      <c r="AK83" s="15">
        <f>SUM(England!AK83,Scotland!AK83,Wales!AK82,'Northern Ireland'!AK82)</f>
        <v>77.253595622222221</v>
      </c>
      <c r="AL83" s="15">
        <f>SUM(England!AL83,Scotland!AL83,Wales!AL82,'Northern Ireland'!AL82)</f>
        <v>74.77891506666667</v>
      </c>
      <c r="AM83" s="15">
        <f>SUM(England!AM83,Scotland!AM83,Wales!AM82,'Northern Ireland'!AM82)</f>
        <v>72.304234511111105</v>
      </c>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3:78" s="13" customFormat="1">
      <c r="C84" s="14" t="s">
        <v>42</v>
      </c>
      <c r="D84" s="14" t="s">
        <v>43</v>
      </c>
      <c r="E84" s="14" t="s">
        <v>46</v>
      </c>
      <c r="J84"/>
      <c r="K84"/>
      <c r="L84"/>
      <c r="M84"/>
      <c r="N84"/>
      <c r="O84"/>
      <c r="P84"/>
      <c r="Q84"/>
      <c r="R84" s="15">
        <f>SUM(England!R84,Scotland!R84,Wales!R83,'Northern Ireland'!R83)</f>
        <v>354.14857079790005</v>
      </c>
      <c r="S84" s="15">
        <f>SUM(England!S84,Scotland!S84,Wales!S83,'Northern Ireland'!S83)</f>
        <v>352.29878581141196</v>
      </c>
      <c r="T84" s="15">
        <f>SUM(England!T84,Scotland!T84,Wales!T83,'Northern Ireland'!T83)</f>
        <v>350.44900082492393</v>
      </c>
      <c r="U84" s="15">
        <f>SUM(England!U84,Scotland!U84,Wales!U83,'Northern Ireland'!U83)</f>
        <v>348.59921583843578</v>
      </c>
      <c r="V84" s="15">
        <f>SUM(England!V84,Scotland!V84,Wales!V83,'Northern Ireland'!V83)</f>
        <v>346.74943085194769</v>
      </c>
      <c r="W84" s="15">
        <f>SUM(England!W84,Scotland!W84,Wales!W83,'Northern Ireland'!W83)</f>
        <v>344.89964586545966</v>
      </c>
      <c r="X84" s="15">
        <f>SUM(England!X84,Scotland!X84,Wales!X83,'Northern Ireland'!X83)</f>
        <v>343.04986087897157</v>
      </c>
      <c r="Y84" s="15">
        <f>SUM(England!Y84,Scotland!Y84,Wales!Y83,'Northern Ireland'!Y83)</f>
        <v>341.20007589248343</v>
      </c>
      <c r="Z84" s="15">
        <f>SUM(England!Z84,Scotland!Z84,Wales!Z83,'Northern Ireland'!Z83)</f>
        <v>339.35029090599534</v>
      </c>
      <c r="AA84" s="15">
        <f>SUM(England!AA84,Scotland!AA84,Wales!AA83,'Northern Ireland'!AA83)</f>
        <v>337.5005059195073</v>
      </c>
      <c r="AB84" s="15">
        <f>SUM(England!AB84,Scotland!AB84,Wales!AB83,'Northern Ireland'!AB83)</f>
        <v>327.40155423911216</v>
      </c>
      <c r="AC84" s="15">
        <f>SUM(England!AC84,Scotland!AC84,Wales!AC83,'Northern Ireland'!AC83)</f>
        <v>317.30260255871701</v>
      </c>
      <c r="AD84" s="15">
        <f>SUM(England!AD84,Scotland!AD84,Wales!AD83,'Northern Ireland'!AD83)</f>
        <v>307.20365087832181</v>
      </c>
      <c r="AE84" s="15">
        <f>SUM(England!AE84,Scotland!AE84,Wales!AE83,'Northern Ireland'!AE83)</f>
        <v>297.10469919792661</v>
      </c>
      <c r="AF84" s="15">
        <f>SUM(England!AF84,Scotland!AF84,Wales!AF83,'Northern Ireland'!AF83)</f>
        <v>287.00574751753146</v>
      </c>
      <c r="AG84" s="15">
        <f>SUM(England!AG84,Scotland!AG84,Wales!AG83,'Northern Ireland'!AG83)</f>
        <v>276.90679583713626</v>
      </c>
      <c r="AH84" s="15">
        <f>SUM(England!AH84,Scotland!AH84,Wales!AH83,'Northern Ireland'!AH83)</f>
        <v>266.80784415674106</v>
      </c>
      <c r="AI84" s="15">
        <f>SUM(England!AI84,Scotland!AI84,Wales!AI83,'Northern Ireland'!AI83)</f>
        <v>256.70889247634585</v>
      </c>
      <c r="AJ84" s="15">
        <f>SUM(England!AJ84,Scotland!AJ84,Wales!AJ83,'Northern Ireland'!AJ83)</f>
        <v>246.60994079595071</v>
      </c>
      <c r="AK84" s="15">
        <f>SUM(England!AK84,Scotland!AK84,Wales!AK83,'Northern Ireland'!AK83)</f>
        <v>236.5109891155555</v>
      </c>
      <c r="AL84" s="15">
        <f>SUM(England!AL84,Scotland!AL84,Wales!AL83,'Northern Ireland'!AL83)</f>
        <v>240.09271133777767</v>
      </c>
      <c r="AM84" s="15">
        <f>SUM(England!AM84,Scotland!AM84,Wales!AM83,'Northern Ireland'!AM83)</f>
        <v>243.6744335599999</v>
      </c>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3:78" s="13" customFormat="1">
      <c r="C85" s="14" t="s">
        <v>42</v>
      </c>
      <c r="D85" s="14" t="s">
        <v>43</v>
      </c>
      <c r="E85" s="14" t="s">
        <v>47</v>
      </c>
      <c r="J85"/>
      <c r="K85"/>
      <c r="L85"/>
      <c r="M85"/>
      <c r="N85"/>
      <c r="O85"/>
      <c r="P85"/>
      <c r="Q85"/>
      <c r="R85" s="15">
        <f>SUM(England!R85,Scotland!R85,Wales!R84,'Northern Ireland'!R84)</f>
        <v>0</v>
      </c>
      <c r="S85" s="15">
        <f>SUM(England!S85,Scotland!S85,Wales!S84,'Northern Ireland'!S84)</f>
        <v>0</v>
      </c>
      <c r="T85" s="15">
        <f>SUM(England!T85,Scotland!T85,Wales!T84,'Northern Ireland'!T84)</f>
        <v>0</v>
      </c>
      <c r="U85" s="15">
        <f>SUM(England!U85,Scotland!U85,Wales!U84,'Northern Ireland'!U84)</f>
        <v>0</v>
      </c>
      <c r="V85" s="15">
        <f>SUM(England!V85,Scotland!V85,Wales!V84,'Northern Ireland'!V84)</f>
        <v>0</v>
      </c>
      <c r="W85" s="15">
        <f>SUM(England!W85,Scotland!W85,Wales!W84,'Northern Ireland'!W84)</f>
        <v>0</v>
      </c>
      <c r="X85" s="15">
        <f>SUM(England!X85,Scotland!X85,Wales!X84,'Northern Ireland'!X84)</f>
        <v>0</v>
      </c>
      <c r="Y85" s="15">
        <f>SUM(England!Y85,Scotland!Y85,Wales!Y84,'Northern Ireland'!Y84)</f>
        <v>0</v>
      </c>
      <c r="Z85" s="15">
        <f>SUM(England!Z85,Scotland!Z85,Wales!Z84,'Northern Ireland'!Z84)</f>
        <v>0</v>
      </c>
      <c r="AA85" s="15">
        <f>SUM(England!AA85,Scotland!AA85,Wales!AA84,'Northern Ireland'!AA84)</f>
        <v>0</v>
      </c>
      <c r="AB85" s="15">
        <f>SUM(England!AB85,Scotland!AB85,Wales!AB84,'Northern Ireland'!AB84)</f>
        <v>0</v>
      </c>
      <c r="AC85" s="15">
        <f>SUM(England!AC85,Scotland!AC85,Wales!AC84,'Northern Ireland'!AC84)</f>
        <v>0</v>
      </c>
      <c r="AD85" s="15">
        <f>SUM(England!AD85,Scotland!AD85,Wales!AD84,'Northern Ireland'!AD84)</f>
        <v>0</v>
      </c>
      <c r="AE85" s="15">
        <f>SUM(England!AE85,Scotland!AE85,Wales!AE84,'Northern Ireland'!AE84)</f>
        <v>0</v>
      </c>
      <c r="AF85" s="15">
        <f>SUM(England!AF85,Scotland!AF85,Wales!AF84,'Northern Ireland'!AF84)</f>
        <v>0</v>
      </c>
      <c r="AG85" s="15">
        <f>SUM(England!AG85,Scotland!AG85,Wales!AG84,'Northern Ireland'!AG84)</f>
        <v>0</v>
      </c>
      <c r="AH85" s="15">
        <f>SUM(England!AH85,Scotland!AH85,Wales!AH84,'Northern Ireland'!AH84)</f>
        <v>0</v>
      </c>
      <c r="AI85" s="15">
        <f>SUM(England!AI85,Scotland!AI85,Wales!AI84,'Northern Ireland'!AI84)</f>
        <v>0</v>
      </c>
      <c r="AJ85" s="15">
        <f>SUM(England!AJ85,Scotland!AJ85,Wales!AJ84,'Northern Ireland'!AJ84)</f>
        <v>0</v>
      </c>
      <c r="AK85" s="15">
        <f>SUM(England!AK85,Scotland!AK85,Wales!AK84,'Northern Ireland'!AK84)</f>
        <v>0</v>
      </c>
      <c r="AL85" s="15">
        <f>SUM(England!AL85,Scotland!AL85,Wales!AL84,'Northern Ireland'!AL84)</f>
        <v>0</v>
      </c>
      <c r="AM85" s="15">
        <f>SUM(England!AM85,Scotland!AM85,Wales!AM84,'Northern Ireland'!AM84)</f>
        <v>0</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3:78" s="13" customFormat="1">
      <c r="C86" s="14" t="s">
        <v>42</v>
      </c>
      <c r="D86" s="14" t="s">
        <v>43</v>
      </c>
      <c r="E86" s="14" t="s">
        <v>48</v>
      </c>
      <c r="J86"/>
      <c r="K86"/>
      <c r="L86"/>
      <c r="M86"/>
      <c r="N86"/>
      <c r="O86"/>
      <c r="P86"/>
      <c r="Q86"/>
      <c r="R86" s="15">
        <f>SUM(England!R86,Scotland!R86,Wales!R85,'Northern Ireland'!R85)</f>
        <v>0</v>
      </c>
      <c r="S86" s="15">
        <f>SUM(England!S86,Scotland!S86,Wales!S85,'Northern Ireland'!S85)</f>
        <v>0</v>
      </c>
      <c r="T86" s="15">
        <f>SUM(England!T86,Scotland!T86,Wales!T85,'Northern Ireland'!T85)</f>
        <v>0</v>
      </c>
      <c r="U86" s="15">
        <f>SUM(England!U86,Scotland!U86,Wales!U85,'Northern Ireland'!U85)</f>
        <v>0</v>
      </c>
      <c r="V86" s="15">
        <f>SUM(England!V86,Scotland!V86,Wales!V85,'Northern Ireland'!V85)</f>
        <v>0</v>
      </c>
      <c r="W86" s="15">
        <f>SUM(England!W86,Scotland!W86,Wales!W85,'Northern Ireland'!W85)</f>
        <v>0</v>
      </c>
      <c r="X86" s="15">
        <f>SUM(England!X86,Scotland!X86,Wales!X85,'Northern Ireland'!X85)</f>
        <v>0</v>
      </c>
      <c r="Y86" s="15">
        <f>SUM(England!Y86,Scotland!Y86,Wales!Y85,'Northern Ireland'!Y85)</f>
        <v>0</v>
      </c>
      <c r="Z86" s="15">
        <f>SUM(England!Z86,Scotland!Z86,Wales!Z85,'Northern Ireland'!Z85)</f>
        <v>0</v>
      </c>
      <c r="AA86" s="15">
        <f>SUM(England!AA86,Scotland!AA86,Wales!AA85,'Northern Ireland'!AA85)</f>
        <v>0</v>
      </c>
      <c r="AB86" s="15">
        <f>SUM(England!AB86,Scotland!AB86,Wales!AB85,'Northern Ireland'!AB85)</f>
        <v>0</v>
      </c>
      <c r="AC86" s="15">
        <f>SUM(England!AC86,Scotland!AC86,Wales!AC85,'Northern Ireland'!AC85)</f>
        <v>0</v>
      </c>
      <c r="AD86" s="15">
        <f>SUM(England!AD86,Scotland!AD86,Wales!AD85,'Northern Ireland'!AD85)</f>
        <v>0</v>
      </c>
      <c r="AE86" s="15">
        <f>SUM(England!AE86,Scotland!AE86,Wales!AE85,'Northern Ireland'!AE85)</f>
        <v>0</v>
      </c>
      <c r="AF86" s="15">
        <f>SUM(England!AF86,Scotland!AF86,Wales!AF85,'Northern Ireland'!AF85)</f>
        <v>0</v>
      </c>
      <c r="AG86" s="15">
        <f>SUM(England!AG86,Scotland!AG86,Wales!AG85,'Northern Ireland'!AG85)</f>
        <v>0</v>
      </c>
      <c r="AH86" s="15">
        <f>SUM(England!AH86,Scotland!AH86,Wales!AH85,'Northern Ireland'!AH85)</f>
        <v>0</v>
      </c>
      <c r="AI86" s="15">
        <f>SUM(England!AI86,Scotland!AI86,Wales!AI85,'Northern Ireland'!AI85)</f>
        <v>0</v>
      </c>
      <c r="AJ86" s="15">
        <f>SUM(England!AJ86,Scotland!AJ86,Wales!AJ85,'Northern Ireland'!AJ85)</f>
        <v>0</v>
      </c>
      <c r="AK86" s="15">
        <f>SUM(England!AK86,Scotland!AK86,Wales!AK85,'Northern Ireland'!AK85)</f>
        <v>0</v>
      </c>
      <c r="AL86" s="15">
        <f>SUM(England!AL86,Scotland!AL86,Wales!AL85,'Northern Ireland'!AL85)</f>
        <v>0</v>
      </c>
      <c r="AM86" s="15">
        <f>SUM(England!AM86,Scotland!AM86,Wales!AM85,'Northern Ireland'!AM85)</f>
        <v>0</v>
      </c>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3:78" s="9" customFormat="1">
      <c r="C87" s="10" t="s">
        <v>49</v>
      </c>
      <c r="D87" s="10" t="s">
        <v>67</v>
      </c>
      <c r="J87"/>
      <c r="K87"/>
      <c r="L87"/>
      <c r="M87"/>
      <c r="N87"/>
      <c r="O87"/>
      <c r="P87"/>
      <c r="Q87"/>
      <c r="R87" s="11">
        <v>258.37970313310387</v>
      </c>
      <c r="S87" s="11">
        <v>258.2533278604667</v>
      </c>
      <c r="T87" s="11">
        <v>258.12700136146861</v>
      </c>
      <c r="U87" s="11">
        <v>258.0133099568194</v>
      </c>
      <c r="V87" s="11">
        <v>257.89135158350604</v>
      </c>
      <c r="W87" s="11">
        <v>257.76267520382885</v>
      </c>
      <c r="X87" s="11">
        <v>257.63220873389122</v>
      </c>
      <c r="Y87" s="11">
        <v>257.52521496871231</v>
      </c>
      <c r="Z87" s="11">
        <v>257.41345619736228</v>
      </c>
      <c r="AA87" s="11">
        <v>257.30356022733275</v>
      </c>
      <c r="AB87" s="11">
        <v>257.01151067072965</v>
      </c>
      <c r="AC87" s="11">
        <v>256.70129309639168</v>
      </c>
      <c r="AD87" s="11">
        <v>256.39568693803773</v>
      </c>
      <c r="AE87" s="11">
        <v>256.14704848684198</v>
      </c>
      <c r="AF87" s="11">
        <v>255.91847724043302</v>
      </c>
      <c r="AG87" s="11">
        <v>255.7150603810158</v>
      </c>
      <c r="AH87" s="11">
        <v>255.53183795811859</v>
      </c>
      <c r="AI87" s="11">
        <v>255.36365784368152</v>
      </c>
      <c r="AJ87" s="11">
        <v>255.18041561996461</v>
      </c>
      <c r="AK87" s="11">
        <v>255.03528044900136</v>
      </c>
      <c r="AL87" s="11">
        <v>254.92855904233167</v>
      </c>
      <c r="AM87" s="11">
        <v>254.84047823582773</v>
      </c>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row>
    <row r="88" spans="3:78" s="9" customFormat="1">
      <c r="C88" s="10" t="s">
        <v>49</v>
      </c>
      <c r="D88" s="10" t="s">
        <v>50</v>
      </c>
      <c r="E88" s="10" t="s">
        <v>94</v>
      </c>
      <c r="J88"/>
      <c r="K88"/>
      <c r="L88"/>
      <c r="M88"/>
      <c r="N88"/>
      <c r="O88"/>
      <c r="P88"/>
      <c r="Q88"/>
      <c r="R88" s="11">
        <f>SUM(England!R88,Scotland!R88,Wales!R87,'Northern Ireland'!R87)</f>
        <v>0</v>
      </c>
      <c r="S88" s="11">
        <f>SUM(England!S88,Scotland!S88,Wales!S87,'Northern Ireland'!S87)</f>
        <v>0</v>
      </c>
      <c r="T88" s="11">
        <f>SUM(England!T88,Scotland!T88,Wales!T87,'Northern Ireland'!T87)</f>
        <v>0</v>
      </c>
      <c r="U88" s="11">
        <f>SUM(England!U88,Scotland!U88,Wales!U87,'Northern Ireland'!U87)</f>
        <v>0</v>
      </c>
      <c r="V88" s="11">
        <f>SUM(England!V88,Scotland!V88,Wales!V87,'Northern Ireland'!V87)</f>
        <v>0</v>
      </c>
      <c r="W88" s="11">
        <f>SUM(England!W88,Scotland!W88,Wales!W87,'Northern Ireland'!W87)</f>
        <v>0</v>
      </c>
      <c r="X88" s="11">
        <f>SUM(England!X88,Scotland!X88,Wales!X87,'Northern Ireland'!X87)</f>
        <v>0</v>
      </c>
      <c r="Y88" s="11">
        <f>SUM(England!Y88,Scotland!Y88,Wales!Y87,'Northern Ireland'!Y87)</f>
        <v>0</v>
      </c>
      <c r="Z88" s="11">
        <f>SUM(England!Z88,Scotland!Z88,Wales!Z87,'Northern Ireland'!Z87)</f>
        <v>0</v>
      </c>
      <c r="AA88" s="11">
        <f>SUM(England!AA88,Scotland!AA88,Wales!AA87,'Northern Ireland'!AA87)</f>
        <v>0</v>
      </c>
      <c r="AB88" s="11">
        <f>SUM(England!AB88,Scotland!AB88,Wales!AB87,'Northern Ireland'!AB87)</f>
        <v>0</v>
      </c>
      <c r="AC88" s="11">
        <f>SUM(England!AC88,Scotland!AC88,Wales!AC87,'Northern Ireland'!AC87)</f>
        <v>0</v>
      </c>
      <c r="AD88" s="11">
        <f>SUM(England!AD88,Scotland!AD88,Wales!AD87,'Northern Ireland'!AD87)</f>
        <v>0</v>
      </c>
      <c r="AE88" s="11">
        <f>SUM(England!AE88,Scotland!AE88,Wales!AE87,'Northern Ireland'!AE87)</f>
        <v>0</v>
      </c>
      <c r="AF88" s="11">
        <f>SUM(England!AF88,Scotland!AF88,Wales!AF87,'Northern Ireland'!AF87)</f>
        <v>0</v>
      </c>
      <c r="AG88" s="11">
        <f>SUM(England!AG88,Scotland!AG88,Wales!AG87,'Northern Ireland'!AG87)</f>
        <v>0</v>
      </c>
      <c r="AH88" s="11">
        <f>SUM(England!AH88,Scotland!AH88,Wales!AH87,'Northern Ireland'!AH87)</f>
        <v>0</v>
      </c>
      <c r="AI88" s="11">
        <f>SUM(England!AI88,Scotland!AI88,Wales!AI87,'Northern Ireland'!AI87)</f>
        <v>0</v>
      </c>
      <c r="AJ88" s="11">
        <f>SUM(England!AJ88,Scotland!AJ88,Wales!AJ87,'Northern Ireland'!AJ87)</f>
        <v>0</v>
      </c>
      <c r="AK88" s="11">
        <f>SUM(England!AK88,Scotland!AK88,Wales!AK87,'Northern Ireland'!AK87)</f>
        <v>0</v>
      </c>
      <c r="AL88" s="11">
        <f>SUM(England!AL88,Scotland!AL88,Wales!AL87,'Northern Ireland'!AL87)</f>
        <v>0</v>
      </c>
      <c r="AM88" s="11">
        <f>SUM(England!AM88,Scotland!AM88,Wales!AM87,'Northern Ireland'!AM87)</f>
        <v>0</v>
      </c>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row>
    <row r="89" spans="3:78" s="13" customFormat="1">
      <c r="C89" s="14" t="s">
        <v>49</v>
      </c>
      <c r="D89" s="14" t="s">
        <v>50</v>
      </c>
      <c r="E89" s="14" t="s">
        <v>51</v>
      </c>
      <c r="J89"/>
      <c r="K89"/>
      <c r="L89"/>
      <c r="M89"/>
      <c r="N89"/>
      <c r="O89"/>
      <c r="P89"/>
      <c r="Q89"/>
      <c r="R89" s="15">
        <f>SUM(England!R89,Scotland!R89,Wales!R88,'Northern Ireland'!R88)</f>
        <v>0</v>
      </c>
      <c r="S89" s="15">
        <f>SUM(England!S89,Scotland!S89,Wales!S88,'Northern Ireland'!S88)</f>
        <v>0</v>
      </c>
      <c r="T89" s="15">
        <f>SUM(England!T89,Scotland!T89,Wales!T88,'Northern Ireland'!T88)</f>
        <v>0</v>
      </c>
      <c r="U89" s="15">
        <f>SUM(England!U89,Scotland!U89,Wales!U88,'Northern Ireland'!U88)</f>
        <v>0</v>
      </c>
      <c r="V89" s="15">
        <f>SUM(England!V89,Scotland!V89,Wales!V88,'Northern Ireland'!V88)</f>
        <v>0</v>
      </c>
      <c r="W89" s="15">
        <f>SUM(England!W89,Scotland!W89,Wales!W88,'Northern Ireland'!W88)</f>
        <v>0</v>
      </c>
      <c r="X89" s="15">
        <f>SUM(England!X89,Scotland!X89,Wales!X88,'Northern Ireland'!X88)</f>
        <v>0</v>
      </c>
      <c r="Y89" s="15">
        <f>SUM(England!Y89,Scotland!Y89,Wales!Y88,'Northern Ireland'!Y88)</f>
        <v>0</v>
      </c>
      <c r="Z89" s="15">
        <f>SUM(England!Z89,Scotland!Z89,Wales!Z88,'Northern Ireland'!Z88)</f>
        <v>0</v>
      </c>
      <c r="AA89" s="15">
        <f>SUM(England!AA89,Scotland!AA89,Wales!AA88,'Northern Ireland'!AA88)</f>
        <v>0</v>
      </c>
      <c r="AB89" s="15">
        <f>SUM(England!AB89,Scotland!AB89,Wales!AB88,'Northern Ireland'!AB88)</f>
        <v>0</v>
      </c>
      <c r="AC89" s="15">
        <f>SUM(England!AC89,Scotland!AC89,Wales!AC88,'Northern Ireland'!AC88)</f>
        <v>0</v>
      </c>
      <c r="AD89" s="15">
        <f>SUM(England!AD89,Scotland!AD89,Wales!AD88,'Northern Ireland'!AD88)</f>
        <v>0</v>
      </c>
      <c r="AE89" s="15">
        <f>SUM(England!AE89,Scotland!AE89,Wales!AE88,'Northern Ireland'!AE88)</f>
        <v>0</v>
      </c>
      <c r="AF89" s="15">
        <f>SUM(England!AF89,Scotland!AF89,Wales!AF88,'Northern Ireland'!AF88)</f>
        <v>0</v>
      </c>
      <c r="AG89" s="15">
        <f>SUM(England!AG89,Scotland!AG89,Wales!AG88,'Northern Ireland'!AG88)</f>
        <v>0</v>
      </c>
      <c r="AH89" s="15">
        <f>SUM(England!AH89,Scotland!AH89,Wales!AH88,'Northern Ireland'!AH88)</f>
        <v>0</v>
      </c>
      <c r="AI89" s="15">
        <f>SUM(England!AI89,Scotland!AI89,Wales!AI88,'Northern Ireland'!AI88)</f>
        <v>0</v>
      </c>
      <c r="AJ89" s="15">
        <f>SUM(England!AJ89,Scotland!AJ89,Wales!AJ88,'Northern Ireland'!AJ88)</f>
        <v>0</v>
      </c>
      <c r="AK89" s="15">
        <f>SUM(England!AK89,Scotland!AK89,Wales!AK88,'Northern Ireland'!AK88)</f>
        <v>0</v>
      </c>
      <c r="AL89" s="15">
        <f>SUM(England!AL89,Scotland!AL89,Wales!AL88,'Northern Ireland'!AL88)</f>
        <v>0</v>
      </c>
      <c r="AM89" s="15">
        <f>SUM(England!AM89,Scotland!AM89,Wales!AM88,'Northern Ireland'!AM88)</f>
        <v>0</v>
      </c>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3:78" s="13" customFormat="1">
      <c r="C90" s="14" t="s">
        <v>49</v>
      </c>
      <c r="D90" s="14" t="s">
        <v>50</v>
      </c>
      <c r="E90" s="14" t="s">
        <v>52</v>
      </c>
      <c r="J90"/>
      <c r="K90"/>
      <c r="L90"/>
      <c r="M90"/>
      <c r="N90"/>
      <c r="O90"/>
      <c r="P90"/>
      <c r="Q90"/>
      <c r="R90" s="15">
        <f>SUM(England!R90,Scotland!R90,Wales!R89,'Northern Ireland'!R89)</f>
        <v>0</v>
      </c>
      <c r="S90" s="15">
        <f>SUM(England!S90,Scotland!S90,Wales!S89,'Northern Ireland'!S89)</f>
        <v>0</v>
      </c>
      <c r="T90" s="15">
        <f>SUM(England!T90,Scotland!T90,Wales!T89,'Northern Ireland'!T89)</f>
        <v>0</v>
      </c>
      <c r="U90" s="15">
        <f>SUM(England!U90,Scotland!U90,Wales!U89,'Northern Ireland'!U89)</f>
        <v>0</v>
      </c>
      <c r="V90" s="15">
        <f>SUM(England!V90,Scotland!V90,Wales!V89,'Northern Ireland'!V89)</f>
        <v>0</v>
      </c>
      <c r="W90" s="15">
        <f>SUM(England!W90,Scotland!W90,Wales!W89,'Northern Ireland'!W89)</f>
        <v>0</v>
      </c>
      <c r="X90" s="15">
        <f>SUM(England!X90,Scotland!X90,Wales!X89,'Northern Ireland'!X89)</f>
        <v>0</v>
      </c>
      <c r="Y90" s="15">
        <f>SUM(England!Y90,Scotland!Y90,Wales!Y89,'Northern Ireland'!Y89)</f>
        <v>0</v>
      </c>
      <c r="Z90" s="15">
        <f>SUM(England!Z90,Scotland!Z90,Wales!Z89,'Northern Ireland'!Z89)</f>
        <v>0</v>
      </c>
      <c r="AA90" s="15">
        <f>SUM(England!AA90,Scotland!AA90,Wales!AA89,'Northern Ireland'!AA89)</f>
        <v>0</v>
      </c>
      <c r="AB90" s="15">
        <f>SUM(England!AB90,Scotland!AB90,Wales!AB89,'Northern Ireland'!AB89)</f>
        <v>0</v>
      </c>
      <c r="AC90" s="15">
        <f>SUM(England!AC90,Scotland!AC90,Wales!AC89,'Northern Ireland'!AC89)</f>
        <v>0</v>
      </c>
      <c r="AD90" s="15">
        <f>SUM(England!AD90,Scotland!AD90,Wales!AD89,'Northern Ireland'!AD89)</f>
        <v>0</v>
      </c>
      <c r="AE90" s="15">
        <f>SUM(England!AE90,Scotland!AE90,Wales!AE89,'Northern Ireland'!AE89)</f>
        <v>0</v>
      </c>
      <c r="AF90" s="15">
        <f>SUM(England!AF90,Scotland!AF90,Wales!AF89,'Northern Ireland'!AF89)</f>
        <v>0</v>
      </c>
      <c r="AG90" s="15">
        <f>SUM(England!AG90,Scotland!AG90,Wales!AG89,'Northern Ireland'!AG89)</f>
        <v>0</v>
      </c>
      <c r="AH90" s="15">
        <f>SUM(England!AH90,Scotland!AH90,Wales!AH89,'Northern Ireland'!AH89)</f>
        <v>0</v>
      </c>
      <c r="AI90" s="15">
        <f>SUM(England!AI90,Scotland!AI90,Wales!AI89,'Northern Ireland'!AI89)</f>
        <v>0</v>
      </c>
      <c r="AJ90" s="15">
        <f>SUM(England!AJ90,Scotland!AJ90,Wales!AJ89,'Northern Ireland'!AJ89)</f>
        <v>0</v>
      </c>
      <c r="AK90" s="15">
        <f>SUM(England!AK90,Scotland!AK90,Wales!AK89,'Northern Ireland'!AK89)</f>
        <v>0</v>
      </c>
      <c r="AL90" s="15">
        <f>SUM(England!AL90,Scotland!AL90,Wales!AL89,'Northern Ireland'!AL89)</f>
        <v>0</v>
      </c>
      <c r="AM90" s="15">
        <f>SUM(England!AM90,Scotland!AM90,Wales!AM89,'Northern Ireland'!AM89)</f>
        <v>0</v>
      </c>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3:78" s="13" customFormat="1">
      <c r="C91" s="14" t="s">
        <v>49</v>
      </c>
      <c r="D91" s="14" t="s">
        <v>50</v>
      </c>
      <c r="E91" s="14" t="s">
        <v>53</v>
      </c>
      <c r="J91"/>
      <c r="K91"/>
      <c r="L91"/>
      <c r="M91"/>
      <c r="N91"/>
      <c r="O91"/>
      <c r="P91"/>
      <c r="Q91"/>
      <c r="R91" s="15">
        <f>SUM(England!R91,Scotland!R91,Wales!R90,'Northern Ireland'!R90)</f>
        <v>0</v>
      </c>
      <c r="S91" s="15">
        <f>SUM(England!S91,Scotland!S91,Wales!S90,'Northern Ireland'!S90)</f>
        <v>0</v>
      </c>
      <c r="T91" s="15">
        <f>SUM(England!T91,Scotland!T91,Wales!T90,'Northern Ireland'!T90)</f>
        <v>0</v>
      </c>
      <c r="U91" s="15">
        <f>SUM(England!U91,Scotland!U91,Wales!U90,'Northern Ireland'!U90)</f>
        <v>0</v>
      </c>
      <c r="V91" s="15">
        <f>SUM(England!V91,Scotland!V91,Wales!V90,'Northern Ireland'!V90)</f>
        <v>0</v>
      </c>
      <c r="W91" s="15">
        <f>SUM(England!W91,Scotland!W91,Wales!W90,'Northern Ireland'!W90)</f>
        <v>0</v>
      </c>
      <c r="X91" s="15">
        <f>SUM(England!X91,Scotland!X91,Wales!X90,'Northern Ireland'!X90)</f>
        <v>0</v>
      </c>
      <c r="Y91" s="15">
        <f>SUM(England!Y91,Scotland!Y91,Wales!Y90,'Northern Ireland'!Y90)</f>
        <v>0</v>
      </c>
      <c r="Z91" s="15">
        <f>SUM(England!Z91,Scotland!Z91,Wales!Z90,'Northern Ireland'!Z90)</f>
        <v>0</v>
      </c>
      <c r="AA91" s="15">
        <f>SUM(England!AA91,Scotland!AA91,Wales!AA90,'Northern Ireland'!AA90)</f>
        <v>0</v>
      </c>
      <c r="AB91" s="15">
        <f>SUM(England!AB91,Scotland!AB91,Wales!AB90,'Northern Ireland'!AB90)</f>
        <v>0</v>
      </c>
      <c r="AC91" s="15">
        <f>SUM(England!AC91,Scotland!AC91,Wales!AC90,'Northern Ireland'!AC90)</f>
        <v>0</v>
      </c>
      <c r="AD91" s="15">
        <f>SUM(England!AD91,Scotland!AD91,Wales!AD90,'Northern Ireland'!AD90)</f>
        <v>0</v>
      </c>
      <c r="AE91" s="15">
        <f>SUM(England!AE91,Scotland!AE91,Wales!AE90,'Northern Ireland'!AE90)</f>
        <v>0</v>
      </c>
      <c r="AF91" s="15">
        <f>SUM(England!AF91,Scotland!AF91,Wales!AF90,'Northern Ireland'!AF90)</f>
        <v>0</v>
      </c>
      <c r="AG91" s="15">
        <f>SUM(England!AG91,Scotland!AG91,Wales!AG90,'Northern Ireland'!AG90)</f>
        <v>0</v>
      </c>
      <c r="AH91" s="15">
        <f>SUM(England!AH91,Scotland!AH91,Wales!AH90,'Northern Ireland'!AH90)</f>
        <v>0</v>
      </c>
      <c r="AI91" s="15">
        <f>SUM(England!AI91,Scotland!AI91,Wales!AI90,'Northern Ireland'!AI90)</f>
        <v>0</v>
      </c>
      <c r="AJ91" s="15">
        <f>SUM(England!AJ91,Scotland!AJ91,Wales!AJ90,'Northern Ireland'!AJ90)</f>
        <v>0</v>
      </c>
      <c r="AK91" s="15">
        <f>SUM(England!AK91,Scotland!AK91,Wales!AK90,'Northern Ireland'!AK90)</f>
        <v>0</v>
      </c>
      <c r="AL91" s="15">
        <f>SUM(England!AL91,Scotland!AL91,Wales!AL90,'Northern Ireland'!AL90)</f>
        <v>0</v>
      </c>
      <c r="AM91" s="15">
        <f>SUM(England!AM91,Scotland!AM91,Wales!AM90,'Northern Ireland'!AM90)</f>
        <v>0</v>
      </c>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3:78" s="13" customFormat="1">
      <c r="C92" s="14" t="s">
        <v>49</v>
      </c>
      <c r="D92" s="14" t="s">
        <v>50</v>
      </c>
      <c r="E92" s="14" t="s">
        <v>54</v>
      </c>
      <c r="J92"/>
      <c r="K92"/>
      <c r="L92"/>
      <c r="M92"/>
      <c r="N92"/>
      <c r="O92"/>
      <c r="P92"/>
      <c r="Q92"/>
      <c r="R92" s="15">
        <f>SUM(England!R92,Scotland!R92,Wales!R91,'Northern Ireland'!R91)</f>
        <v>0</v>
      </c>
      <c r="S92" s="15">
        <f>SUM(England!S92,Scotland!S92,Wales!S91,'Northern Ireland'!S91)</f>
        <v>0</v>
      </c>
      <c r="T92" s="15">
        <f>SUM(England!T92,Scotland!T92,Wales!T91,'Northern Ireland'!T91)</f>
        <v>0</v>
      </c>
      <c r="U92" s="15">
        <f>SUM(England!U92,Scotland!U92,Wales!U91,'Northern Ireland'!U91)</f>
        <v>0</v>
      </c>
      <c r="V92" s="15">
        <f>SUM(England!V92,Scotland!V92,Wales!V91,'Northern Ireland'!V91)</f>
        <v>0</v>
      </c>
      <c r="W92" s="15">
        <f>SUM(England!W92,Scotland!W92,Wales!W91,'Northern Ireland'!W91)</f>
        <v>0</v>
      </c>
      <c r="X92" s="15">
        <f>SUM(England!X92,Scotland!X92,Wales!X91,'Northern Ireland'!X91)</f>
        <v>0</v>
      </c>
      <c r="Y92" s="15">
        <f>SUM(England!Y92,Scotland!Y92,Wales!Y91,'Northern Ireland'!Y91)</f>
        <v>0</v>
      </c>
      <c r="Z92" s="15">
        <f>SUM(England!Z92,Scotland!Z92,Wales!Z91,'Northern Ireland'!Z91)</f>
        <v>0</v>
      </c>
      <c r="AA92" s="15">
        <f>SUM(England!AA92,Scotland!AA92,Wales!AA91,'Northern Ireland'!AA91)</f>
        <v>0</v>
      </c>
      <c r="AB92" s="15">
        <f>SUM(England!AB92,Scotland!AB92,Wales!AB91,'Northern Ireland'!AB91)</f>
        <v>0</v>
      </c>
      <c r="AC92" s="15">
        <f>SUM(England!AC92,Scotland!AC92,Wales!AC91,'Northern Ireland'!AC91)</f>
        <v>0</v>
      </c>
      <c r="AD92" s="15">
        <f>SUM(England!AD92,Scotland!AD92,Wales!AD91,'Northern Ireland'!AD91)</f>
        <v>0</v>
      </c>
      <c r="AE92" s="15">
        <f>SUM(England!AE92,Scotland!AE92,Wales!AE91,'Northern Ireland'!AE91)</f>
        <v>0</v>
      </c>
      <c r="AF92" s="15">
        <f>SUM(England!AF92,Scotland!AF92,Wales!AF91,'Northern Ireland'!AF91)</f>
        <v>0</v>
      </c>
      <c r="AG92" s="15">
        <f>SUM(England!AG92,Scotland!AG92,Wales!AG91,'Northern Ireland'!AG91)</f>
        <v>0</v>
      </c>
      <c r="AH92" s="15">
        <f>SUM(England!AH92,Scotland!AH92,Wales!AH91,'Northern Ireland'!AH91)</f>
        <v>0</v>
      </c>
      <c r="AI92" s="15">
        <f>SUM(England!AI92,Scotland!AI92,Wales!AI91,'Northern Ireland'!AI91)</f>
        <v>0</v>
      </c>
      <c r="AJ92" s="15">
        <f>SUM(England!AJ92,Scotland!AJ92,Wales!AJ91,'Northern Ireland'!AJ91)</f>
        <v>0</v>
      </c>
      <c r="AK92" s="15">
        <f>SUM(England!AK92,Scotland!AK92,Wales!AK91,'Northern Ireland'!AK91)</f>
        <v>0</v>
      </c>
      <c r="AL92" s="15">
        <f>SUM(England!AL92,Scotland!AL92,Wales!AL91,'Northern Ireland'!AL91)</f>
        <v>0</v>
      </c>
      <c r="AM92" s="15">
        <f>SUM(England!AM92,Scotland!AM92,Wales!AM91,'Northern Ireland'!AM91)</f>
        <v>0</v>
      </c>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3:78" s="13" customFormat="1">
      <c r="C93" s="14" t="s">
        <v>49</v>
      </c>
      <c r="D93" s="14" t="s">
        <v>50</v>
      </c>
      <c r="E93" s="14" t="s">
        <v>55</v>
      </c>
      <c r="J93"/>
      <c r="K93"/>
      <c r="L93"/>
      <c r="M93"/>
      <c r="N93"/>
      <c r="O93"/>
      <c r="P93"/>
      <c r="Q93"/>
      <c r="R93" s="15">
        <f>SUM(England!R93,Scotland!R93,Wales!R92,'Northern Ireland'!R92)</f>
        <v>0</v>
      </c>
      <c r="S93" s="15">
        <f>SUM(England!S93,Scotland!S93,Wales!S92,'Northern Ireland'!S92)</f>
        <v>0</v>
      </c>
      <c r="T93" s="15">
        <f>SUM(England!T93,Scotland!T93,Wales!T92,'Northern Ireland'!T92)</f>
        <v>0</v>
      </c>
      <c r="U93" s="15">
        <f>SUM(England!U93,Scotland!U93,Wales!U92,'Northern Ireland'!U92)</f>
        <v>0</v>
      </c>
      <c r="V93" s="15">
        <f>SUM(England!V93,Scotland!V93,Wales!V92,'Northern Ireland'!V92)</f>
        <v>0</v>
      </c>
      <c r="W93" s="15">
        <f>SUM(England!W93,Scotland!W93,Wales!W92,'Northern Ireland'!W92)</f>
        <v>0</v>
      </c>
      <c r="X93" s="15">
        <f>SUM(England!X93,Scotland!X93,Wales!X92,'Northern Ireland'!X92)</f>
        <v>0</v>
      </c>
      <c r="Y93" s="15">
        <f>SUM(England!Y93,Scotland!Y93,Wales!Y92,'Northern Ireland'!Y92)</f>
        <v>0</v>
      </c>
      <c r="Z93" s="15">
        <f>SUM(England!Z93,Scotland!Z93,Wales!Z92,'Northern Ireland'!Z92)</f>
        <v>0</v>
      </c>
      <c r="AA93" s="15">
        <f>SUM(England!AA93,Scotland!AA93,Wales!AA92,'Northern Ireland'!AA92)</f>
        <v>0</v>
      </c>
      <c r="AB93" s="15">
        <f>SUM(England!AB93,Scotland!AB93,Wales!AB92,'Northern Ireland'!AB92)</f>
        <v>0</v>
      </c>
      <c r="AC93" s="15">
        <f>SUM(England!AC93,Scotland!AC93,Wales!AC92,'Northern Ireland'!AC92)</f>
        <v>0</v>
      </c>
      <c r="AD93" s="15">
        <f>SUM(England!AD93,Scotland!AD93,Wales!AD92,'Northern Ireland'!AD92)</f>
        <v>0</v>
      </c>
      <c r="AE93" s="15">
        <f>SUM(England!AE93,Scotland!AE93,Wales!AE92,'Northern Ireland'!AE92)</f>
        <v>0</v>
      </c>
      <c r="AF93" s="15">
        <f>SUM(England!AF93,Scotland!AF93,Wales!AF92,'Northern Ireland'!AF92)</f>
        <v>0</v>
      </c>
      <c r="AG93" s="15">
        <f>SUM(England!AG93,Scotland!AG93,Wales!AG92,'Northern Ireland'!AG92)</f>
        <v>0</v>
      </c>
      <c r="AH93" s="15">
        <f>SUM(England!AH93,Scotland!AH93,Wales!AH92,'Northern Ireland'!AH92)</f>
        <v>0</v>
      </c>
      <c r="AI93" s="15">
        <f>SUM(England!AI93,Scotland!AI93,Wales!AI92,'Northern Ireland'!AI92)</f>
        <v>0</v>
      </c>
      <c r="AJ93" s="15">
        <f>SUM(England!AJ93,Scotland!AJ93,Wales!AJ92,'Northern Ireland'!AJ92)</f>
        <v>0</v>
      </c>
      <c r="AK93" s="15">
        <f>SUM(England!AK93,Scotland!AK93,Wales!AK92,'Northern Ireland'!AK92)</f>
        <v>0</v>
      </c>
      <c r="AL93" s="15">
        <f>SUM(England!AL93,Scotland!AL93,Wales!AL92,'Northern Ireland'!AL92)</f>
        <v>0</v>
      </c>
      <c r="AM93" s="15">
        <f>SUM(England!AM93,Scotland!AM93,Wales!AM92,'Northern Ireland'!AM92)</f>
        <v>0</v>
      </c>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3:78" s="9" customFormat="1">
      <c r="C94" s="10" t="s">
        <v>93</v>
      </c>
      <c r="J94"/>
      <c r="K94"/>
      <c r="L94"/>
      <c r="M94"/>
      <c r="N94"/>
      <c r="O94"/>
      <c r="P94"/>
      <c r="Q94"/>
      <c r="R94" s="11">
        <v>24415.007303499999</v>
      </c>
      <c r="S94" s="11">
        <v>24415.007303499999</v>
      </c>
      <c r="T94" s="11">
        <v>24415.007303499999</v>
      </c>
      <c r="U94" s="11">
        <v>24415.007303499999</v>
      </c>
      <c r="V94" s="11">
        <v>24415.007303499999</v>
      </c>
      <c r="W94" s="11">
        <v>24415.007303499999</v>
      </c>
      <c r="X94" s="11">
        <v>24415.007303499999</v>
      </c>
      <c r="Y94" s="11">
        <v>24415.007303499999</v>
      </c>
      <c r="Z94" s="11">
        <v>24415.007303499999</v>
      </c>
      <c r="AA94" s="11">
        <v>24415.007303499999</v>
      </c>
      <c r="AB94" s="11">
        <v>24415.007303499999</v>
      </c>
      <c r="AC94" s="11">
        <v>24415.007303499999</v>
      </c>
      <c r="AD94" s="11">
        <v>24415.007303499999</v>
      </c>
      <c r="AE94" s="11">
        <v>24415.007303499999</v>
      </c>
      <c r="AF94" s="11">
        <v>24415.007303499999</v>
      </c>
      <c r="AG94" s="11">
        <v>24415.007303499999</v>
      </c>
      <c r="AH94" s="11">
        <v>24415.007303499999</v>
      </c>
      <c r="AI94" s="11">
        <v>24415.007303499999</v>
      </c>
      <c r="AJ94" s="11">
        <v>24415.007303499999</v>
      </c>
      <c r="AK94" s="11">
        <v>24415.007303499999</v>
      </c>
      <c r="AL94" s="11">
        <v>24415.007303499999</v>
      </c>
      <c r="AM94" s="11">
        <v>24415.007303499999</v>
      </c>
    </row>
    <row r="95" spans="3:78">
      <c r="R95" s="19"/>
      <c r="S95" s="19"/>
      <c r="T95" s="19"/>
      <c r="U95" s="19"/>
      <c r="V95" s="19"/>
      <c r="W95" s="19"/>
      <c r="X95" s="19"/>
      <c r="Y95" s="19"/>
      <c r="Z95" s="19"/>
      <c r="AA95" s="19"/>
      <c r="AB95" s="19"/>
      <c r="AC95" s="19"/>
      <c r="AD95" s="19"/>
      <c r="AE95" s="19"/>
      <c r="AF95" s="19"/>
      <c r="AG95" s="19"/>
      <c r="AH95" s="19"/>
      <c r="AI95" s="19"/>
      <c r="AJ95" s="19"/>
      <c r="AK95" s="19"/>
      <c r="AL95" s="19"/>
    </row>
  </sheetData>
  <autoFilter ref="A1:XEL55"/>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A1:XEL87"/>
  <sheetViews>
    <sheetView zoomScale="80" zoomScaleNormal="80" workbookViewId="0">
      <selection activeCell="A2" sqref="A2:XFD56"/>
    </sheetView>
  </sheetViews>
  <sheetFormatPr defaultRowHeight="15"/>
  <cols>
    <col min="3" max="3" width="15.5703125" bestFit="1" customWidth="1"/>
    <col min="4" max="4" width="35.7109375" bestFit="1" customWidth="1"/>
    <col min="5" max="5" width="40.5703125" customWidth="1"/>
    <col min="6" max="6" width="13.140625" hidden="1" customWidth="1"/>
    <col min="7" max="7" width="27.5703125" hidden="1" customWidth="1"/>
    <col min="8" max="8" width="9.140625" hidden="1" customWidth="1"/>
    <col min="9" max="9" width="17.140625" hidden="1" customWidth="1"/>
    <col min="10" max="17" width="9.140625" hidden="1" customWidth="1"/>
    <col min="18" max="19" width="19.28515625" style="8" bestFit="1" customWidth="1"/>
    <col min="20" max="78" width="18" style="8" bestFit="1" customWidth="1"/>
  </cols>
  <sheetData>
    <row r="1" spans="1:78" ht="64.5" customHeight="1">
      <c r="A1" s="3" t="s">
        <v>76</v>
      </c>
      <c r="B1" s="3" t="s">
        <v>77</v>
      </c>
      <c r="C1" s="3" t="s">
        <v>78</v>
      </c>
      <c r="D1" s="3" t="s">
        <v>79</v>
      </c>
      <c r="E1" s="3" t="s">
        <v>80</v>
      </c>
      <c r="F1" s="3" t="s">
        <v>81</v>
      </c>
      <c r="G1" s="3" t="s">
        <v>82</v>
      </c>
      <c r="H1" s="3" t="s">
        <v>83</v>
      </c>
      <c r="I1" s="3" t="s">
        <v>84</v>
      </c>
      <c r="J1" s="3" t="s">
        <v>85</v>
      </c>
      <c r="K1" s="3" t="s">
        <v>86</v>
      </c>
      <c r="L1" s="3" t="s">
        <v>87</v>
      </c>
      <c r="M1" s="3" t="s">
        <v>88</v>
      </c>
      <c r="N1" s="3" t="s">
        <v>89</v>
      </c>
      <c r="O1" s="3" t="s">
        <v>90</v>
      </c>
      <c r="P1" s="3" t="s">
        <v>91</v>
      </c>
      <c r="Q1" s="3" t="s">
        <v>92</v>
      </c>
      <c r="R1" s="4">
        <v>1990</v>
      </c>
      <c r="S1" s="4">
        <v>1991</v>
      </c>
      <c r="T1" s="4">
        <v>1992</v>
      </c>
      <c r="U1" s="4">
        <v>1993</v>
      </c>
      <c r="V1" s="4">
        <v>1994</v>
      </c>
      <c r="W1" s="4">
        <v>1995</v>
      </c>
      <c r="X1" s="4">
        <v>1996</v>
      </c>
      <c r="Y1" s="4">
        <v>1997</v>
      </c>
      <c r="Z1" s="4">
        <v>1998</v>
      </c>
      <c r="AA1" s="4">
        <v>1999</v>
      </c>
      <c r="AB1" s="4">
        <v>2000</v>
      </c>
      <c r="AC1" s="4">
        <v>2001</v>
      </c>
      <c r="AD1" s="4">
        <v>2002</v>
      </c>
      <c r="AE1" s="4">
        <v>2003</v>
      </c>
      <c r="AF1" s="4">
        <v>2004</v>
      </c>
      <c r="AG1" s="4">
        <v>2005</v>
      </c>
      <c r="AH1" s="4">
        <v>2006</v>
      </c>
      <c r="AI1" s="4">
        <v>2007</v>
      </c>
      <c r="AJ1" s="4">
        <v>2008</v>
      </c>
      <c r="AK1" s="4">
        <v>2009</v>
      </c>
      <c r="AL1" s="5">
        <v>2010</v>
      </c>
      <c r="AM1" s="4">
        <v>2011</v>
      </c>
      <c r="AN1" s="4">
        <v>2012</v>
      </c>
      <c r="AO1" s="4">
        <v>2013</v>
      </c>
      <c r="AP1" s="4">
        <v>2014</v>
      </c>
      <c r="AQ1" s="4">
        <v>2015</v>
      </c>
      <c r="AR1" s="4">
        <v>2016</v>
      </c>
      <c r="AS1" s="4">
        <v>2017</v>
      </c>
      <c r="AT1" s="4">
        <v>2018</v>
      </c>
      <c r="AU1" s="4">
        <v>2019</v>
      </c>
      <c r="AV1" s="4">
        <v>2020</v>
      </c>
      <c r="AW1" s="4">
        <v>2021</v>
      </c>
      <c r="AX1" s="4">
        <v>2022</v>
      </c>
      <c r="AY1" s="4">
        <v>2023</v>
      </c>
      <c r="AZ1" s="4">
        <v>2024</v>
      </c>
      <c r="BA1" s="4">
        <v>2025</v>
      </c>
      <c r="BB1" s="4">
        <v>2026</v>
      </c>
      <c r="BC1" s="4">
        <v>2027</v>
      </c>
      <c r="BD1" s="4">
        <v>2028</v>
      </c>
      <c r="BE1" s="4">
        <v>2029</v>
      </c>
      <c r="BF1" s="4">
        <v>2030</v>
      </c>
      <c r="BG1" s="4">
        <v>2031</v>
      </c>
      <c r="BH1" s="4">
        <v>2032</v>
      </c>
      <c r="BI1" s="4">
        <v>2033</v>
      </c>
      <c r="BJ1" s="4">
        <v>2034</v>
      </c>
      <c r="BK1" s="4">
        <v>2035</v>
      </c>
      <c r="BL1" s="4">
        <v>2036</v>
      </c>
      <c r="BM1" s="4">
        <v>2037</v>
      </c>
      <c r="BN1" s="4">
        <v>2038</v>
      </c>
      <c r="BO1" s="4">
        <v>2039</v>
      </c>
      <c r="BP1" s="4">
        <v>2040</v>
      </c>
      <c r="BQ1" s="4">
        <v>2041</v>
      </c>
      <c r="BR1" s="4">
        <v>2042</v>
      </c>
      <c r="BS1" s="4">
        <v>2043</v>
      </c>
      <c r="BT1" s="4">
        <v>2044</v>
      </c>
      <c r="BU1" s="4">
        <v>2045</v>
      </c>
      <c r="BV1" s="4">
        <v>2046</v>
      </c>
      <c r="BW1" s="4">
        <v>2047</v>
      </c>
      <c r="BX1" s="4">
        <v>2048</v>
      </c>
      <c r="BY1" s="4">
        <v>2049</v>
      </c>
      <c r="BZ1" s="4">
        <v>2050</v>
      </c>
    </row>
    <row r="2" spans="1:78" hidden="1">
      <c r="A2" s="1" t="s">
        <v>0</v>
      </c>
      <c r="B2" s="1" t="s">
        <v>97</v>
      </c>
      <c r="C2" s="1" t="s">
        <v>1</v>
      </c>
      <c r="D2" s="1" t="s">
        <v>2</v>
      </c>
      <c r="E2" s="1" t="s">
        <v>3</v>
      </c>
      <c r="F2" s="1" t="s">
        <v>4</v>
      </c>
      <c r="G2" s="1" t="s">
        <v>5</v>
      </c>
      <c r="H2" s="1" t="s">
        <v>6</v>
      </c>
      <c r="I2" s="1" t="s">
        <v>7</v>
      </c>
      <c r="J2" s="1" t="s">
        <v>8</v>
      </c>
      <c r="K2" s="1" t="s">
        <v>8</v>
      </c>
      <c r="L2" s="1" t="s">
        <v>8</v>
      </c>
      <c r="M2" s="1" t="s">
        <v>5</v>
      </c>
      <c r="N2" s="1" t="s">
        <v>9</v>
      </c>
      <c r="O2" s="1">
        <v>1</v>
      </c>
      <c r="P2" s="80">
        <v>2012</v>
      </c>
      <c r="Q2" s="80">
        <v>2011</v>
      </c>
      <c r="R2" s="65">
        <v>8.4084322103930713</v>
      </c>
      <c r="S2" s="65">
        <v>8.5667386315119121</v>
      </c>
      <c r="T2" s="65">
        <v>8.9435164541922774</v>
      </c>
      <c r="U2" s="65">
        <v>9.5126684920237992</v>
      </c>
      <c r="V2" s="65">
        <v>10.447856539479574</v>
      </c>
      <c r="W2" s="65">
        <v>11.345949459539868</v>
      </c>
      <c r="X2" s="65">
        <v>12.089087291959252</v>
      </c>
      <c r="Y2" s="65">
        <v>12.882347171354064</v>
      </c>
      <c r="Z2" s="65">
        <v>13.658283836867952</v>
      </c>
      <c r="AA2" s="65">
        <v>14.614706424814639</v>
      </c>
      <c r="AB2" s="65">
        <v>15.713056311331545</v>
      </c>
      <c r="AC2" s="65">
        <v>16.526451869244504</v>
      </c>
      <c r="AD2" s="65">
        <v>17.289422028972158</v>
      </c>
      <c r="AE2" s="65">
        <v>18.150574816678162</v>
      </c>
      <c r="AF2" s="65">
        <v>18.579966590710821</v>
      </c>
      <c r="AG2" s="65">
        <v>19.184899455084196</v>
      </c>
      <c r="AH2" s="65">
        <v>19.59350974355873</v>
      </c>
      <c r="AI2" s="65">
        <v>19.884974586622619</v>
      </c>
      <c r="AJ2" s="65">
        <v>20.017093622376034</v>
      </c>
      <c r="AK2" s="65">
        <v>20.044715060120165</v>
      </c>
      <c r="AL2" s="65">
        <v>20.04029503114025</v>
      </c>
      <c r="AM2" s="65">
        <v>19.776070574624043</v>
      </c>
      <c r="AN2" s="65">
        <v>19.31488823277925</v>
      </c>
      <c r="AO2" s="65">
        <v>18.937837540514021</v>
      </c>
      <c r="AP2" s="65">
        <v>18.313538661875423</v>
      </c>
      <c r="AQ2" s="65">
        <v>17.43420750231838</v>
      </c>
      <c r="AR2" s="65">
        <v>16.820178190641503</v>
      </c>
      <c r="AS2" s="65">
        <v>16.36305517685954</v>
      </c>
      <c r="AT2" s="65">
        <v>15.911686172930713</v>
      </c>
      <c r="AU2" s="65">
        <v>15.509941653064523</v>
      </c>
      <c r="AV2" s="65">
        <v>14.982774879166225</v>
      </c>
      <c r="AW2" s="65">
        <v>14.32348219786231</v>
      </c>
      <c r="AX2" s="65">
        <v>13.659956140098515</v>
      </c>
      <c r="AY2" s="65">
        <v>13.123876994705739</v>
      </c>
      <c r="AZ2" s="65">
        <v>12.504244366552244</v>
      </c>
      <c r="BA2" s="65">
        <v>12.16267772902642</v>
      </c>
      <c r="BB2" s="65">
        <v>11.676512320188461</v>
      </c>
      <c r="BC2" s="65">
        <v>11.547282933518547</v>
      </c>
      <c r="BD2" s="65">
        <v>11.523919151645778</v>
      </c>
      <c r="BE2" s="65">
        <v>11.630644800292137</v>
      </c>
      <c r="BF2" s="65">
        <v>11.727344031007211</v>
      </c>
      <c r="BG2" s="65">
        <v>11.847215427607923</v>
      </c>
      <c r="BH2" s="65">
        <v>11.847215427607923</v>
      </c>
      <c r="BI2" s="65">
        <v>11.847215427607923</v>
      </c>
      <c r="BJ2" s="65">
        <v>11.847215427607923</v>
      </c>
      <c r="BK2" s="65">
        <v>11.847215427607923</v>
      </c>
      <c r="BL2" s="65">
        <v>11.847215427607923</v>
      </c>
      <c r="BM2" s="65">
        <v>11.847215427607923</v>
      </c>
      <c r="BN2" s="65">
        <v>11.847215427607923</v>
      </c>
      <c r="BO2" s="65">
        <v>11.847215427607923</v>
      </c>
      <c r="BP2" s="65">
        <v>11.847215427607923</v>
      </c>
      <c r="BQ2" s="65">
        <v>11.847215427607923</v>
      </c>
      <c r="BR2" s="65">
        <v>11.847215427607923</v>
      </c>
      <c r="BS2" s="65">
        <v>11.847215427607923</v>
      </c>
      <c r="BT2" s="65">
        <v>11.847215427607923</v>
      </c>
      <c r="BU2" s="65">
        <v>11.847215427607923</v>
      </c>
      <c r="BV2" s="65">
        <v>11.847215427607923</v>
      </c>
      <c r="BW2" s="65">
        <v>11.847215427607923</v>
      </c>
      <c r="BX2" s="65">
        <v>11.847215427607923</v>
      </c>
      <c r="BY2" s="65">
        <v>11.847215427607923</v>
      </c>
      <c r="BZ2" s="65">
        <v>11.847215427607923</v>
      </c>
    </row>
    <row r="3" spans="1:78" hidden="1">
      <c r="A3" s="1" t="s">
        <v>0</v>
      </c>
      <c r="B3" s="1" t="s">
        <v>97</v>
      </c>
      <c r="C3" s="1" t="s">
        <v>1</v>
      </c>
      <c r="D3" s="1" t="s">
        <v>2</v>
      </c>
      <c r="E3" s="1" t="s">
        <v>10</v>
      </c>
      <c r="F3" s="1" t="s">
        <v>4</v>
      </c>
      <c r="G3" s="1" t="s">
        <v>5</v>
      </c>
      <c r="H3" s="1" t="s">
        <v>11</v>
      </c>
      <c r="I3" s="1" t="s">
        <v>7</v>
      </c>
      <c r="J3" s="1" t="s">
        <v>8</v>
      </c>
      <c r="K3" s="1" t="s">
        <v>8</v>
      </c>
      <c r="L3" s="1" t="s">
        <v>8</v>
      </c>
      <c r="M3" s="1" t="s">
        <v>5</v>
      </c>
      <c r="N3" s="1" t="s">
        <v>9</v>
      </c>
      <c r="O3" s="1">
        <v>1</v>
      </c>
      <c r="P3" s="80">
        <v>2012</v>
      </c>
      <c r="Q3" s="80">
        <v>2011</v>
      </c>
      <c r="R3" s="65">
        <v>24.368458089565529</v>
      </c>
      <c r="S3" s="65">
        <v>21.680626344845013</v>
      </c>
      <c r="T3" s="65">
        <v>19.458574056727414</v>
      </c>
      <c r="U3" s="65">
        <v>17.798196894118881</v>
      </c>
      <c r="V3" s="65">
        <v>16.582162307190309</v>
      </c>
      <c r="W3" s="65">
        <v>15.512636802991981</v>
      </c>
      <c r="X3" s="65">
        <v>14.656740333633925</v>
      </c>
      <c r="Y3" s="65">
        <v>14.253805466414159</v>
      </c>
      <c r="Z3" s="65">
        <v>13.968182492210612</v>
      </c>
      <c r="AA3" s="65">
        <v>13.915623263356789</v>
      </c>
      <c r="AB3" s="65">
        <v>14.2519863801421</v>
      </c>
      <c r="AC3" s="65">
        <v>14.561411549766087</v>
      </c>
      <c r="AD3" s="65">
        <v>14.88482146832917</v>
      </c>
      <c r="AE3" s="65">
        <v>15.311508175431079</v>
      </c>
      <c r="AF3" s="65">
        <v>15.278581799383907</v>
      </c>
      <c r="AG3" s="65">
        <v>15.419422597413897</v>
      </c>
      <c r="AH3" s="65">
        <v>15.525877852309371</v>
      </c>
      <c r="AI3" s="65">
        <v>15.537708905218071</v>
      </c>
      <c r="AJ3" s="65">
        <v>15.407813470452567</v>
      </c>
      <c r="AK3" s="65">
        <v>15.112448541810865</v>
      </c>
      <c r="AL3" s="65">
        <v>14.787384247379277</v>
      </c>
      <c r="AM3" s="65">
        <v>14.64261195156987</v>
      </c>
      <c r="AN3" s="65">
        <v>14.364930937298952</v>
      </c>
      <c r="AO3" s="65">
        <v>14.146030403985234</v>
      </c>
      <c r="AP3" s="65">
        <v>13.754739330521467</v>
      </c>
      <c r="AQ3" s="65">
        <v>13.185774522409019</v>
      </c>
      <c r="AR3" s="65">
        <v>12.802020720546233</v>
      </c>
      <c r="AS3" s="65">
        <v>12.527789045506356</v>
      </c>
      <c r="AT3" s="65">
        <v>12.25769776899577</v>
      </c>
      <c r="AU3" s="65">
        <v>12.022303575943994</v>
      </c>
      <c r="AV3" s="65">
        <v>11.613677990321362</v>
      </c>
      <c r="AW3" s="65">
        <v>11.102636947270911</v>
      </c>
      <c r="AX3" s="65">
        <v>10.588314464606411</v>
      </c>
      <c r="AY3" s="65">
        <v>10.172780585059472</v>
      </c>
      <c r="AZ3" s="65">
        <v>9.6924814499721741</v>
      </c>
      <c r="BA3" s="65">
        <v>9.4277210853231868</v>
      </c>
      <c r="BB3" s="65">
        <v>9.0508771058993176</v>
      </c>
      <c r="BC3" s="65">
        <v>8.950706843996894</v>
      </c>
      <c r="BD3" s="65">
        <v>8.9325967514743301</v>
      </c>
      <c r="BE3" s="65">
        <v>9.0153235712178823</v>
      </c>
      <c r="BF3" s="65">
        <v>9.090278560296591</v>
      </c>
      <c r="BG3" s="65">
        <v>9.1831951135784902</v>
      </c>
      <c r="BH3" s="65">
        <v>9.1831951135784902</v>
      </c>
      <c r="BI3" s="65">
        <v>9.1831951135784902</v>
      </c>
      <c r="BJ3" s="65">
        <v>9.1831951135784902</v>
      </c>
      <c r="BK3" s="65">
        <v>9.1831951135784902</v>
      </c>
      <c r="BL3" s="65">
        <v>9.1831951135784902</v>
      </c>
      <c r="BM3" s="65">
        <v>9.1831951135784902</v>
      </c>
      <c r="BN3" s="65">
        <v>9.1831951135784902</v>
      </c>
      <c r="BO3" s="65">
        <v>9.1831951135784902</v>
      </c>
      <c r="BP3" s="65">
        <v>9.1831951135784902</v>
      </c>
      <c r="BQ3" s="65">
        <v>9.1831951135784902</v>
      </c>
      <c r="BR3" s="65">
        <v>9.1831951135784902</v>
      </c>
      <c r="BS3" s="65">
        <v>9.1831951135784902</v>
      </c>
      <c r="BT3" s="65">
        <v>9.1831951135784902</v>
      </c>
      <c r="BU3" s="65">
        <v>9.1831951135784902</v>
      </c>
      <c r="BV3" s="65">
        <v>9.1831951135784902</v>
      </c>
      <c r="BW3" s="65">
        <v>9.1831951135784902</v>
      </c>
      <c r="BX3" s="65">
        <v>9.1831951135784902</v>
      </c>
      <c r="BY3" s="65">
        <v>9.1831951135784902</v>
      </c>
      <c r="BZ3" s="65">
        <v>9.1831951135784902</v>
      </c>
    </row>
    <row r="4" spans="1:78" hidden="1">
      <c r="A4" s="1" t="s">
        <v>0</v>
      </c>
      <c r="B4" s="1" t="s">
        <v>97</v>
      </c>
      <c r="C4" s="1" t="s">
        <v>1</v>
      </c>
      <c r="D4" s="1" t="s">
        <v>2</v>
      </c>
      <c r="E4" s="1" t="s">
        <v>10</v>
      </c>
      <c r="F4" s="1" t="s">
        <v>4</v>
      </c>
      <c r="G4" s="1" t="s">
        <v>5</v>
      </c>
      <c r="H4" s="1" t="s">
        <v>12</v>
      </c>
      <c r="I4" s="1" t="s">
        <v>7</v>
      </c>
      <c r="J4" s="1" t="s">
        <v>8</v>
      </c>
      <c r="K4" s="1" t="s">
        <v>8</v>
      </c>
      <c r="L4" s="1" t="s">
        <v>8</v>
      </c>
      <c r="M4" s="1" t="s">
        <v>5</v>
      </c>
      <c r="N4" s="1" t="s">
        <v>9</v>
      </c>
      <c r="O4" s="1">
        <v>1</v>
      </c>
      <c r="P4" s="80">
        <v>2012</v>
      </c>
      <c r="Q4" s="80">
        <v>2011</v>
      </c>
      <c r="R4" s="65">
        <v>25.858920189456313</v>
      </c>
      <c r="S4" s="65">
        <v>24.101966768401056</v>
      </c>
      <c r="T4" s="65">
        <v>23.075592115025827</v>
      </c>
      <c r="U4" s="65">
        <v>22.626517518624571</v>
      </c>
      <c r="V4" s="65">
        <v>23.026346625070474</v>
      </c>
      <c r="W4" s="65">
        <v>23.651198448039825</v>
      </c>
      <c r="X4" s="65">
        <v>24.163486231833041</v>
      </c>
      <c r="Y4" s="65">
        <v>25.026869077056606</v>
      </c>
      <c r="Z4" s="65">
        <v>25.960697407614763</v>
      </c>
      <c r="AA4" s="65">
        <v>27.261511856465539</v>
      </c>
      <c r="AB4" s="65">
        <v>29.225684294436856</v>
      </c>
      <c r="AC4" s="65">
        <v>31.206434513231059</v>
      </c>
      <c r="AD4" s="65">
        <v>33.060304212009797</v>
      </c>
      <c r="AE4" s="65">
        <v>35.066849693939332</v>
      </c>
      <c r="AF4" s="65">
        <v>36.300202983236083</v>
      </c>
      <c r="AG4" s="65">
        <v>37.815431108274183</v>
      </c>
      <c r="AH4" s="65">
        <v>38.894196071922856</v>
      </c>
      <c r="AI4" s="65">
        <v>39.689609124496442</v>
      </c>
      <c r="AJ4" s="65">
        <v>40.162010766107876</v>
      </c>
      <c r="AK4" s="65">
        <v>40.457076968527367</v>
      </c>
      <c r="AL4" s="65">
        <v>40.691867182220385</v>
      </c>
      <c r="AM4" s="65">
        <v>40.282696368901846</v>
      </c>
      <c r="AN4" s="65">
        <v>39.505118085770029</v>
      </c>
      <c r="AO4" s="65">
        <v>38.890000629214533</v>
      </c>
      <c r="AP4" s="65">
        <v>37.79833984930638</v>
      </c>
      <c r="AQ4" s="65">
        <v>36.215498496959484</v>
      </c>
      <c r="AR4" s="65">
        <v>35.144587447714429</v>
      </c>
      <c r="AS4" s="65">
        <v>34.376403469729418</v>
      </c>
      <c r="AT4" s="65">
        <v>33.619635672185744</v>
      </c>
      <c r="AU4" s="65">
        <v>32.958759782491889</v>
      </c>
      <c r="AV4" s="65">
        <v>31.838525841264122</v>
      </c>
      <c r="AW4" s="65">
        <v>30.437523207243434</v>
      </c>
      <c r="AX4" s="65">
        <v>29.027524611733575</v>
      </c>
      <c r="AY4" s="65">
        <v>27.888351804212864</v>
      </c>
      <c r="AZ4" s="65">
        <v>26.571627125195779</v>
      </c>
      <c r="BA4" s="65">
        <v>25.845795074518605</v>
      </c>
      <c r="BB4" s="65">
        <v>24.812689387671533</v>
      </c>
      <c r="BC4" s="65">
        <v>24.538075826423803</v>
      </c>
      <c r="BD4" s="65">
        <v>24.488427588436853</v>
      </c>
      <c r="BE4" s="65">
        <v>24.715220512294884</v>
      </c>
      <c r="BF4" s="65">
        <v>24.920707211573351</v>
      </c>
      <c r="BG4" s="65">
        <v>25.175434963213476</v>
      </c>
      <c r="BH4" s="65">
        <v>25.175434963213476</v>
      </c>
      <c r="BI4" s="65">
        <v>25.175434963213476</v>
      </c>
      <c r="BJ4" s="65">
        <v>25.175434963213476</v>
      </c>
      <c r="BK4" s="65">
        <v>25.175434963213476</v>
      </c>
      <c r="BL4" s="65">
        <v>25.175434963213476</v>
      </c>
      <c r="BM4" s="65">
        <v>25.175434963213476</v>
      </c>
      <c r="BN4" s="65">
        <v>25.175434963213476</v>
      </c>
      <c r="BO4" s="65">
        <v>25.175434963213476</v>
      </c>
      <c r="BP4" s="65">
        <v>25.175434963213476</v>
      </c>
      <c r="BQ4" s="65">
        <v>25.175434963213476</v>
      </c>
      <c r="BR4" s="65">
        <v>25.175434963213476</v>
      </c>
      <c r="BS4" s="65">
        <v>25.175434963213476</v>
      </c>
      <c r="BT4" s="65">
        <v>25.175434963213476</v>
      </c>
      <c r="BU4" s="65">
        <v>25.175434963213476</v>
      </c>
      <c r="BV4" s="65">
        <v>25.175434963213476</v>
      </c>
      <c r="BW4" s="65">
        <v>25.175434963213476</v>
      </c>
      <c r="BX4" s="65">
        <v>25.175434963213476</v>
      </c>
      <c r="BY4" s="65">
        <v>25.175434963213476</v>
      </c>
      <c r="BZ4" s="65">
        <v>25.175434963213476</v>
      </c>
    </row>
    <row r="5" spans="1:78" hidden="1">
      <c r="A5" s="1" t="s">
        <v>0</v>
      </c>
      <c r="B5" s="1" t="s">
        <v>97</v>
      </c>
      <c r="C5" s="1" t="s">
        <v>1</v>
      </c>
      <c r="D5" s="1" t="s">
        <v>2</v>
      </c>
      <c r="E5" s="1" t="s">
        <v>13</v>
      </c>
      <c r="F5" s="1" t="s">
        <v>4</v>
      </c>
      <c r="G5" s="1" t="s">
        <v>5</v>
      </c>
      <c r="H5" s="1" t="s">
        <v>8</v>
      </c>
      <c r="I5" s="1" t="s">
        <v>8</v>
      </c>
      <c r="J5" s="1" t="s">
        <v>8</v>
      </c>
      <c r="K5" s="1" t="s">
        <v>8</v>
      </c>
      <c r="L5" s="1" t="s">
        <v>8</v>
      </c>
      <c r="M5" s="1" t="s">
        <v>5</v>
      </c>
      <c r="N5" s="1" t="s">
        <v>9</v>
      </c>
      <c r="O5" s="1">
        <v>0</v>
      </c>
      <c r="P5" s="80">
        <v>2012</v>
      </c>
      <c r="Q5" s="80">
        <v>2011</v>
      </c>
      <c r="R5" s="6" t="s">
        <v>14</v>
      </c>
      <c r="S5" s="6" t="s">
        <v>14</v>
      </c>
      <c r="T5" s="6" t="s">
        <v>14</v>
      </c>
      <c r="U5" s="6" t="s">
        <v>14</v>
      </c>
      <c r="V5" s="6" t="s">
        <v>14</v>
      </c>
      <c r="W5" s="6" t="s">
        <v>14</v>
      </c>
      <c r="X5" s="6" t="s">
        <v>14</v>
      </c>
      <c r="Y5" s="6" t="s">
        <v>14</v>
      </c>
      <c r="Z5" s="6" t="s">
        <v>14</v>
      </c>
      <c r="AA5" s="6" t="s">
        <v>14</v>
      </c>
      <c r="AB5" s="6" t="s">
        <v>14</v>
      </c>
      <c r="AC5" s="6" t="s">
        <v>14</v>
      </c>
      <c r="AD5" s="6" t="s">
        <v>14</v>
      </c>
      <c r="AE5" s="6" t="s">
        <v>14</v>
      </c>
      <c r="AF5" s="6" t="s">
        <v>14</v>
      </c>
      <c r="AG5" s="6" t="s">
        <v>14</v>
      </c>
      <c r="AH5" s="6" t="s">
        <v>14</v>
      </c>
      <c r="AI5" s="6" t="s">
        <v>14</v>
      </c>
      <c r="AJ5" s="6" t="s">
        <v>14</v>
      </c>
      <c r="AK5" s="6" t="s">
        <v>14</v>
      </c>
      <c r="AL5" s="6" t="s">
        <v>14</v>
      </c>
      <c r="AM5" s="6" t="s">
        <v>14</v>
      </c>
      <c r="AN5" s="6" t="s">
        <v>14</v>
      </c>
      <c r="AO5" s="6" t="s">
        <v>14</v>
      </c>
      <c r="AP5" s="6" t="s">
        <v>14</v>
      </c>
      <c r="AQ5" s="6" t="s">
        <v>14</v>
      </c>
      <c r="AR5" s="6" t="s">
        <v>14</v>
      </c>
      <c r="AS5" s="6" t="s">
        <v>14</v>
      </c>
      <c r="AT5" s="6" t="s">
        <v>14</v>
      </c>
      <c r="AU5" s="6" t="s">
        <v>14</v>
      </c>
      <c r="AV5" s="6" t="s">
        <v>14</v>
      </c>
      <c r="AW5" s="6" t="s">
        <v>14</v>
      </c>
      <c r="AX5" s="6" t="s">
        <v>14</v>
      </c>
      <c r="AY5" s="6" t="s">
        <v>14</v>
      </c>
      <c r="AZ5" s="6" t="s">
        <v>14</v>
      </c>
      <c r="BA5" s="6" t="s">
        <v>14</v>
      </c>
      <c r="BB5" s="6" t="s">
        <v>14</v>
      </c>
      <c r="BC5" s="6" t="s">
        <v>14</v>
      </c>
      <c r="BD5" s="6" t="s">
        <v>14</v>
      </c>
      <c r="BE5" s="6" t="s">
        <v>14</v>
      </c>
      <c r="BF5" s="6" t="s">
        <v>14</v>
      </c>
      <c r="BG5" s="6" t="s">
        <v>14</v>
      </c>
      <c r="BH5" s="6" t="s">
        <v>14</v>
      </c>
      <c r="BI5" s="7" t="s">
        <v>14</v>
      </c>
      <c r="BJ5" s="7" t="s">
        <v>14</v>
      </c>
      <c r="BK5" s="7" t="s">
        <v>14</v>
      </c>
      <c r="BL5" s="7" t="s">
        <v>14</v>
      </c>
      <c r="BM5" s="7" t="s">
        <v>14</v>
      </c>
      <c r="BN5" s="7" t="s">
        <v>14</v>
      </c>
      <c r="BO5" s="7" t="s">
        <v>14</v>
      </c>
      <c r="BP5" s="7" t="s">
        <v>14</v>
      </c>
      <c r="BQ5" s="7" t="s">
        <v>14</v>
      </c>
      <c r="BR5" s="7" t="s">
        <v>14</v>
      </c>
      <c r="BS5" s="7" t="s">
        <v>14</v>
      </c>
      <c r="BT5" s="7" t="s">
        <v>14</v>
      </c>
      <c r="BU5" s="7" t="s">
        <v>14</v>
      </c>
      <c r="BV5" s="7" t="s">
        <v>14</v>
      </c>
      <c r="BW5" s="7" t="s">
        <v>14</v>
      </c>
      <c r="BX5" s="7" t="s">
        <v>14</v>
      </c>
      <c r="BY5" s="7" t="s">
        <v>14</v>
      </c>
      <c r="BZ5" s="7" t="s">
        <v>14</v>
      </c>
    </row>
    <row r="6" spans="1:78" hidden="1">
      <c r="A6" s="1" t="s">
        <v>0</v>
      </c>
      <c r="B6" s="1" t="s">
        <v>97</v>
      </c>
      <c r="C6" s="1" t="s">
        <v>1</v>
      </c>
      <c r="D6" s="1" t="s">
        <v>2</v>
      </c>
      <c r="E6" s="1" t="s">
        <v>15</v>
      </c>
      <c r="F6" s="1" t="s">
        <v>4</v>
      </c>
      <c r="G6" s="1" t="s">
        <v>5</v>
      </c>
      <c r="H6" s="1" t="s">
        <v>6</v>
      </c>
      <c r="I6" s="1" t="s">
        <v>7</v>
      </c>
      <c r="J6" s="1" t="s">
        <v>8</v>
      </c>
      <c r="K6" s="1" t="s">
        <v>8</v>
      </c>
      <c r="L6" s="1" t="s">
        <v>8</v>
      </c>
      <c r="M6" s="1" t="s">
        <v>5</v>
      </c>
      <c r="N6" s="1" t="s">
        <v>9</v>
      </c>
      <c r="O6" s="1">
        <v>1</v>
      </c>
      <c r="P6" s="80">
        <v>2012</v>
      </c>
      <c r="Q6" s="80">
        <v>2011</v>
      </c>
      <c r="R6" s="66">
        <v>1.1097767011757169</v>
      </c>
      <c r="S6" s="66">
        <v>1.5195958221630552</v>
      </c>
      <c r="T6" s="66">
        <v>2.068093197116796</v>
      </c>
      <c r="U6" s="66">
        <v>2.6328132467485874</v>
      </c>
      <c r="V6" s="66">
        <v>3.4035611356165116</v>
      </c>
      <c r="W6" s="66">
        <v>4.2171173051832254</v>
      </c>
      <c r="X6" s="66">
        <v>4.8739389002716145</v>
      </c>
      <c r="Y6" s="66">
        <v>5.4880939569478926</v>
      </c>
      <c r="Z6" s="66">
        <v>6.081394312214444</v>
      </c>
      <c r="AA6" s="66">
        <v>6.7437358297505634</v>
      </c>
      <c r="AB6" s="66">
        <v>7.3779326290187282</v>
      </c>
      <c r="AC6" s="66">
        <v>8.0185103857093818</v>
      </c>
      <c r="AD6" s="66">
        <v>8.5949001746516416</v>
      </c>
      <c r="AE6" s="66">
        <v>9.2107950527940563</v>
      </c>
      <c r="AF6" s="66">
        <v>9.6711673973037833</v>
      </c>
      <c r="AG6" s="66">
        <v>10.209154586630131</v>
      </c>
      <c r="AH6" s="66">
        <v>10.556346487790822</v>
      </c>
      <c r="AI6" s="66">
        <v>10.848813602708796</v>
      </c>
      <c r="AJ6" s="66">
        <v>11.068031034704346</v>
      </c>
      <c r="AK6" s="66">
        <v>11.28919722815384</v>
      </c>
      <c r="AL6" s="66">
        <v>11.495893875303459</v>
      </c>
      <c r="AM6" s="66">
        <v>11.288805181772883</v>
      </c>
      <c r="AN6" s="66">
        <v>10.954992784850344</v>
      </c>
      <c r="AO6" s="66">
        <v>10.673090332632279</v>
      </c>
      <c r="AP6" s="66">
        <v>10.238240981109264</v>
      </c>
      <c r="AQ6" s="66">
        <v>9.6454700589275966</v>
      </c>
      <c r="AR6" s="66">
        <v>9.2165564863816041</v>
      </c>
      <c r="AS6" s="66">
        <v>8.8845704797700193</v>
      </c>
      <c r="AT6" s="66">
        <v>8.5560017622596867</v>
      </c>
      <c r="AU6" s="66">
        <v>8.2580232210859101</v>
      </c>
      <c r="AV6" s="66">
        <v>7.9773416068274274</v>
      </c>
      <c r="AW6" s="66">
        <v>7.6263116420806574</v>
      </c>
      <c r="AX6" s="66">
        <v>7.2730276829674798</v>
      </c>
      <c r="AY6" s="66">
        <v>6.9876008174112991</v>
      </c>
      <c r="AZ6" s="66">
        <v>6.6576872209392564</v>
      </c>
      <c r="BA6" s="66">
        <v>6.4758254649552063</v>
      </c>
      <c r="BB6" s="66">
        <v>6.2169743792917505</v>
      </c>
      <c r="BC6" s="66">
        <v>6.1481682354752154</v>
      </c>
      <c r="BD6" s="66">
        <v>6.1357285591983164</v>
      </c>
      <c r="BE6" s="66">
        <v>6.1925529434881792</v>
      </c>
      <c r="BF6" s="66">
        <v>6.2440389200681379</v>
      </c>
      <c r="BG6" s="66">
        <v>6.3078625500220964</v>
      </c>
      <c r="BH6" s="66">
        <v>6.3078625500220964</v>
      </c>
      <c r="BI6" s="66">
        <v>6.3078625500220964</v>
      </c>
      <c r="BJ6" s="66">
        <v>6.3078625500220964</v>
      </c>
      <c r="BK6" s="66">
        <v>6.3078625500220964</v>
      </c>
      <c r="BL6" s="66">
        <v>6.3078625500220964</v>
      </c>
      <c r="BM6" s="66">
        <v>6.3078625500220964</v>
      </c>
      <c r="BN6" s="66">
        <v>6.3078625500220964</v>
      </c>
      <c r="BO6" s="66">
        <v>6.3078625500220964</v>
      </c>
      <c r="BP6" s="66">
        <v>6.3078625500220964</v>
      </c>
      <c r="BQ6" s="66">
        <v>6.3078625500220964</v>
      </c>
      <c r="BR6" s="66">
        <v>6.3078625500220964</v>
      </c>
      <c r="BS6" s="66">
        <v>6.3078625500220964</v>
      </c>
      <c r="BT6" s="66">
        <v>6.3078625500220964</v>
      </c>
      <c r="BU6" s="66">
        <v>6.3078625500220964</v>
      </c>
      <c r="BV6" s="66">
        <v>6.3078625500220964</v>
      </c>
      <c r="BW6" s="66">
        <v>6.3078625500220964</v>
      </c>
      <c r="BX6" s="66">
        <v>6.3078625500220964</v>
      </c>
      <c r="BY6" s="66">
        <v>6.3078625500220964</v>
      </c>
      <c r="BZ6" s="66">
        <v>6.3078625500220964</v>
      </c>
    </row>
    <row r="7" spans="1:78" hidden="1">
      <c r="A7" s="1" t="s">
        <v>0</v>
      </c>
      <c r="B7" s="1" t="s">
        <v>97</v>
      </c>
      <c r="C7" s="1" t="s">
        <v>1</v>
      </c>
      <c r="D7" s="1" t="s">
        <v>2</v>
      </c>
      <c r="E7" s="1" t="s">
        <v>16</v>
      </c>
      <c r="F7" s="1" t="s">
        <v>4</v>
      </c>
      <c r="G7" s="1" t="s">
        <v>5</v>
      </c>
      <c r="H7" s="1" t="s">
        <v>8</v>
      </c>
      <c r="I7" s="1" t="s">
        <v>8</v>
      </c>
      <c r="J7" s="1" t="s">
        <v>8</v>
      </c>
      <c r="K7" s="1" t="s">
        <v>8</v>
      </c>
      <c r="L7" s="1" t="s">
        <v>8</v>
      </c>
      <c r="M7" s="1" t="s">
        <v>5</v>
      </c>
      <c r="N7" s="1" t="s">
        <v>9</v>
      </c>
      <c r="O7" s="1">
        <v>0</v>
      </c>
      <c r="P7" s="80">
        <v>2012</v>
      </c>
      <c r="Q7" s="80">
        <v>2011</v>
      </c>
      <c r="R7" s="6">
        <v>0.18541280940937202</v>
      </c>
      <c r="S7" s="6">
        <v>0.22907243307895062</v>
      </c>
      <c r="T7" s="6">
        <v>0.27722417693766827</v>
      </c>
      <c r="U7" s="6">
        <v>0.32980384848414618</v>
      </c>
      <c r="V7" s="6">
        <v>0.39607339264314284</v>
      </c>
      <c r="W7" s="6">
        <v>0.45609798424510256</v>
      </c>
      <c r="X7" s="6">
        <v>0.50574724230215151</v>
      </c>
      <c r="Y7" s="6">
        <v>0.55288432822728051</v>
      </c>
      <c r="Z7" s="6">
        <v>0.59744195109221532</v>
      </c>
      <c r="AA7" s="6">
        <v>0.64942262561245812</v>
      </c>
      <c r="AB7" s="6">
        <v>0.71834038507076836</v>
      </c>
      <c r="AC7" s="6">
        <v>0.76819168204896404</v>
      </c>
      <c r="AD7" s="6">
        <v>0.8155521160372371</v>
      </c>
      <c r="AE7" s="6">
        <v>0.86627226115736922</v>
      </c>
      <c r="AF7" s="6">
        <v>0.8970812293653857</v>
      </c>
      <c r="AG7" s="6">
        <v>0.93406129809587446</v>
      </c>
      <c r="AH7" s="6">
        <v>0.96203766969271354</v>
      </c>
      <c r="AI7" s="6">
        <v>0.98172319560497445</v>
      </c>
      <c r="AJ7" s="6">
        <v>0.99288068560223142</v>
      </c>
      <c r="AK7" s="6">
        <v>0.99839178083432345</v>
      </c>
      <c r="AL7" s="6">
        <v>1.0023892450878757</v>
      </c>
      <c r="AM7" s="6">
        <v>0.99048134427129475</v>
      </c>
      <c r="AN7" s="6">
        <v>0.97001571319092339</v>
      </c>
      <c r="AO7" s="6">
        <v>0.95326994092947914</v>
      </c>
      <c r="AP7" s="6">
        <v>0.92564355097817619</v>
      </c>
      <c r="AQ7" s="6">
        <v>0.88681308957675564</v>
      </c>
      <c r="AR7" s="6">
        <v>0.85969255118321297</v>
      </c>
      <c r="AS7" s="6">
        <v>0.83949707113113381</v>
      </c>
      <c r="AT7" s="6">
        <v>0.8195755819843098</v>
      </c>
      <c r="AU7" s="6">
        <v>0.80185535114720652</v>
      </c>
      <c r="AV7" s="6">
        <v>0.76590259763109514</v>
      </c>
      <c r="AW7" s="6">
        <v>0.7226082522296351</v>
      </c>
      <c r="AX7" s="6">
        <v>0.67907867875764916</v>
      </c>
      <c r="AY7" s="6">
        <v>0.64263070825095814</v>
      </c>
      <c r="AZ7" s="6">
        <v>0.60154007845757906</v>
      </c>
      <c r="BA7" s="6">
        <v>0.57590021877029729</v>
      </c>
      <c r="BB7" s="6">
        <v>0.54223784383561879</v>
      </c>
      <c r="BC7" s="6">
        <v>0.52839652894890654</v>
      </c>
      <c r="BD7" s="6">
        <v>0.52043591582533233</v>
      </c>
      <c r="BE7" s="6">
        <v>0.5197054707642268</v>
      </c>
      <c r="BF7" s="6">
        <v>0.51841790658871867</v>
      </c>
      <c r="BG7" s="6">
        <v>0.51841790658871867</v>
      </c>
      <c r="BH7" s="6">
        <v>0.51841790658871867</v>
      </c>
      <c r="BI7" s="7">
        <v>0.51841790658871867</v>
      </c>
      <c r="BJ7" s="7">
        <v>0.51841790658871867</v>
      </c>
      <c r="BK7" s="7">
        <v>0.51841790658871867</v>
      </c>
      <c r="BL7" s="7">
        <v>0.51841790658871867</v>
      </c>
      <c r="BM7" s="7">
        <v>0.51841790658871867</v>
      </c>
      <c r="BN7" s="7">
        <v>0.51841790658871867</v>
      </c>
      <c r="BO7" s="7">
        <v>0.51841790658871867</v>
      </c>
      <c r="BP7" s="7">
        <v>0.51841790658871867</v>
      </c>
      <c r="BQ7" s="7">
        <v>0.51841790658871867</v>
      </c>
      <c r="BR7" s="7">
        <v>0.51841790658871867</v>
      </c>
      <c r="BS7" s="7">
        <v>0.51841790658871867</v>
      </c>
      <c r="BT7" s="7">
        <v>0.51841790658871867</v>
      </c>
      <c r="BU7" s="7">
        <v>0.51841790658871867</v>
      </c>
      <c r="BV7" s="7">
        <v>0.51841790658871867</v>
      </c>
      <c r="BW7" s="7">
        <v>0.51841790658871867</v>
      </c>
      <c r="BX7" s="7">
        <v>0.51841790658871867</v>
      </c>
      <c r="BY7" s="7">
        <v>0.51841790658871867</v>
      </c>
      <c r="BZ7" s="7">
        <v>0.51841790658871867</v>
      </c>
    </row>
    <row r="8" spans="1:78" hidden="1">
      <c r="A8" s="1" t="s">
        <v>0</v>
      </c>
      <c r="B8" s="1" t="s">
        <v>97</v>
      </c>
      <c r="C8" s="1" t="s">
        <v>17</v>
      </c>
      <c r="D8" s="1" t="s">
        <v>18</v>
      </c>
      <c r="E8" s="1" t="s">
        <v>19</v>
      </c>
      <c r="F8" s="1" t="s">
        <v>4</v>
      </c>
      <c r="G8" s="1" t="s">
        <v>5</v>
      </c>
      <c r="H8" s="1" t="s">
        <v>8</v>
      </c>
      <c r="I8" s="1" t="s">
        <v>20</v>
      </c>
      <c r="J8" s="1" t="s">
        <v>8</v>
      </c>
      <c r="K8" s="1" t="s">
        <v>8</v>
      </c>
      <c r="L8" s="1" t="s">
        <v>8</v>
      </c>
      <c r="M8" s="1" t="s">
        <v>5</v>
      </c>
      <c r="N8" s="1" t="s">
        <v>9</v>
      </c>
      <c r="O8" s="1">
        <v>1</v>
      </c>
      <c r="P8" s="80">
        <v>2012</v>
      </c>
      <c r="Q8" s="80">
        <v>2011</v>
      </c>
      <c r="R8" s="85">
        <v>0.41018817227058435</v>
      </c>
      <c r="S8" s="67">
        <v>0.38487480953577402</v>
      </c>
      <c r="T8" s="67">
        <v>0.35956144680096369</v>
      </c>
      <c r="U8" s="67">
        <v>0.33424808406615336</v>
      </c>
      <c r="V8" s="67">
        <v>0.30893472133134303</v>
      </c>
      <c r="W8" s="67">
        <v>0.2836213585965327</v>
      </c>
      <c r="X8" s="67">
        <v>0.25830799586172237</v>
      </c>
      <c r="Y8" s="67">
        <v>0.23299463312691207</v>
      </c>
      <c r="Z8" s="67">
        <v>0.20768127039210177</v>
      </c>
      <c r="AA8" s="67">
        <v>0.18236790765729147</v>
      </c>
      <c r="AB8" s="67">
        <v>0.19791385537653225</v>
      </c>
      <c r="AC8" s="67">
        <v>0.21809231361262776</v>
      </c>
      <c r="AD8" s="67">
        <v>0.24692445389653384</v>
      </c>
      <c r="AE8" s="67">
        <v>0.27959150169558078</v>
      </c>
      <c r="AF8" s="67">
        <v>0.28829435484699339</v>
      </c>
      <c r="AG8" s="67">
        <v>0.3039880240527183</v>
      </c>
      <c r="AH8" s="67">
        <v>0.31511702240333184</v>
      </c>
      <c r="AI8" s="67">
        <v>0.33119070517722804</v>
      </c>
      <c r="AJ8" s="67">
        <v>0.35087795190632287</v>
      </c>
      <c r="AK8" s="67">
        <v>0.38209519704498146</v>
      </c>
      <c r="AL8" s="67">
        <v>0.39141486839179451</v>
      </c>
      <c r="AM8" s="67">
        <v>0.40224537347157829</v>
      </c>
      <c r="AN8" s="67">
        <v>0.4092609120413932</v>
      </c>
      <c r="AO8" s="67">
        <v>0.4251055235525138</v>
      </c>
      <c r="AP8" s="67">
        <v>0.4409501350636344</v>
      </c>
      <c r="AQ8" s="67">
        <v>0.456794746574755</v>
      </c>
      <c r="AR8" s="67">
        <v>0.47263935808587559</v>
      </c>
      <c r="AS8" s="67">
        <v>0.48848396959699619</v>
      </c>
      <c r="AT8" s="67">
        <v>0.50432858110811685</v>
      </c>
      <c r="AU8" s="67">
        <v>0.52017319261923745</v>
      </c>
      <c r="AV8" s="67">
        <v>0.52102761970163913</v>
      </c>
      <c r="AW8" s="67">
        <v>0.51472544741326154</v>
      </c>
      <c r="AX8" s="67">
        <v>0.49724550422314873</v>
      </c>
      <c r="AY8" s="67">
        <v>0.47340656466397041</v>
      </c>
      <c r="AZ8" s="67">
        <v>0.47100773089850184</v>
      </c>
      <c r="BA8" s="67">
        <v>0.45909399222479635</v>
      </c>
      <c r="BB8" s="67">
        <v>0.44922083555227765</v>
      </c>
      <c r="BC8" s="67">
        <v>0.43187890560255165</v>
      </c>
      <c r="BD8" s="67">
        <v>0.40839932284370239</v>
      </c>
      <c r="BE8" s="67">
        <v>0.3708656528213648</v>
      </c>
      <c r="BF8" s="67">
        <v>0.35214970444642624</v>
      </c>
      <c r="BG8" s="67">
        <v>0.33192292233851695</v>
      </c>
      <c r="BH8" s="67">
        <v>0.31551110674057653</v>
      </c>
      <c r="BI8" s="67">
        <v>0.29027021820133042</v>
      </c>
      <c r="BJ8" s="67">
        <v>0.26502932966208431</v>
      </c>
      <c r="BK8" s="67">
        <v>0.23978844112283818</v>
      </c>
      <c r="BL8" s="67">
        <v>0.21454755258359204</v>
      </c>
      <c r="BM8" s="67">
        <v>0.1893066640443459</v>
      </c>
      <c r="BN8" s="67">
        <v>0.16406577550509976</v>
      </c>
      <c r="BO8" s="67">
        <v>0.13882488696585363</v>
      </c>
      <c r="BP8" s="67">
        <v>0.1135839984266075</v>
      </c>
      <c r="BQ8" s="67">
        <v>9.0867198741285987E-2</v>
      </c>
      <c r="BR8" s="67">
        <v>7.0674487909889089E-2</v>
      </c>
      <c r="BS8" s="67">
        <v>5.3005865932416803E-2</v>
      </c>
      <c r="BT8" s="67">
        <v>3.7861332808869129E-2</v>
      </c>
      <c r="BU8" s="67">
        <v>2.5240888539246067E-2</v>
      </c>
      <c r="BV8" s="67">
        <v>1.5144533123547617E-2</v>
      </c>
      <c r="BW8" s="67">
        <v>7.5722665617737788E-3</v>
      </c>
      <c r="BX8" s="67">
        <v>2.5240888539245533E-3</v>
      </c>
      <c r="BY8" s="67">
        <v>-5.9414279052205643E-17</v>
      </c>
      <c r="BZ8" s="67">
        <v>-5.9414279052205643E-17</v>
      </c>
    </row>
    <row r="9" spans="1:78" hidden="1">
      <c r="A9" s="1" t="s">
        <v>0</v>
      </c>
      <c r="B9" s="1" t="s">
        <v>97</v>
      </c>
      <c r="C9" s="1" t="s">
        <v>17</v>
      </c>
      <c r="D9" s="1" t="s">
        <v>18</v>
      </c>
      <c r="E9" s="1" t="s">
        <v>19</v>
      </c>
      <c r="F9" s="1" t="s">
        <v>4</v>
      </c>
      <c r="G9" s="1" t="s">
        <v>5</v>
      </c>
      <c r="H9" s="1" t="s">
        <v>21</v>
      </c>
      <c r="I9" s="1" t="s">
        <v>20</v>
      </c>
      <c r="J9" s="1" t="s">
        <v>8</v>
      </c>
      <c r="K9" s="1" t="s">
        <v>8</v>
      </c>
      <c r="L9" s="1" t="s">
        <v>8</v>
      </c>
      <c r="M9" s="1" t="s">
        <v>5</v>
      </c>
      <c r="N9" s="1" t="s">
        <v>9</v>
      </c>
      <c r="O9" s="1">
        <v>0</v>
      </c>
      <c r="P9" s="80">
        <v>2012</v>
      </c>
      <c r="Q9" s="80">
        <v>2011</v>
      </c>
      <c r="R9" s="6" t="s">
        <v>22</v>
      </c>
      <c r="S9" s="6" t="s">
        <v>22</v>
      </c>
      <c r="T9" s="6" t="s">
        <v>22</v>
      </c>
      <c r="U9" s="6" t="s">
        <v>22</v>
      </c>
      <c r="V9" s="6" t="s">
        <v>22</v>
      </c>
      <c r="W9" s="6" t="s">
        <v>22</v>
      </c>
      <c r="X9" s="6" t="s">
        <v>22</v>
      </c>
      <c r="Y9" s="6" t="s">
        <v>22</v>
      </c>
      <c r="Z9" s="6" t="s">
        <v>22</v>
      </c>
      <c r="AA9" s="6" t="s">
        <v>22</v>
      </c>
      <c r="AB9" s="6" t="s">
        <v>22</v>
      </c>
      <c r="AC9" s="6" t="s">
        <v>22</v>
      </c>
      <c r="AD9" s="6" t="s">
        <v>22</v>
      </c>
      <c r="AE9" s="6" t="s">
        <v>22</v>
      </c>
      <c r="AF9" s="6" t="s">
        <v>22</v>
      </c>
      <c r="AG9" s="6" t="s">
        <v>22</v>
      </c>
      <c r="AH9" s="6" t="s">
        <v>22</v>
      </c>
      <c r="AI9" s="6" t="s">
        <v>22</v>
      </c>
      <c r="AJ9" s="6" t="s">
        <v>22</v>
      </c>
      <c r="AK9" s="6" t="s">
        <v>22</v>
      </c>
      <c r="AL9" s="6" t="s">
        <v>22</v>
      </c>
      <c r="AM9" s="6" t="s">
        <v>22</v>
      </c>
      <c r="AN9" s="6" t="s">
        <v>22</v>
      </c>
      <c r="AO9" s="6" t="s">
        <v>22</v>
      </c>
      <c r="AP9" s="6" t="s">
        <v>22</v>
      </c>
      <c r="AQ9" s="6" t="s">
        <v>22</v>
      </c>
      <c r="AR9" s="6" t="s">
        <v>22</v>
      </c>
      <c r="AS9" s="6" t="s">
        <v>22</v>
      </c>
      <c r="AT9" s="6" t="s">
        <v>22</v>
      </c>
      <c r="AU9" s="6" t="s">
        <v>22</v>
      </c>
      <c r="AV9" s="6" t="s">
        <v>22</v>
      </c>
      <c r="AW9" s="6" t="s">
        <v>22</v>
      </c>
      <c r="AX9" s="6" t="s">
        <v>22</v>
      </c>
      <c r="AY9" s="6" t="s">
        <v>22</v>
      </c>
      <c r="AZ9" s="6" t="s">
        <v>22</v>
      </c>
      <c r="BA9" s="6" t="s">
        <v>22</v>
      </c>
      <c r="BB9" s="6" t="s">
        <v>22</v>
      </c>
      <c r="BC9" s="6" t="s">
        <v>22</v>
      </c>
      <c r="BD9" s="6" t="s">
        <v>22</v>
      </c>
      <c r="BE9" s="6" t="s">
        <v>22</v>
      </c>
      <c r="BF9" s="6" t="s">
        <v>22</v>
      </c>
      <c r="BG9" s="6" t="s">
        <v>22</v>
      </c>
      <c r="BH9" s="6" t="s">
        <v>22</v>
      </c>
      <c r="BI9" s="7" t="s">
        <v>22</v>
      </c>
      <c r="BJ9" s="7" t="s">
        <v>22</v>
      </c>
      <c r="BK9" s="7" t="s">
        <v>22</v>
      </c>
      <c r="BL9" s="7" t="s">
        <v>22</v>
      </c>
      <c r="BM9" s="7" t="s">
        <v>22</v>
      </c>
      <c r="BN9" s="7" t="s">
        <v>22</v>
      </c>
      <c r="BO9" s="7" t="s">
        <v>22</v>
      </c>
      <c r="BP9" s="7" t="s">
        <v>22</v>
      </c>
      <c r="BQ9" s="7" t="s">
        <v>22</v>
      </c>
      <c r="BR9" s="7" t="s">
        <v>22</v>
      </c>
      <c r="BS9" s="7" t="s">
        <v>22</v>
      </c>
      <c r="BT9" s="7" t="s">
        <v>22</v>
      </c>
      <c r="BU9" s="7" t="s">
        <v>22</v>
      </c>
      <c r="BV9" s="7" t="s">
        <v>22</v>
      </c>
      <c r="BW9" s="7" t="s">
        <v>22</v>
      </c>
      <c r="BX9" s="7" t="s">
        <v>22</v>
      </c>
      <c r="BY9" s="7" t="s">
        <v>22</v>
      </c>
      <c r="BZ9" s="7" t="s">
        <v>22</v>
      </c>
    </row>
    <row r="10" spans="1:78" hidden="1">
      <c r="A10" s="1" t="s">
        <v>0</v>
      </c>
      <c r="B10" s="1" t="s">
        <v>97</v>
      </c>
      <c r="C10" s="1" t="s">
        <v>17</v>
      </c>
      <c r="D10" s="1" t="s">
        <v>18</v>
      </c>
      <c r="E10" s="1" t="s">
        <v>23</v>
      </c>
      <c r="F10" s="1" t="s">
        <v>4</v>
      </c>
      <c r="G10" s="1" t="s">
        <v>5</v>
      </c>
      <c r="H10" s="1" t="s">
        <v>8</v>
      </c>
      <c r="I10" s="1" t="s">
        <v>20</v>
      </c>
      <c r="J10" s="1" t="s">
        <v>8</v>
      </c>
      <c r="K10" s="1" t="s">
        <v>8</v>
      </c>
      <c r="L10" s="1" t="s">
        <v>8</v>
      </c>
      <c r="M10" s="1" t="s">
        <v>5</v>
      </c>
      <c r="N10" s="1" t="s">
        <v>9</v>
      </c>
      <c r="O10" s="1">
        <v>1</v>
      </c>
      <c r="P10" s="80">
        <v>2012</v>
      </c>
      <c r="Q10" s="80">
        <v>2011</v>
      </c>
      <c r="R10" s="85">
        <v>1555.9053102424211</v>
      </c>
      <c r="S10" s="68">
        <v>1566.4953683636331</v>
      </c>
      <c r="T10" s="68">
        <v>1577.0854264848454</v>
      </c>
      <c r="U10" s="68">
        <v>1587.6754846060578</v>
      </c>
      <c r="V10" s="68">
        <v>1598.26554272727</v>
      </c>
      <c r="W10" s="68">
        <v>1608.855600848482</v>
      </c>
      <c r="X10" s="68">
        <v>1619.4456589696943</v>
      </c>
      <c r="Y10" s="68">
        <v>1630.0357170909065</v>
      </c>
      <c r="Z10" s="68">
        <v>1640.6257752121187</v>
      </c>
      <c r="AA10" s="68">
        <v>1651.2158333333309</v>
      </c>
      <c r="AB10" s="68">
        <v>1584.4133708135644</v>
      </c>
      <c r="AC10" s="68">
        <v>1517.6109082937978</v>
      </c>
      <c r="AD10" s="68">
        <v>1450.8084457740315</v>
      </c>
      <c r="AE10" s="68">
        <v>1384.0059832542649</v>
      </c>
      <c r="AF10" s="68">
        <v>1317.2035207344984</v>
      </c>
      <c r="AG10" s="68">
        <v>1250.4010582147318</v>
      </c>
      <c r="AH10" s="68">
        <v>1183.5985956949655</v>
      </c>
      <c r="AI10" s="68">
        <v>1116.7961331751992</v>
      </c>
      <c r="AJ10" s="68">
        <v>1049.9936706554329</v>
      </c>
      <c r="AK10" s="68">
        <v>983.19120813566667</v>
      </c>
      <c r="AL10" s="68">
        <v>920.3124581356667</v>
      </c>
      <c r="AM10" s="68">
        <v>857.43370813566673</v>
      </c>
      <c r="AN10" s="68">
        <v>794.55495813566677</v>
      </c>
      <c r="AO10" s="68">
        <v>731.6762081356668</v>
      </c>
      <c r="AP10" s="68">
        <v>668.79745813566683</v>
      </c>
      <c r="AQ10" s="68">
        <v>605.91870813566686</v>
      </c>
      <c r="AR10" s="68">
        <v>543.03995813566678</v>
      </c>
      <c r="AS10" s="68">
        <v>480.16120813566675</v>
      </c>
      <c r="AT10" s="68">
        <v>417.28245813566673</v>
      </c>
      <c r="AU10" s="68">
        <v>354.4037081356667</v>
      </c>
      <c r="AV10" s="68">
        <v>318.96333732210002</v>
      </c>
      <c r="AW10" s="68">
        <v>283.52296650853333</v>
      </c>
      <c r="AX10" s="68">
        <v>248.08259569496664</v>
      </c>
      <c r="AY10" s="68">
        <v>212.64222488139998</v>
      </c>
      <c r="AZ10" s="68">
        <v>177.20185406783332</v>
      </c>
      <c r="BA10" s="68">
        <v>141.76148325426666</v>
      </c>
      <c r="BB10" s="68">
        <v>106.32111244070001</v>
      </c>
      <c r="BC10" s="68">
        <v>70.880741627133332</v>
      </c>
      <c r="BD10" s="68">
        <v>35.440370813566666</v>
      </c>
      <c r="BE10" s="68">
        <v>0</v>
      </c>
      <c r="BF10" s="68">
        <v>0</v>
      </c>
      <c r="BG10" s="68">
        <v>0</v>
      </c>
      <c r="BH10" s="68">
        <v>0</v>
      </c>
      <c r="BI10" s="68">
        <v>0</v>
      </c>
      <c r="BJ10" s="68">
        <v>0</v>
      </c>
      <c r="BK10" s="68">
        <v>0</v>
      </c>
      <c r="BL10" s="68">
        <v>0</v>
      </c>
      <c r="BM10" s="68">
        <v>0</v>
      </c>
      <c r="BN10" s="68">
        <v>0</v>
      </c>
      <c r="BO10" s="68">
        <v>0</v>
      </c>
      <c r="BP10" s="68">
        <v>0</v>
      </c>
      <c r="BQ10" s="68">
        <v>0</v>
      </c>
      <c r="BR10" s="68">
        <v>0</v>
      </c>
      <c r="BS10" s="68">
        <v>0</v>
      </c>
      <c r="BT10" s="68">
        <v>0</v>
      </c>
      <c r="BU10" s="68">
        <v>0</v>
      </c>
      <c r="BV10" s="68">
        <v>0</v>
      </c>
      <c r="BW10" s="68">
        <v>0</v>
      </c>
      <c r="BX10" s="68">
        <v>0</v>
      </c>
      <c r="BY10" s="68">
        <v>0</v>
      </c>
      <c r="BZ10" s="68">
        <v>0</v>
      </c>
    </row>
    <row r="11" spans="1:78" hidden="1">
      <c r="A11" s="1" t="s">
        <v>0</v>
      </c>
      <c r="B11" s="1" t="s">
        <v>97</v>
      </c>
      <c r="C11" s="1" t="s">
        <v>17</v>
      </c>
      <c r="D11" s="1" t="s">
        <v>18</v>
      </c>
      <c r="E11" s="1" t="s">
        <v>23</v>
      </c>
      <c r="F11" s="1" t="s">
        <v>4</v>
      </c>
      <c r="G11" s="1" t="s">
        <v>5</v>
      </c>
      <c r="H11" s="1" t="s">
        <v>21</v>
      </c>
      <c r="I11" s="1" t="s">
        <v>20</v>
      </c>
      <c r="J11" s="1" t="s">
        <v>8</v>
      </c>
      <c r="K11" s="1" t="s">
        <v>8</v>
      </c>
      <c r="L11" s="1" t="s">
        <v>8</v>
      </c>
      <c r="M11" s="1" t="s">
        <v>5</v>
      </c>
      <c r="N11" s="1" t="s">
        <v>9</v>
      </c>
      <c r="O11" s="1">
        <v>0</v>
      </c>
      <c r="P11" s="80">
        <v>2012</v>
      </c>
      <c r="Q11" s="80">
        <v>2011</v>
      </c>
      <c r="R11" s="6" t="s">
        <v>22</v>
      </c>
      <c r="S11" s="6" t="s">
        <v>22</v>
      </c>
      <c r="T11" s="6" t="s">
        <v>22</v>
      </c>
      <c r="U11" s="6" t="s">
        <v>22</v>
      </c>
      <c r="V11" s="6" t="s">
        <v>22</v>
      </c>
      <c r="W11" s="6" t="s">
        <v>22</v>
      </c>
      <c r="X11" s="6" t="s">
        <v>22</v>
      </c>
      <c r="Y11" s="6" t="s">
        <v>22</v>
      </c>
      <c r="Z11" s="6" t="s">
        <v>22</v>
      </c>
      <c r="AA11" s="6" t="s">
        <v>22</v>
      </c>
      <c r="AB11" s="6" t="s">
        <v>22</v>
      </c>
      <c r="AC11" s="6" t="s">
        <v>22</v>
      </c>
      <c r="AD11" s="6" t="s">
        <v>22</v>
      </c>
      <c r="AE11" s="6" t="s">
        <v>22</v>
      </c>
      <c r="AF11" s="6" t="s">
        <v>22</v>
      </c>
      <c r="AG11" s="6" t="s">
        <v>22</v>
      </c>
      <c r="AH11" s="6" t="s">
        <v>22</v>
      </c>
      <c r="AI11" s="6" t="s">
        <v>22</v>
      </c>
      <c r="AJ11" s="6" t="s">
        <v>22</v>
      </c>
      <c r="AK11" s="6" t="s">
        <v>22</v>
      </c>
      <c r="AL11" s="6" t="s">
        <v>22</v>
      </c>
      <c r="AM11" s="6" t="s">
        <v>22</v>
      </c>
      <c r="AN11" s="6" t="s">
        <v>22</v>
      </c>
      <c r="AO11" s="6" t="s">
        <v>22</v>
      </c>
      <c r="AP11" s="6" t="s">
        <v>22</v>
      </c>
      <c r="AQ11" s="6" t="s">
        <v>22</v>
      </c>
      <c r="AR11" s="6" t="s">
        <v>22</v>
      </c>
      <c r="AS11" s="6" t="s">
        <v>22</v>
      </c>
      <c r="AT11" s="6" t="s">
        <v>22</v>
      </c>
      <c r="AU11" s="6" t="s">
        <v>22</v>
      </c>
      <c r="AV11" s="6" t="s">
        <v>22</v>
      </c>
      <c r="AW11" s="6" t="s">
        <v>22</v>
      </c>
      <c r="AX11" s="6" t="s">
        <v>22</v>
      </c>
      <c r="AY11" s="6" t="s">
        <v>22</v>
      </c>
      <c r="AZ11" s="6" t="s">
        <v>22</v>
      </c>
      <c r="BA11" s="6" t="s">
        <v>22</v>
      </c>
      <c r="BB11" s="6" t="s">
        <v>22</v>
      </c>
      <c r="BC11" s="6" t="s">
        <v>22</v>
      </c>
      <c r="BD11" s="6" t="s">
        <v>22</v>
      </c>
      <c r="BE11" s="6" t="s">
        <v>22</v>
      </c>
      <c r="BF11" s="6" t="s">
        <v>22</v>
      </c>
      <c r="BG11" s="6" t="s">
        <v>22</v>
      </c>
      <c r="BH11" s="6" t="s">
        <v>22</v>
      </c>
      <c r="BI11" s="7" t="s">
        <v>22</v>
      </c>
      <c r="BJ11" s="7" t="s">
        <v>22</v>
      </c>
      <c r="BK11" s="7" t="s">
        <v>22</v>
      </c>
      <c r="BL11" s="7" t="s">
        <v>22</v>
      </c>
      <c r="BM11" s="7" t="s">
        <v>22</v>
      </c>
      <c r="BN11" s="7" t="s">
        <v>22</v>
      </c>
      <c r="BO11" s="7" t="s">
        <v>22</v>
      </c>
      <c r="BP11" s="7" t="s">
        <v>22</v>
      </c>
      <c r="BQ11" s="7" t="s">
        <v>22</v>
      </c>
      <c r="BR11" s="7" t="s">
        <v>22</v>
      </c>
      <c r="BS11" s="7" t="s">
        <v>22</v>
      </c>
      <c r="BT11" s="7" t="s">
        <v>22</v>
      </c>
      <c r="BU11" s="7" t="s">
        <v>22</v>
      </c>
      <c r="BV11" s="7" t="s">
        <v>22</v>
      </c>
      <c r="BW11" s="7" t="s">
        <v>22</v>
      </c>
      <c r="BX11" s="7" t="s">
        <v>22</v>
      </c>
      <c r="BY11" s="7" t="s">
        <v>22</v>
      </c>
      <c r="BZ11" s="7" t="s">
        <v>22</v>
      </c>
    </row>
    <row r="12" spans="1:78" hidden="1">
      <c r="A12" s="1" t="s">
        <v>0</v>
      </c>
      <c r="B12" s="1" t="s">
        <v>97</v>
      </c>
      <c r="C12" s="1" t="s">
        <v>17</v>
      </c>
      <c r="D12" s="1" t="s">
        <v>18</v>
      </c>
      <c r="E12" s="1" t="s">
        <v>24</v>
      </c>
      <c r="F12" s="1" t="s">
        <v>4</v>
      </c>
      <c r="G12" s="1" t="s">
        <v>5</v>
      </c>
      <c r="H12" s="1" t="s">
        <v>8</v>
      </c>
      <c r="I12" s="1" t="s">
        <v>8</v>
      </c>
      <c r="J12" s="1" t="s">
        <v>8</v>
      </c>
      <c r="K12" s="1" t="s">
        <v>8</v>
      </c>
      <c r="L12" s="1" t="s">
        <v>8</v>
      </c>
      <c r="M12" s="1" t="s">
        <v>5</v>
      </c>
      <c r="N12" s="1" t="s">
        <v>9</v>
      </c>
      <c r="O12" s="1">
        <v>0</v>
      </c>
      <c r="P12" s="80">
        <v>2012</v>
      </c>
      <c r="Q12" s="80">
        <v>2011</v>
      </c>
      <c r="R12" s="6" t="s">
        <v>22</v>
      </c>
      <c r="S12" s="6" t="s">
        <v>22</v>
      </c>
      <c r="T12" s="6" t="s">
        <v>22</v>
      </c>
      <c r="U12" s="6" t="s">
        <v>22</v>
      </c>
      <c r="V12" s="6" t="s">
        <v>22</v>
      </c>
      <c r="W12" s="6" t="s">
        <v>22</v>
      </c>
      <c r="X12" s="6" t="s">
        <v>22</v>
      </c>
      <c r="Y12" s="6" t="s">
        <v>22</v>
      </c>
      <c r="Z12" s="6" t="s">
        <v>22</v>
      </c>
      <c r="AA12" s="6" t="s">
        <v>22</v>
      </c>
      <c r="AB12" s="6" t="s">
        <v>22</v>
      </c>
      <c r="AC12" s="6" t="s">
        <v>22</v>
      </c>
      <c r="AD12" s="6" t="s">
        <v>22</v>
      </c>
      <c r="AE12" s="6" t="s">
        <v>22</v>
      </c>
      <c r="AF12" s="6" t="s">
        <v>22</v>
      </c>
      <c r="AG12" s="6" t="s">
        <v>22</v>
      </c>
      <c r="AH12" s="6" t="s">
        <v>22</v>
      </c>
      <c r="AI12" s="6" t="s">
        <v>22</v>
      </c>
      <c r="AJ12" s="6" t="s">
        <v>22</v>
      </c>
      <c r="AK12" s="6" t="s">
        <v>22</v>
      </c>
      <c r="AL12" s="6" t="s">
        <v>22</v>
      </c>
      <c r="AM12" s="6" t="s">
        <v>22</v>
      </c>
      <c r="AN12" s="6" t="s">
        <v>22</v>
      </c>
      <c r="AO12" s="6" t="s">
        <v>22</v>
      </c>
      <c r="AP12" s="6" t="s">
        <v>22</v>
      </c>
      <c r="AQ12" s="6" t="s">
        <v>22</v>
      </c>
      <c r="AR12" s="6" t="s">
        <v>22</v>
      </c>
      <c r="AS12" s="6" t="s">
        <v>22</v>
      </c>
      <c r="AT12" s="6" t="s">
        <v>22</v>
      </c>
      <c r="AU12" s="6" t="s">
        <v>22</v>
      </c>
      <c r="AV12" s="6" t="s">
        <v>22</v>
      </c>
      <c r="AW12" s="6" t="s">
        <v>22</v>
      </c>
      <c r="AX12" s="6" t="s">
        <v>22</v>
      </c>
      <c r="AY12" s="6" t="s">
        <v>22</v>
      </c>
      <c r="AZ12" s="6" t="s">
        <v>22</v>
      </c>
      <c r="BA12" s="6" t="s">
        <v>22</v>
      </c>
      <c r="BB12" s="6" t="s">
        <v>22</v>
      </c>
      <c r="BC12" s="6" t="s">
        <v>22</v>
      </c>
      <c r="BD12" s="6" t="s">
        <v>22</v>
      </c>
      <c r="BE12" s="6" t="s">
        <v>22</v>
      </c>
      <c r="BF12" s="6" t="s">
        <v>22</v>
      </c>
      <c r="BG12" s="6" t="s">
        <v>22</v>
      </c>
      <c r="BH12" s="6" t="s">
        <v>22</v>
      </c>
      <c r="BI12" s="7" t="s">
        <v>22</v>
      </c>
      <c r="BJ12" s="7" t="s">
        <v>22</v>
      </c>
      <c r="BK12" s="7" t="s">
        <v>22</v>
      </c>
      <c r="BL12" s="7" t="s">
        <v>22</v>
      </c>
      <c r="BM12" s="7" t="s">
        <v>22</v>
      </c>
      <c r="BN12" s="7" t="s">
        <v>22</v>
      </c>
      <c r="BO12" s="7" t="s">
        <v>22</v>
      </c>
      <c r="BP12" s="7" t="s">
        <v>22</v>
      </c>
      <c r="BQ12" s="7" t="s">
        <v>22</v>
      </c>
      <c r="BR12" s="7" t="s">
        <v>22</v>
      </c>
      <c r="BS12" s="7" t="s">
        <v>22</v>
      </c>
      <c r="BT12" s="7" t="s">
        <v>22</v>
      </c>
      <c r="BU12" s="7" t="s">
        <v>22</v>
      </c>
      <c r="BV12" s="7" t="s">
        <v>22</v>
      </c>
      <c r="BW12" s="7" t="s">
        <v>22</v>
      </c>
      <c r="BX12" s="7" t="s">
        <v>22</v>
      </c>
      <c r="BY12" s="7" t="s">
        <v>22</v>
      </c>
      <c r="BZ12" s="7" t="s">
        <v>22</v>
      </c>
    </row>
    <row r="13" spans="1:78" hidden="1">
      <c r="A13" s="1" t="s">
        <v>0</v>
      </c>
      <c r="B13" s="1" t="s">
        <v>97</v>
      </c>
      <c r="C13" s="1" t="s">
        <v>17</v>
      </c>
      <c r="D13" s="1" t="s">
        <v>18</v>
      </c>
      <c r="E13" s="1" t="s">
        <v>25</v>
      </c>
      <c r="F13" s="1" t="s">
        <v>4</v>
      </c>
      <c r="G13" s="1" t="s">
        <v>5</v>
      </c>
      <c r="H13" s="1" t="s">
        <v>8</v>
      </c>
      <c r="I13" s="1" t="s">
        <v>20</v>
      </c>
      <c r="J13" s="1" t="s">
        <v>8</v>
      </c>
      <c r="K13" s="1" t="s">
        <v>8</v>
      </c>
      <c r="L13" s="1" t="s">
        <v>8</v>
      </c>
      <c r="M13" s="1" t="s">
        <v>5</v>
      </c>
      <c r="N13" s="1" t="s">
        <v>9</v>
      </c>
      <c r="O13" s="1">
        <v>1</v>
      </c>
      <c r="P13" s="80">
        <v>2012</v>
      </c>
      <c r="Q13" s="80">
        <v>2011</v>
      </c>
      <c r="R13" s="85">
        <v>19.282390393939391</v>
      </c>
      <c r="S13" s="69">
        <v>18.565504424242427</v>
      </c>
      <c r="T13" s="69">
        <v>17.848618454545459</v>
      </c>
      <c r="U13" s="69">
        <v>17.131732484848488</v>
      </c>
      <c r="V13" s="69">
        <v>16.41484651515152</v>
      </c>
      <c r="W13" s="69">
        <v>15.697960545454551</v>
      </c>
      <c r="X13" s="69">
        <v>14.981074575757582</v>
      </c>
      <c r="Y13" s="69">
        <v>14.264188606060612</v>
      </c>
      <c r="Z13" s="69">
        <v>13.547302636363643</v>
      </c>
      <c r="AA13" s="69">
        <v>12.830416666666672</v>
      </c>
      <c r="AB13" s="69">
        <v>12.28801678244445</v>
      </c>
      <c r="AC13" s="69">
        <v>11.745616898222226</v>
      </c>
      <c r="AD13" s="69">
        <v>11.203217014000003</v>
      </c>
      <c r="AE13" s="69">
        <v>10.660817129777779</v>
      </c>
      <c r="AF13" s="69">
        <v>10.118417245555557</v>
      </c>
      <c r="AG13" s="69">
        <v>9.5760173613333333</v>
      </c>
      <c r="AH13" s="69">
        <v>9.0336174771111111</v>
      </c>
      <c r="AI13" s="69">
        <v>8.4912175928888889</v>
      </c>
      <c r="AJ13" s="69">
        <v>7.9488177086666676</v>
      </c>
      <c r="AK13" s="69">
        <v>7.4064178244444454</v>
      </c>
      <c r="AL13" s="69">
        <v>6.7805428244444457</v>
      </c>
      <c r="AM13" s="69">
        <v>6.1546678244444459</v>
      </c>
      <c r="AN13" s="69">
        <v>5.5287928244444462</v>
      </c>
      <c r="AO13" s="69">
        <v>4.9029178244444456</v>
      </c>
      <c r="AP13" s="69">
        <v>4.2770428244444432</v>
      </c>
      <c r="AQ13" s="69">
        <v>3.6511678244444425</v>
      </c>
      <c r="AR13" s="69">
        <v>3.0252928244444428</v>
      </c>
      <c r="AS13" s="69">
        <v>2.399417824444444</v>
      </c>
      <c r="AT13" s="69">
        <v>1.7735428244444449</v>
      </c>
      <c r="AU13" s="69">
        <v>1.1476678244444447</v>
      </c>
      <c r="AV13" s="69">
        <v>1.0329010420000002</v>
      </c>
      <c r="AW13" s="69">
        <v>0.91813425955555583</v>
      </c>
      <c r="AX13" s="69">
        <v>0.80336747711111134</v>
      </c>
      <c r="AY13" s="69">
        <v>0.68860069466666685</v>
      </c>
      <c r="AZ13" s="69">
        <v>0.57383391222222235</v>
      </c>
      <c r="BA13" s="69">
        <v>0.45906712977777786</v>
      </c>
      <c r="BB13" s="69">
        <v>0.34430034733333337</v>
      </c>
      <c r="BC13" s="69">
        <v>0.22953356488888893</v>
      </c>
      <c r="BD13" s="69">
        <v>0.11476678244444447</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row>
    <row r="14" spans="1:78" hidden="1">
      <c r="A14" s="1" t="s">
        <v>0</v>
      </c>
      <c r="B14" s="1" t="s">
        <v>97</v>
      </c>
      <c r="C14" s="1" t="s">
        <v>17</v>
      </c>
      <c r="D14" s="1" t="s">
        <v>18</v>
      </c>
      <c r="E14" s="1" t="s">
        <v>25</v>
      </c>
      <c r="F14" s="1" t="s">
        <v>4</v>
      </c>
      <c r="G14" s="1" t="s">
        <v>5</v>
      </c>
      <c r="H14" s="1" t="s">
        <v>21</v>
      </c>
      <c r="I14" s="1" t="s">
        <v>20</v>
      </c>
      <c r="J14" s="1" t="s">
        <v>8</v>
      </c>
      <c r="K14" s="1" t="s">
        <v>8</v>
      </c>
      <c r="L14" s="1" t="s">
        <v>8</v>
      </c>
      <c r="M14" s="1" t="s">
        <v>5</v>
      </c>
      <c r="N14" s="1" t="s">
        <v>9</v>
      </c>
      <c r="O14" s="1">
        <v>0</v>
      </c>
      <c r="P14" s="80">
        <v>2012</v>
      </c>
      <c r="Q14" s="80">
        <v>2011</v>
      </c>
      <c r="R14" s="6" t="s">
        <v>22</v>
      </c>
      <c r="S14" s="6" t="s">
        <v>22</v>
      </c>
      <c r="T14" s="6" t="s">
        <v>22</v>
      </c>
      <c r="U14" s="6" t="s">
        <v>22</v>
      </c>
      <c r="V14" s="6" t="s">
        <v>22</v>
      </c>
      <c r="W14" s="6" t="s">
        <v>22</v>
      </c>
      <c r="X14" s="6" t="s">
        <v>22</v>
      </c>
      <c r="Y14" s="6" t="s">
        <v>22</v>
      </c>
      <c r="Z14" s="6" t="s">
        <v>22</v>
      </c>
      <c r="AA14" s="6" t="s">
        <v>22</v>
      </c>
      <c r="AB14" s="6" t="s">
        <v>22</v>
      </c>
      <c r="AC14" s="6" t="s">
        <v>22</v>
      </c>
      <c r="AD14" s="6" t="s">
        <v>22</v>
      </c>
      <c r="AE14" s="6" t="s">
        <v>22</v>
      </c>
      <c r="AF14" s="6" t="s">
        <v>22</v>
      </c>
      <c r="AG14" s="6" t="s">
        <v>22</v>
      </c>
      <c r="AH14" s="6" t="s">
        <v>22</v>
      </c>
      <c r="AI14" s="6" t="s">
        <v>22</v>
      </c>
      <c r="AJ14" s="6" t="s">
        <v>22</v>
      </c>
      <c r="AK14" s="6" t="s">
        <v>22</v>
      </c>
      <c r="AL14" s="6" t="s">
        <v>22</v>
      </c>
      <c r="AM14" s="6" t="s">
        <v>22</v>
      </c>
      <c r="AN14" s="6" t="s">
        <v>22</v>
      </c>
      <c r="AO14" s="6" t="s">
        <v>22</v>
      </c>
      <c r="AP14" s="6" t="s">
        <v>22</v>
      </c>
      <c r="AQ14" s="6" t="s">
        <v>22</v>
      </c>
      <c r="AR14" s="6" t="s">
        <v>22</v>
      </c>
      <c r="AS14" s="6" t="s">
        <v>22</v>
      </c>
      <c r="AT14" s="6" t="s">
        <v>22</v>
      </c>
      <c r="AU14" s="6" t="s">
        <v>22</v>
      </c>
      <c r="AV14" s="6" t="s">
        <v>22</v>
      </c>
      <c r="AW14" s="6" t="s">
        <v>22</v>
      </c>
      <c r="AX14" s="6" t="s">
        <v>22</v>
      </c>
      <c r="AY14" s="6" t="s">
        <v>22</v>
      </c>
      <c r="AZ14" s="6" t="s">
        <v>22</v>
      </c>
      <c r="BA14" s="6" t="s">
        <v>22</v>
      </c>
      <c r="BB14" s="6" t="s">
        <v>22</v>
      </c>
      <c r="BC14" s="6" t="s">
        <v>22</v>
      </c>
      <c r="BD14" s="6" t="s">
        <v>22</v>
      </c>
      <c r="BE14" s="6" t="s">
        <v>22</v>
      </c>
      <c r="BF14" s="6" t="s">
        <v>22</v>
      </c>
      <c r="BG14" s="6" t="s">
        <v>22</v>
      </c>
      <c r="BH14" s="6" t="s">
        <v>22</v>
      </c>
      <c r="BI14" s="7" t="s">
        <v>22</v>
      </c>
      <c r="BJ14" s="7" t="s">
        <v>22</v>
      </c>
      <c r="BK14" s="7" t="s">
        <v>22</v>
      </c>
      <c r="BL14" s="7" t="s">
        <v>22</v>
      </c>
      <c r="BM14" s="7" t="s">
        <v>22</v>
      </c>
      <c r="BN14" s="7" t="s">
        <v>22</v>
      </c>
      <c r="BO14" s="7" t="s">
        <v>22</v>
      </c>
      <c r="BP14" s="7" t="s">
        <v>22</v>
      </c>
      <c r="BQ14" s="7" t="s">
        <v>22</v>
      </c>
      <c r="BR14" s="7" t="s">
        <v>22</v>
      </c>
      <c r="BS14" s="7" t="s">
        <v>22</v>
      </c>
      <c r="BT14" s="7" t="s">
        <v>22</v>
      </c>
      <c r="BU14" s="7" t="s">
        <v>22</v>
      </c>
      <c r="BV14" s="7" t="s">
        <v>22</v>
      </c>
      <c r="BW14" s="7" t="s">
        <v>22</v>
      </c>
      <c r="BX14" s="7" t="s">
        <v>22</v>
      </c>
      <c r="BY14" s="7" t="s">
        <v>22</v>
      </c>
      <c r="BZ14" s="7" t="s">
        <v>22</v>
      </c>
    </row>
    <row r="15" spans="1:78" hidden="1">
      <c r="A15" s="1" t="s">
        <v>0</v>
      </c>
      <c r="B15" s="1" t="s">
        <v>97</v>
      </c>
      <c r="C15" s="1" t="s">
        <v>17</v>
      </c>
      <c r="D15" s="1" t="s">
        <v>18</v>
      </c>
      <c r="E15" s="1" t="s">
        <v>26</v>
      </c>
      <c r="F15" s="1" t="s">
        <v>4</v>
      </c>
      <c r="G15" s="1" t="s">
        <v>5</v>
      </c>
      <c r="H15" s="1" t="s">
        <v>8</v>
      </c>
      <c r="I15" s="1" t="s">
        <v>8</v>
      </c>
      <c r="J15" s="1" t="s">
        <v>8</v>
      </c>
      <c r="K15" s="1" t="s">
        <v>8</v>
      </c>
      <c r="L15" s="1" t="s">
        <v>8</v>
      </c>
      <c r="M15" s="1" t="s">
        <v>5</v>
      </c>
      <c r="N15" s="1" t="s">
        <v>9</v>
      </c>
      <c r="O15" s="1">
        <v>0</v>
      </c>
      <c r="P15" s="80">
        <v>2012</v>
      </c>
      <c r="Q15" s="80">
        <v>2011</v>
      </c>
      <c r="R15" s="6" t="s">
        <v>22</v>
      </c>
      <c r="S15" s="6" t="s">
        <v>22</v>
      </c>
      <c r="T15" s="6" t="s">
        <v>22</v>
      </c>
      <c r="U15" s="6" t="s">
        <v>22</v>
      </c>
      <c r="V15" s="6" t="s">
        <v>22</v>
      </c>
      <c r="W15" s="6" t="s">
        <v>22</v>
      </c>
      <c r="X15" s="6" t="s">
        <v>22</v>
      </c>
      <c r="Y15" s="6" t="s">
        <v>22</v>
      </c>
      <c r="Z15" s="6" t="s">
        <v>22</v>
      </c>
      <c r="AA15" s="6" t="s">
        <v>22</v>
      </c>
      <c r="AB15" s="6" t="s">
        <v>22</v>
      </c>
      <c r="AC15" s="6" t="s">
        <v>22</v>
      </c>
      <c r="AD15" s="6" t="s">
        <v>22</v>
      </c>
      <c r="AE15" s="6" t="s">
        <v>22</v>
      </c>
      <c r="AF15" s="6" t="s">
        <v>22</v>
      </c>
      <c r="AG15" s="6" t="s">
        <v>22</v>
      </c>
      <c r="AH15" s="6" t="s">
        <v>22</v>
      </c>
      <c r="AI15" s="6" t="s">
        <v>22</v>
      </c>
      <c r="AJ15" s="6" t="s">
        <v>22</v>
      </c>
      <c r="AK15" s="6" t="s">
        <v>22</v>
      </c>
      <c r="AL15" s="6" t="s">
        <v>22</v>
      </c>
      <c r="AM15" s="6" t="s">
        <v>22</v>
      </c>
      <c r="AN15" s="6" t="s">
        <v>22</v>
      </c>
      <c r="AO15" s="6" t="s">
        <v>22</v>
      </c>
      <c r="AP15" s="6" t="s">
        <v>22</v>
      </c>
      <c r="AQ15" s="6" t="s">
        <v>22</v>
      </c>
      <c r="AR15" s="6" t="s">
        <v>22</v>
      </c>
      <c r="AS15" s="6" t="s">
        <v>22</v>
      </c>
      <c r="AT15" s="6" t="s">
        <v>22</v>
      </c>
      <c r="AU15" s="6" t="s">
        <v>22</v>
      </c>
      <c r="AV15" s="6" t="s">
        <v>22</v>
      </c>
      <c r="AW15" s="6" t="s">
        <v>22</v>
      </c>
      <c r="AX15" s="6" t="s">
        <v>22</v>
      </c>
      <c r="AY15" s="6" t="s">
        <v>22</v>
      </c>
      <c r="AZ15" s="6" t="s">
        <v>22</v>
      </c>
      <c r="BA15" s="6" t="s">
        <v>22</v>
      </c>
      <c r="BB15" s="6" t="s">
        <v>22</v>
      </c>
      <c r="BC15" s="6" t="s">
        <v>22</v>
      </c>
      <c r="BD15" s="6" t="s">
        <v>22</v>
      </c>
      <c r="BE15" s="6" t="s">
        <v>22</v>
      </c>
      <c r="BF15" s="6" t="s">
        <v>22</v>
      </c>
      <c r="BG15" s="6" t="s">
        <v>22</v>
      </c>
      <c r="BH15" s="6" t="s">
        <v>22</v>
      </c>
      <c r="BI15" s="7" t="s">
        <v>22</v>
      </c>
      <c r="BJ15" s="7" t="s">
        <v>22</v>
      </c>
      <c r="BK15" s="7" t="s">
        <v>22</v>
      </c>
      <c r="BL15" s="7" t="s">
        <v>22</v>
      </c>
      <c r="BM15" s="7" t="s">
        <v>22</v>
      </c>
      <c r="BN15" s="7" t="s">
        <v>22</v>
      </c>
      <c r="BO15" s="7" t="s">
        <v>22</v>
      </c>
      <c r="BP15" s="7" t="s">
        <v>22</v>
      </c>
      <c r="BQ15" s="7" t="s">
        <v>22</v>
      </c>
      <c r="BR15" s="7" t="s">
        <v>22</v>
      </c>
      <c r="BS15" s="7" t="s">
        <v>22</v>
      </c>
      <c r="BT15" s="7" t="s">
        <v>22</v>
      </c>
      <c r="BU15" s="7" t="s">
        <v>22</v>
      </c>
      <c r="BV15" s="7" t="s">
        <v>22</v>
      </c>
      <c r="BW15" s="7" t="s">
        <v>22</v>
      </c>
      <c r="BX15" s="7" t="s">
        <v>22</v>
      </c>
      <c r="BY15" s="7" t="s">
        <v>22</v>
      </c>
      <c r="BZ15" s="7" t="s">
        <v>22</v>
      </c>
    </row>
    <row r="16" spans="1:78" hidden="1">
      <c r="A16" s="1" t="s">
        <v>0</v>
      </c>
      <c r="B16" s="1" t="s">
        <v>97</v>
      </c>
      <c r="C16" s="1" t="s">
        <v>27</v>
      </c>
      <c r="D16" s="1" t="s">
        <v>28</v>
      </c>
      <c r="E16" s="1" t="s">
        <v>29</v>
      </c>
      <c r="F16" s="1" t="s">
        <v>4</v>
      </c>
      <c r="G16" s="1" t="s">
        <v>5</v>
      </c>
      <c r="H16" s="1" t="s">
        <v>8</v>
      </c>
      <c r="I16" s="1" t="s">
        <v>20</v>
      </c>
      <c r="J16" s="1" t="s">
        <v>8</v>
      </c>
      <c r="K16" s="1" t="s">
        <v>8</v>
      </c>
      <c r="L16" s="1" t="s">
        <v>8</v>
      </c>
      <c r="M16" s="1" t="s">
        <v>5</v>
      </c>
      <c r="N16" s="1" t="s">
        <v>9</v>
      </c>
      <c r="O16" s="1">
        <v>1</v>
      </c>
      <c r="P16" s="80">
        <v>2012</v>
      </c>
      <c r="Q16" s="80">
        <v>2011</v>
      </c>
      <c r="R16" s="76">
        <v>1.5022137320071145</v>
      </c>
      <c r="S16" s="76">
        <v>1.5926068930304513</v>
      </c>
      <c r="T16" s="76">
        <v>1.6830000540537882</v>
      </c>
      <c r="U16" s="76">
        <v>1.773393215077125</v>
      </c>
      <c r="V16" s="76">
        <v>1.8637863761004618</v>
      </c>
      <c r="W16" s="76">
        <v>1.9541795371237987</v>
      </c>
      <c r="X16" s="76">
        <v>2.0445726981471353</v>
      </c>
      <c r="Y16" s="76">
        <v>2.1349658591704719</v>
      </c>
      <c r="Z16" s="76">
        <v>2.2253590201938085</v>
      </c>
      <c r="AA16" s="76">
        <v>2.3157521812171451</v>
      </c>
      <c r="AB16" s="76">
        <v>2.7414080977241642</v>
      </c>
      <c r="AC16" s="76">
        <v>3.2634941308885606</v>
      </c>
      <c r="AD16" s="76">
        <v>3.9657147943684423</v>
      </c>
      <c r="AE16" s="76">
        <v>4.747762708689919</v>
      </c>
      <c r="AF16" s="76">
        <v>5.0309730969952735</v>
      </c>
      <c r="AG16" s="76">
        <v>5.4597039768774716</v>
      </c>
      <c r="AH16" s="76">
        <v>5.7934168872462894</v>
      </c>
      <c r="AI16" s="76">
        <v>6.2300581113310143</v>
      </c>
      <c r="AJ16" s="76">
        <v>6.7419191093333346</v>
      </c>
      <c r="AK16" s="76">
        <v>7.4937880010357008</v>
      </c>
      <c r="AL16" s="76">
        <v>7.7337745614711366</v>
      </c>
      <c r="AM16" s="76">
        <v>8.0052105644043703</v>
      </c>
      <c r="AN16" s="76">
        <v>8.1972344075029273</v>
      </c>
      <c r="AO16" s="76">
        <v>8.5730438093409518</v>
      </c>
      <c r="AP16" s="76">
        <v>8.9488532111789763</v>
      </c>
      <c r="AQ16" s="76">
        <v>9.3246626130170007</v>
      </c>
      <c r="AR16" s="76">
        <v>9.7004720148550252</v>
      </c>
      <c r="AS16" s="76">
        <v>10.07628141669305</v>
      </c>
      <c r="AT16" s="76">
        <v>10.452090818531074</v>
      </c>
      <c r="AU16" s="76">
        <v>10.469876531684115</v>
      </c>
      <c r="AV16" s="76">
        <v>10.391232128179778</v>
      </c>
      <c r="AW16" s="76">
        <v>10.079911781878966</v>
      </c>
      <c r="AX16" s="76">
        <v>9.6362228722555692</v>
      </c>
      <c r="AY16" s="76">
        <v>9.6388301761673034</v>
      </c>
      <c r="AZ16" s="76">
        <v>9.4433756760212031</v>
      </c>
      <c r="BA16" s="76">
        <v>9.2903978329074945</v>
      </c>
      <c r="BB16" s="76">
        <v>8.9819503635968871</v>
      </c>
      <c r="BC16" s="76">
        <v>8.5457418078876959</v>
      </c>
      <c r="BD16" s="76">
        <v>7.8169840459974687</v>
      </c>
      <c r="BE16" s="76">
        <v>7.4799350750711486</v>
      </c>
      <c r="BF16" s="76">
        <v>7.0588953491660407</v>
      </c>
      <c r="BG16" s="76">
        <v>6.7172677830956093</v>
      </c>
      <c r="BH16" s="76">
        <v>6.1918546582857106</v>
      </c>
      <c r="BI16" s="76">
        <v>5.6664415334758118</v>
      </c>
      <c r="BJ16" s="76">
        <v>5.141028408665913</v>
      </c>
      <c r="BK16" s="76">
        <v>4.6156152838560143</v>
      </c>
      <c r="BL16" s="76">
        <v>4.0902021590461155</v>
      </c>
      <c r="BM16" s="76">
        <v>3.5647890342362163</v>
      </c>
      <c r="BN16" s="76">
        <v>3.0393759094263171</v>
      </c>
      <c r="BO16" s="76">
        <v>2.5139627846164179</v>
      </c>
      <c r="BP16" s="76">
        <v>2.0410909722875088</v>
      </c>
      <c r="BQ16" s="76">
        <v>1.6207604724395894</v>
      </c>
      <c r="BR16" s="76">
        <v>1.2529712850726602</v>
      </c>
      <c r="BS16" s="76">
        <v>0.93772341018672067</v>
      </c>
      <c r="BT16" s="76">
        <v>0.67501684778177107</v>
      </c>
      <c r="BU16" s="76">
        <v>0.46485159785781138</v>
      </c>
      <c r="BV16" s="76">
        <v>0.30722766041484162</v>
      </c>
      <c r="BW16" s="76">
        <v>0.20214503545286178</v>
      </c>
      <c r="BX16" s="76">
        <v>0.14960372297187186</v>
      </c>
      <c r="BY16" s="76">
        <v>0.14960372297187186</v>
      </c>
      <c r="BZ16" s="76">
        <v>0.14960372297187186</v>
      </c>
    </row>
    <row r="17" spans="1:78" hidden="1">
      <c r="A17" s="1" t="s">
        <v>0</v>
      </c>
      <c r="B17" s="1" t="s">
        <v>97</v>
      </c>
      <c r="C17" s="1" t="s">
        <v>27</v>
      </c>
      <c r="D17" s="1" t="s">
        <v>28</v>
      </c>
      <c r="E17" s="1" t="s">
        <v>29</v>
      </c>
      <c r="F17" s="1" t="s">
        <v>4</v>
      </c>
      <c r="G17" s="1" t="s">
        <v>5</v>
      </c>
      <c r="H17" s="1" t="s">
        <v>21</v>
      </c>
      <c r="I17" s="1" t="s">
        <v>20</v>
      </c>
      <c r="J17" s="1" t="s">
        <v>8</v>
      </c>
      <c r="K17" s="1" t="s">
        <v>8</v>
      </c>
      <c r="L17" s="1" t="s">
        <v>8</v>
      </c>
      <c r="M17" s="1" t="s">
        <v>5</v>
      </c>
      <c r="N17" s="1" t="s">
        <v>9</v>
      </c>
      <c r="O17" s="1">
        <v>0</v>
      </c>
      <c r="P17" s="80">
        <v>2012</v>
      </c>
      <c r="Q17" s="80">
        <v>2011</v>
      </c>
      <c r="R17" s="6" t="s">
        <v>22</v>
      </c>
      <c r="S17" s="6" t="s">
        <v>22</v>
      </c>
      <c r="T17" s="6" t="s">
        <v>22</v>
      </c>
      <c r="U17" s="6" t="s">
        <v>22</v>
      </c>
      <c r="V17" s="6" t="s">
        <v>22</v>
      </c>
      <c r="W17" s="6" t="s">
        <v>22</v>
      </c>
      <c r="X17" s="6" t="s">
        <v>22</v>
      </c>
      <c r="Y17" s="6" t="s">
        <v>22</v>
      </c>
      <c r="Z17" s="6" t="s">
        <v>22</v>
      </c>
      <c r="AA17" s="6" t="s">
        <v>22</v>
      </c>
      <c r="AB17" s="6" t="s">
        <v>22</v>
      </c>
      <c r="AC17" s="6" t="s">
        <v>22</v>
      </c>
      <c r="AD17" s="6" t="s">
        <v>22</v>
      </c>
      <c r="AE17" s="6" t="s">
        <v>22</v>
      </c>
      <c r="AF17" s="6" t="s">
        <v>22</v>
      </c>
      <c r="AG17" s="6" t="s">
        <v>22</v>
      </c>
      <c r="AH17" s="6" t="s">
        <v>22</v>
      </c>
      <c r="AI17" s="6" t="s">
        <v>22</v>
      </c>
      <c r="AJ17" s="6" t="s">
        <v>22</v>
      </c>
      <c r="AK17" s="6" t="s">
        <v>22</v>
      </c>
      <c r="AL17" s="6" t="s">
        <v>22</v>
      </c>
      <c r="AM17" s="6" t="s">
        <v>22</v>
      </c>
      <c r="AN17" s="6" t="s">
        <v>22</v>
      </c>
      <c r="AO17" s="6" t="s">
        <v>22</v>
      </c>
      <c r="AP17" s="6" t="s">
        <v>22</v>
      </c>
      <c r="AQ17" s="6" t="s">
        <v>22</v>
      </c>
      <c r="AR17" s="6" t="s">
        <v>22</v>
      </c>
      <c r="AS17" s="6" t="s">
        <v>22</v>
      </c>
      <c r="AT17" s="6" t="s">
        <v>22</v>
      </c>
      <c r="AU17" s="6" t="s">
        <v>22</v>
      </c>
      <c r="AV17" s="6" t="s">
        <v>22</v>
      </c>
      <c r="AW17" s="6" t="s">
        <v>22</v>
      </c>
      <c r="AX17" s="6" t="s">
        <v>22</v>
      </c>
      <c r="AY17" s="6" t="s">
        <v>22</v>
      </c>
      <c r="AZ17" s="6" t="s">
        <v>22</v>
      </c>
      <c r="BA17" s="6" t="s">
        <v>22</v>
      </c>
      <c r="BB17" s="6" t="s">
        <v>22</v>
      </c>
      <c r="BC17" s="6" t="s">
        <v>22</v>
      </c>
      <c r="BD17" s="6" t="s">
        <v>22</v>
      </c>
      <c r="BE17" s="6" t="s">
        <v>22</v>
      </c>
      <c r="BF17" s="6" t="s">
        <v>22</v>
      </c>
      <c r="BG17" s="6" t="s">
        <v>22</v>
      </c>
      <c r="BH17" s="6" t="s">
        <v>22</v>
      </c>
      <c r="BI17" s="7" t="s">
        <v>22</v>
      </c>
      <c r="BJ17" s="7" t="s">
        <v>22</v>
      </c>
      <c r="BK17" s="7" t="s">
        <v>22</v>
      </c>
      <c r="BL17" s="7" t="s">
        <v>22</v>
      </c>
      <c r="BM17" s="7" t="s">
        <v>22</v>
      </c>
      <c r="BN17" s="7" t="s">
        <v>22</v>
      </c>
      <c r="BO17" s="7" t="s">
        <v>22</v>
      </c>
      <c r="BP17" s="7" t="s">
        <v>22</v>
      </c>
      <c r="BQ17" s="7" t="s">
        <v>22</v>
      </c>
      <c r="BR17" s="7" t="s">
        <v>22</v>
      </c>
      <c r="BS17" s="7" t="s">
        <v>22</v>
      </c>
      <c r="BT17" s="7" t="s">
        <v>22</v>
      </c>
      <c r="BU17" s="7" t="s">
        <v>22</v>
      </c>
      <c r="BV17" s="7" t="s">
        <v>22</v>
      </c>
      <c r="BW17" s="7" t="s">
        <v>22</v>
      </c>
      <c r="BX17" s="7" t="s">
        <v>22</v>
      </c>
      <c r="BY17" s="7" t="s">
        <v>22</v>
      </c>
      <c r="BZ17" s="7" t="s">
        <v>22</v>
      </c>
    </row>
    <row r="18" spans="1:78" hidden="1">
      <c r="A18" s="1" t="s">
        <v>0</v>
      </c>
      <c r="B18" s="1" t="s">
        <v>97</v>
      </c>
      <c r="C18" s="1" t="s">
        <v>27</v>
      </c>
      <c r="D18" s="1" t="s">
        <v>28</v>
      </c>
      <c r="E18" s="1" t="s">
        <v>30</v>
      </c>
      <c r="F18" s="1" t="s">
        <v>4</v>
      </c>
      <c r="G18" s="1" t="s">
        <v>5</v>
      </c>
      <c r="H18" s="1" t="s">
        <v>8</v>
      </c>
      <c r="I18" s="1" t="s">
        <v>20</v>
      </c>
      <c r="J18" s="1" t="s">
        <v>8</v>
      </c>
      <c r="K18" s="1" t="s">
        <v>8</v>
      </c>
      <c r="L18" s="1" t="s">
        <v>8</v>
      </c>
      <c r="M18" s="1" t="s">
        <v>5</v>
      </c>
      <c r="N18" s="1" t="s">
        <v>9</v>
      </c>
      <c r="O18" s="1">
        <v>1</v>
      </c>
      <c r="P18" s="80">
        <v>2012</v>
      </c>
      <c r="Q18" s="80">
        <v>2011</v>
      </c>
      <c r="R18" s="77">
        <v>1190.6750503636367</v>
      </c>
      <c r="S18" s="77">
        <v>1226.1403225454549</v>
      </c>
      <c r="T18" s="77">
        <v>1261.605594727273</v>
      </c>
      <c r="U18" s="77">
        <v>1297.0708669090911</v>
      </c>
      <c r="V18" s="77">
        <v>1332.5361390909095</v>
      </c>
      <c r="W18" s="77">
        <v>1368.0014112727276</v>
      </c>
      <c r="X18" s="77">
        <v>1403.4666834545458</v>
      </c>
      <c r="Y18" s="77">
        <v>1438.9319556363641</v>
      </c>
      <c r="Z18" s="77">
        <v>1474.3972278181823</v>
      </c>
      <c r="AA18" s="77">
        <v>1509.8625000000004</v>
      </c>
      <c r="AB18" s="77">
        <v>1486.7856487876672</v>
      </c>
      <c r="AC18" s="77">
        <v>1463.7087975753338</v>
      </c>
      <c r="AD18" s="77">
        <v>1440.6319463630007</v>
      </c>
      <c r="AE18" s="77">
        <v>1417.5550951506673</v>
      </c>
      <c r="AF18" s="77">
        <v>1394.4782439383341</v>
      </c>
      <c r="AG18" s="77">
        <v>1371.4013927260007</v>
      </c>
      <c r="AH18" s="77">
        <v>1348.3245415136673</v>
      </c>
      <c r="AI18" s="77">
        <v>1325.2476903013337</v>
      </c>
      <c r="AJ18" s="77">
        <v>1302.1708390890001</v>
      </c>
      <c r="AK18" s="77">
        <v>1279.0939878766667</v>
      </c>
      <c r="AL18" s="77">
        <v>1223.8427378766667</v>
      </c>
      <c r="AM18" s="77">
        <v>1168.5914878766664</v>
      </c>
      <c r="AN18" s="77">
        <v>1113.3402378766666</v>
      </c>
      <c r="AO18" s="77">
        <v>1058.0889878766664</v>
      </c>
      <c r="AP18" s="77">
        <v>1002.8377378766664</v>
      </c>
      <c r="AQ18" s="77">
        <v>947.58648787666641</v>
      </c>
      <c r="AR18" s="77">
        <v>892.33523787666638</v>
      </c>
      <c r="AS18" s="77">
        <v>837.08398787666647</v>
      </c>
      <c r="AT18" s="77">
        <v>781.83273787666656</v>
      </c>
      <c r="AU18" s="77">
        <v>726.58148787666653</v>
      </c>
      <c r="AV18" s="77">
        <v>653.92333908899991</v>
      </c>
      <c r="AW18" s="77">
        <v>581.26519030133329</v>
      </c>
      <c r="AX18" s="77">
        <v>508.60704151366667</v>
      </c>
      <c r="AY18" s="77">
        <v>435.948892726</v>
      </c>
      <c r="AZ18" s="77">
        <v>363.29074393833332</v>
      </c>
      <c r="BA18" s="77">
        <v>290.63259515066665</v>
      </c>
      <c r="BB18" s="77">
        <v>217.97444636299997</v>
      </c>
      <c r="BC18" s="77">
        <v>145.31629757533332</v>
      </c>
      <c r="BD18" s="77">
        <v>72.658148787666661</v>
      </c>
      <c r="BE18" s="77">
        <v>0</v>
      </c>
      <c r="BF18" s="77">
        <v>0</v>
      </c>
      <c r="BG18" s="77">
        <v>0</v>
      </c>
      <c r="BH18" s="77">
        <v>0</v>
      </c>
      <c r="BI18" s="77">
        <v>0</v>
      </c>
      <c r="BJ18" s="77">
        <v>0</v>
      </c>
      <c r="BK18" s="77">
        <v>0</v>
      </c>
      <c r="BL18" s="77">
        <v>0</v>
      </c>
      <c r="BM18" s="77">
        <v>0</v>
      </c>
      <c r="BN18" s="77">
        <v>0</v>
      </c>
      <c r="BO18" s="77">
        <v>0</v>
      </c>
      <c r="BP18" s="77">
        <v>0</v>
      </c>
      <c r="BQ18" s="77">
        <v>0</v>
      </c>
      <c r="BR18" s="77">
        <v>0</v>
      </c>
      <c r="BS18" s="77">
        <v>0</v>
      </c>
      <c r="BT18" s="77">
        <v>0</v>
      </c>
      <c r="BU18" s="77">
        <v>0</v>
      </c>
      <c r="BV18" s="77">
        <v>0</v>
      </c>
      <c r="BW18" s="77">
        <v>0</v>
      </c>
      <c r="BX18" s="77">
        <v>0</v>
      </c>
      <c r="BY18" s="77">
        <v>0</v>
      </c>
      <c r="BZ18" s="77">
        <v>0</v>
      </c>
    </row>
    <row r="19" spans="1:78" hidden="1">
      <c r="A19" s="1" t="s">
        <v>0</v>
      </c>
      <c r="B19" s="1" t="s">
        <v>97</v>
      </c>
      <c r="C19" s="1" t="s">
        <v>27</v>
      </c>
      <c r="D19" s="1" t="s">
        <v>28</v>
      </c>
      <c r="E19" s="1" t="s">
        <v>30</v>
      </c>
      <c r="F19" s="1" t="s">
        <v>4</v>
      </c>
      <c r="G19" s="1" t="s">
        <v>5</v>
      </c>
      <c r="H19" s="1" t="s">
        <v>21</v>
      </c>
      <c r="I19" s="1" t="s">
        <v>20</v>
      </c>
      <c r="J19" s="1" t="s">
        <v>8</v>
      </c>
      <c r="K19" s="1" t="s">
        <v>8</v>
      </c>
      <c r="L19" s="1" t="s">
        <v>8</v>
      </c>
      <c r="M19" s="1" t="s">
        <v>5</v>
      </c>
      <c r="N19" s="1" t="s">
        <v>9</v>
      </c>
      <c r="O19" s="1">
        <v>0</v>
      </c>
      <c r="P19" s="80">
        <v>2012</v>
      </c>
      <c r="Q19" s="80">
        <v>2011</v>
      </c>
      <c r="R19" s="6" t="s">
        <v>22</v>
      </c>
      <c r="S19" s="6" t="s">
        <v>22</v>
      </c>
      <c r="T19" s="6" t="s">
        <v>22</v>
      </c>
      <c r="U19" s="6" t="s">
        <v>22</v>
      </c>
      <c r="V19" s="6" t="s">
        <v>22</v>
      </c>
      <c r="W19" s="6" t="s">
        <v>22</v>
      </c>
      <c r="X19" s="6" t="s">
        <v>22</v>
      </c>
      <c r="Y19" s="6" t="s">
        <v>22</v>
      </c>
      <c r="Z19" s="6" t="s">
        <v>22</v>
      </c>
      <c r="AA19" s="6" t="s">
        <v>22</v>
      </c>
      <c r="AB19" s="6" t="s">
        <v>22</v>
      </c>
      <c r="AC19" s="6" t="s">
        <v>22</v>
      </c>
      <c r="AD19" s="6" t="s">
        <v>22</v>
      </c>
      <c r="AE19" s="6" t="s">
        <v>22</v>
      </c>
      <c r="AF19" s="6" t="s">
        <v>22</v>
      </c>
      <c r="AG19" s="6" t="s">
        <v>22</v>
      </c>
      <c r="AH19" s="6" t="s">
        <v>22</v>
      </c>
      <c r="AI19" s="6" t="s">
        <v>22</v>
      </c>
      <c r="AJ19" s="6" t="s">
        <v>22</v>
      </c>
      <c r="AK19" s="6" t="s">
        <v>22</v>
      </c>
      <c r="AL19" s="6" t="s">
        <v>22</v>
      </c>
      <c r="AM19" s="6" t="s">
        <v>22</v>
      </c>
      <c r="AN19" s="6" t="s">
        <v>22</v>
      </c>
      <c r="AO19" s="6" t="s">
        <v>22</v>
      </c>
      <c r="AP19" s="6" t="s">
        <v>22</v>
      </c>
      <c r="AQ19" s="6" t="s">
        <v>22</v>
      </c>
      <c r="AR19" s="6" t="s">
        <v>22</v>
      </c>
      <c r="AS19" s="6" t="s">
        <v>22</v>
      </c>
      <c r="AT19" s="6" t="s">
        <v>22</v>
      </c>
      <c r="AU19" s="6" t="s">
        <v>22</v>
      </c>
      <c r="AV19" s="6" t="s">
        <v>22</v>
      </c>
      <c r="AW19" s="6" t="s">
        <v>22</v>
      </c>
      <c r="AX19" s="6" t="s">
        <v>22</v>
      </c>
      <c r="AY19" s="6" t="s">
        <v>22</v>
      </c>
      <c r="AZ19" s="6" t="s">
        <v>22</v>
      </c>
      <c r="BA19" s="6" t="s">
        <v>22</v>
      </c>
      <c r="BB19" s="6" t="s">
        <v>22</v>
      </c>
      <c r="BC19" s="6" t="s">
        <v>22</v>
      </c>
      <c r="BD19" s="6" t="s">
        <v>22</v>
      </c>
      <c r="BE19" s="6" t="s">
        <v>22</v>
      </c>
      <c r="BF19" s="6" t="s">
        <v>22</v>
      </c>
      <c r="BG19" s="6" t="s">
        <v>22</v>
      </c>
      <c r="BH19" s="6" t="s">
        <v>22</v>
      </c>
      <c r="BI19" s="7" t="s">
        <v>22</v>
      </c>
      <c r="BJ19" s="7" t="s">
        <v>22</v>
      </c>
      <c r="BK19" s="7" t="s">
        <v>22</v>
      </c>
      <c r="BL19" s="7" t="s">
        <v>22</v>
      </c>
      <c r="BM19" s="7" t="s">
        <v>22</v>
      </c>
      <c r="BN19" s="7" t="s">
        <v>22</v>
      </c>
      <c r="BO19" s="7" t="s">
        <v>22</v>
      </c>
      <c r="BP19" s="7" t="s">
        <v>22</v>
      </c>
      <c r="BQ19" s="7" t="s">
        <v>22</v>
      </c>
      <c r="BR19" s="7" t="s">
        <v>22</v>
      </c>
      <c r="BS19" s="7" t="s">
        <v>22</v>
      </c>
      <c r="BT19" s="7" t="s">
        <v>22</v>
      </c>
      <c r="BU19" s="7" t="s">
        <v>22</v>
      </c>
      <c r="BV19" s="7" t="s">
        <v>22</v>
      </c>
      <c r="BW19" s="7" t="s">
        <v>22</v>
      </c>
      <c r="BX19" s="7" t="s">
        <v>22</v>
      </c>
      <c r="BY19" s="7" t="s">
        <v>22</v>
      </c>
      <c r="BZ19" s="7" t="s">
        <v>22</v>
      </c>
    </row>
    <row r="20" spans="1:78" hidden="1">
      <c r="A20" s="1" t="s">
        <v>0</v>
      </c>
      <c r="B20" s="1" t="s">
        <v>97</v>
      </c>
      <c r="C20" s="1" t="s">
        <v>27</v>
      </c>
      <c r="D20" s="1" t="s">
        <v>28</v>
      </c>
      <c r="E20" s="1" t="s">
        <v>31</v>
      </c>
      <c r="F20" s="1" t="s">
        <v>4</v>
      </c>
      <c r="G20" s="1" t="s">
        <v>5</v>
      </c>
      <c r="H20" s="1" t="s">
        <v>32</v>
      </c>
      <c r="I20" s="1" t="s">
        <v>8</v>
      </c>
      <c r="J20" s="1" t="s">
        <v>8</v>
      </c>
      <c r="K20" s="1" t="s">
        <v>8</v>
      </c>
      <c r="L20" s="1" t="s">
        <v>8</v>
      </c>
      <c r="M20" s="1" t="s">
        <v>5</v>
      </c>
      <c r="N20" s="1" t="s">
        <v>9</v>
      </c>
      <c r="O20" s="1">
        <v>0</v>
      </c>
      <c r="P20" s="80">
        <v>2012</v>
      </c>
      <c r="Q20" s="80">
        <v>2011</v>
      </c>
      <c r="R20" s="80">
        <v>0</v>
      </c>
      <c r="S20" s="80">
        <v>9.7214219114219305E-2</v>
      </c>
      <c r="T20" s="80">
        <v>0.19442843822843861</v>
      </c>
      <c r="U20" s="80">
        <v>0.29164265734265793</v>
      </c>
      <c r="V20" s="80">
        <v>0.38885687645687722</v>
      </c>
      <c r="W20" s="80">
        <v>0.48607109557109651</v>
      </c>
      <c r="X20" s="80">
        <v>0.58328531468531586</v>
      </c>
      <c r="Y20" s="80">
        <v>0.68049953379953521</v>
      </c>
      <c r="Z20" s="80">
        <v>0.77771375291375455</v>
      </c>
      <c r="AA20" s="80">
        <v>0.8749279720279739</v>
      </c>
      <c r="AB20" s="80">
        <v>0.97214219114219325</v>
      </c>
      <c r="AC20" s="80">
        <v>1.0693564102564126</v>
      </c>
      <c r="AD20" s="80">
        <v>1.1665706293706302</v>
      </c>
      <c r="AE20" s="80">
        <v>1.1665706293706302</v>
      </c>
      <c r="AF20" s="80">
        <v>1.1665706293706302</v>
      </c>
      <c r="AG20" s="80">
        <v>1.1665706293706302</v>
      </c>
      <c r="AH20" s="80">
        <v>1.1665706293706302</v>
      </c>
      <c r="AI20" s="80">
        <v>1.1665706293706302</v>
      </c>
      <c r="AJ20" s="80">
        <v>1.1665706293706302</v>
      </c>
      <c r="AK20" s="80">
        <v>1.1665706293706302</v>
      </c>
      <c r="AL20" s="80">
        <v>1.1665706293706302</v>
      </c>
      <c r="AM20" s="80">
        <v>1.0693564102564108</v>
      </c>
      <c r="AN20" s="80">
        <v>0.97214219114219136</v>
      </c>
      <c r="AO20" s="80">
        <v>0.87492797202797201</v>
      </c>
      <c r="AP20" s="80">
        <v>0.77771375291375267</v>
      </c>
      <c r="AQ20" s="80">
        <v>0.68049953379953332</v>
      </c>
      <c r="AR20" s="80">
        <v>0.58328531468531397</v>
      </c>
      <c r="AS20" s="80">
        <v>0.48607109557109474</v>
      </c>
      <c r="AT20" s="80">
        <v>0.38885687645687539</v>
      </c>
      <c r="AU20" s="80">
        <v>0.2916426573426561</v>
      </c>
      <c r="AV20" s="80">
        <v>0.19442843822843681</v>
      </c>
      <c r="AW20" s="80">
        <v>9.7214219114217487E-2</v>
      </c>
      <c r="AX20" s="80">
        <v>0</v>
      </c>
      <c r="AY20" s="80">
        <v>0</v>
      </c>
      <c r="AZ20" s="80">
        <v>0</v>
      </c>
      <c r="BA20" s="80">
        <v>0</v>
      </c>
      <c r="BB20" s="80">
        <v>0</v>
      </c>
      <c r="BC20" s="80">
        <v>0</v>
      </c>
      <c r="BD20" s="80">
        <v>0</v>
      </c>
      <c r="BE20" s="80">
        <v>0</v>
      </c>
      <c r="BF20" s="80">
        <v>0</v>
      </c>
      <c r="BG20" s="80">
        <v>0</v>
      </c>
      <c r="BH20" s="80">
        <v>0</v>
      </c>
      <c r="BI20" s="80">
        <v>0</v>
      </c>
      <c r="BJ20" s="80">
        <v>0</v>
      </c>
      <c r="BK20" s="80">
        <v>0</v>
      </c>
      <c r="BL20" s="80">
        <v>0</v>
      </c>
      <c r="BM20" s="80">
        <v>0</v>
      </c>
      <c r="BN20" s="80">
        <v>0</v>
      </c>
      <c r="BO20" s="80">
        <v>0</v>
      </c>
      <c r="BP20" s="80">
        <v>0</v>
      </c>
      <c r="BQ20" s="80">
        <v>0</v>
      </c>
      <c r="BR20" s="80">
        <v>0</v>
      </c>
      <c r="BS20" s="80">
        <v>0</v>
      </c>
      <c r="BT20" s="80">
        <v>0</v>
      </c>
      <c r="BU20" s="80">
        <v>0</v>
      </c>
      <c r="BV20" s="80">
        <v>0</v>
      </c>
      <c r="BW20" s="80">
        <v>0</v>
      </c>
      <c r="BX20" s="80">
        <v>0</v>
      </c>
      <c r="BY20" s="80">
        <v>0</v>
      </c>
      <c r="BZ20" s="80">
        <v>0</v>
      </c>
    </row>
    <row r="21" spans="1:78" hidden="1">
      <c r="A21" s="1" t="s">
        <v>0</v>
      </c>
      <c r="B21" s="1" t="s">
        <v>97</v>
      </c>
      <c r="C21" s="1" t="s">
        <v>27</v>
      </c>
      <c r="D21" s="1" t="s">
        <v>28</v>
      </c>
      <c r="E21" s="1" t="s">
        <v>33</v>
      </c>
      <c r="F21" s="1" t="s">
        <v>4</v>
      </c>
      <c r="G21" s="1" t="s">
        <v>5</v>
      </c>
      <c r="H21" s="1" t="s">
        <v>8</v>
      </c>
      <c r="I21" s="1" t="s">
        <v>20</v>
      </c>
      <c r="J21" s="1" t="s">
        <v>8</v>
      </c>
      <c r="K21" s="1" t="s">
        <v>8</v>
      </c>
      <c r="L21" s="1" t="s">
        <v>8</v>
      </c>
      <c r="M21" s="1" t="s">
        <v>5</v>
      </c>
      <c r="N21" s="1" t="s">
        <v>9</v>
      </c>
      <c r="O21" s="1">
        <v>1</v>
      </c>
      <c r="P21" s="80">
        <v>2012</v>
      </c>
      <c r="Q21" s="80">
        <v>2011</v>
      </c>
      <c r="R21" s="78">
        <v>50.672464484848469</v>
      </c>
      <c r="S21" s="78">
        <v>53.319598060606047</v>
      </c>
      <c r="T21" s="78">
        <v>55.966731636363626</v>
      </c>
      <c r="U21" s="78">
        <v>58.613865212121205</v>
      </c>
      <c r="V21" s="78">
        <v>61.260998787878783</v>
      </c>
      <c r="W21" s="78">
        <v>63.908132363636355</v>
      </c>
      <c r="X21" s="78">
        <v>66.555265939393934</v>
      </c>
      <c r="Y21" s="78">
        <v>69.202399515151498</v>
      </c>
      <c r="Z21" s="78">
        <v>71.849533090909063</v>
      </c>
      <c r="AA21" s="78">
        <v>74.496666666666641</v>
      </c>
      <c r="AB21" s="78">
        <v>75.230488143777762</v>
      </c>
      <c r="AC21" s="78">
        <v>75.964309620888869</v>
      </c>
      <c r="AD21" s="78">
        <v>76.69813109799999</v>
      </c>
      <c r="AE21" s="78">
        <v>77.431952575111097</v>
      </c>
      <c r="AF21" s="78">
        <v>78.165774052222218</v>
      </c>
      <c r="AG21" s="78">
        <v>78.899595529333325</v>
      </c>
      <c r="AH21" s="78">
        <v>79.633417006444432</v>
      </c>
      <c r="AI21" s="78">
        <v>80.367238483555539</v>
      </c>
      <c r="AJ21" s="78">
        <v>81.10105996066666</v>
      </c>
      <c r="AK21" s="78">
        <v>81.834881437777767</v>
      </c>
      <c r="AL21" s="78">
        <v>78.437381437777759</v>
      </c>
      <c r="AM21" s="78">
        <v>75.039881437777765</v>
      </c>
      <c r="AN21" s="78">
        <v>71.642381437777772</v>
      </c>
      <c r="AO21" s="78">
        <v>68.244881437777778</v>
      </c>
      <c r="AP21" s="78">
        <v>64.847381437777784</v>
      </c>
      <c r="AQ21" s="78">
        <v>61.449881437777783</v>
      </c>
      <c r="AR21" s="78">
        <v>58.052381437777782</v>
      </c>
      <c r="AS21" s="78">
        <v>54.654881437777782</v>
      </c>
      <c r="AT21" s="78">
        <v>51.257381437777781</v>
      </c>
      <c r="AU21" s="78">
        <v>47.85988143777778</v>
      </c>
      <c r="AV21" s="78">
        <v>43.073893294000001</v>
      </c>
      <c r="AW21" s="78">
        <v>38.287905150222223</v>
      </c>
      <c r="AX21" s="78">
        <v>33.501917006444444</v>
      </c>
      <c r="AY21" s="78">
        <v>28.715928862666669</v>
      </c>
      <c r="AZ21" s="78">
        <v>23.92994071888889</v>
      </c>
      <c r="BA21" s="78">
        <v>19.143952575111111</v>
      </c>
      <c r="BB21" s="78">
        <v>14.357964431333333</v>
      </c>
      <c r="BC21" s="78">
        <v>9.5719762875555556</v>
      </c>
      <c r="BD21" s="78">
        <v>4.7859881437777778</v>
      </c>
      <c r="BE21" s="78">
        <v>0</v>
      </c>
      <c r="BF21" s="78">
        <v>0</v>
      </c>
      <c r="BG21" s="78">
        <v>0</v>
      </c>
      <c r="BH21" s="78">
        <v>0</v>
      </c>
      <c r="BI21" s="78">
        <v>0</v>
      </c>
      <c r="BJ21" s="78">
        <v>0</v>
      </c>
      <c r="BK21" s="78">
        <v>0</v>
      </c>
      <c r="BL21" s="78">
        <v>0</v>
      </c>
      <c r="BM21" s="78">
        <v>0</v>
      </c>
      <c r="BN21" s="78">
        <v>0</v>
      </c>
      <c r="BO21" s="78">
        <v>0</v>
      </c>
      <c r="BP21" s="78">
        <v>0</v>
      </c>
      <c r="BQ21" s="78">
        <v>0</v>
      </c>
      <c r="BR21" s="78">
        <v>0</v>
      </c>
      <c r="BS21" s="78">
        <v>0</v>
      </c>
      <c r="BT21" s="78">
        <v>0</v>
      </c>
      <c r="BU21" s="78">
        <v>0</v>
      </c>
      <c r="BV21" s="78">
        <v>0</v>
      </c>
      <c r="BW21" s="78">
        <v>0</v>
      </c>
      <c r="BX21" s="78">
        <v>0</v>
      </c>
      <c r="BY21" s="78">
        <v>0</v>
      </c>
      <c r="BZ21" s="78">
        <v>0</v>
      </c>
    </row>
    <row r="22" spans="1:78" hidden="1">
      <c r="A22" s="1" t="s">
        <v>0</v>
      </c>
      <c r="B22" s="1" t="s">
        <v>97</v>
      </c>
      <c r="C22" s="1" t="s">
        <v>27</v>
      </c>
      <c r="D22" s="1" t="s">
        <v>28</v>
      </c>
      <c r="E22" s="1" t="s">
        <v>33</v>
      </c>
      <c r="F22" s="1" t="s">
        <v>4</v>
      </c>
      <c r="G22" s="1" t="s">
        <v>5</v>
      </c>
      <c r="H22" s="1" t="s">
        <v>21</v>
      </c>
      <c r="I22" s="1" t="s">
        <v>20</v>
      </c>
      <c r="J22" s="1" t="s">
        <v>8</v>
      </c>
      <c r="K22" s="1" t="s">
        <v>8</v>
      </c>
      <c r="L22" s="1" t="s">
        <v>8</v>
      </c>
      <c r="M22" s="1" t="s">
        <v>5</v>
      </c>
      <c r="N22" s="1" t="s">
        <v>9</v>
      </c>
      <c r="O22" s="1">
        <v>0</v>
      </c>
      <c r="P22" s="80">
        <v>2012</v>
      </c>
      <c r="Q22" s="80">
        <v>2011</v>
      </c>
      <c r="R22" s="6" t="s">
        <v>22</v>
      </c>
      <c r="S22" s="6" t="s">
        <v>22</v>
      </c>
      <c r="T22" s="6" t="s">
        <v>22</v>
      </c>
      <c r="U22" s="6" t="s">
        <v>22</v>
      </c>
      <c r="V22" s="6" t="s">
        <v>22</v>
      </c>
      <c r="W22" s="6" t="s">
        <v>22</v>
      </c>
      <c r="X22" s="6" t="s">
        <v>22</v>
      </c>
      <c r="Y22" s="6" t="s">
        <v>22</v>
      </c>
      <c r="Z22" s="6" t="s">
        <v>22</v>
      </c>
      <c r="AA22" s="6" t="s">
        <v>22</v>
      </c>
      <c r="AB22" s="6" t="s">
        <v>22</v>
      </c>
      <c r="AC22" s="6" t="s">
        <v>22</v>
      </c>
      <c r="AD22" s="6" t="s">
        <v>22</v>
      </c>
      <c r="AE22" s="6" t="s">
        <v>22</v>
      </c>
      <c r="AF22" s="6" t="s">
        <v>22</v>
      </c>
      <c r="AG22" s="6" t="s">
        <v>22</v>
      </c>
      <c r="AH22" s="6" t="s">
        <v>22</v>
      </c>
      <c r="AI22" s="6" t="s">
        <v>22</v>
      </c>
      <c r="AJ22" s="6" t="s">
        <v>22</v>
      </c>
      <c r="AK22" s="6" t="s">
        <v>22</v>
      </c>
      <c r="AL22" s="6" t="s">
        <v>22</v>
      </c>
      <c r="AM22" s="6" t="s">
        <v>22</v>
      </c>
      <c r="AN22" s="6" t="s">
        <v>22</v>
      </c>
      <c r="AO22" s="6" t="s">
        <v>22</v>
      </c>
      <c r="AP22" s="6" t="s">
        <v>22</v>
      </c>
      <c r="AQ22" s="6" t="s">
        <v>22</v>
      </c>
      <c r="AR22" s="6" t="s">
        <v>22</v>
      </c>
      <c r="AS22" s="6" t="s">
        <v>22</v>
      </c>
      <c r="AT22" s="6" t="s">
        <v>22</v>
      </c>
      <c r="AU22" s="6" t="s">
        <v>22</v>
      </c>
      <c r="AV22" s="6" t="s">
        <v>22</v>
      </c>
      <c r="AW22" s="6" t="s">
        <v>22</v>
      </c>
      <c r="AX22" s="6" t="s">
        <v>22</v>
      </c>
      <c r="AY22" s="6" t="s">
        <v>22</v>
      </c>
      <c r="AZ22" s="6" t="s">
        <v>22</v>
      </c>
      <c r="BA22" s="6" t="s">
        <v>22</v>
      </c>
      <c r="BB22" s="6" t="s">
        <v>22</v>
      </c>
      <c r="BC22" s="6" t="s">
        <v>22</v>
      </c>
      <c r="BD22" s="6" t="s">
        <v>22</v>
      </c>
      <c r="BE22" s="6" t="s">
        <v>22</v>
      </c>
      <c r="BF22" s="6" t="s">
        <v>22</v>
      </c>
      <c r="BG22" s="6" t="s">
        <v>22</v>
      </c>
      <c r="BH22" s="6" t="s">
        <v>22</v>
      </c>
      <c r="BI22" s="7" t="s">
        <v>22</v>
      </c>
      <c r="BJ22" s="7" t="s">
        <v>22</v>
      </c>
      <c r="BK22" s="7" t="s">
        <v>22</v>
      </c>
      <c r="BL22" s="7" t="s">
        <v>22</v>
      </c>
      <c r="BM22" s="7" t="s">
        <v>22</v>
      </c>
      <c r="BN22" s="7" t="s">
        <v>22</v>
      </c>
      <c r="BO22" s="7" t="s">
        <v>22</v>
      </c>
      <c r="BP22" s="7" t="s">
        <v>22</v>
      </c>
      <c r="BQ22" s="7" t="s">
        <v>22</v>
      </c>
      <c r="BR22" s="7" t="s">
        <v>22</v>
      </c>
      <c r="BS22" s="7" t="s">
        <v>22</v>
      </c>
      <c r="BT22" s="7" t="s">
        <v>22</v>
      </c>
      <c r="BU22" s="7" t="s">
        <v>22</v>
      </c>
      <c r="BV22" s="7" t="s">
        <v>22</v>
      </c>
      <c r="BW22" s="7" t="s">
        <v>22</v>
      </c>
      <c r="BX22" s="7" t="s">
        <v>22</v>
      </c>
      <c r="BY22" s="7" t="s">
        <v>22</v>
      </c>
      <c r="BZ22" s="7" t="s">
        <v>22</v>
      </c>
    </row>
    <row r="23" spans="1:78" hidden="1">
      <c r="A23" s="1" t="s">
        <v>0</v>
      </c>
      <c r="B23" s="1" t="s">
        <v>97</v>
      </c>
      <c r="C23" s="1" t="s">
        <v>27</v>
      </c>
      <c r="D23" s="1" t="s">
        <v>28</v>
      </c>
      <c r="E23" s="1" t="s">
        <v>34</v>
      </c>
      <c r="F23" s="1" t="s">
        <v>4</v>
      </c>
      <c r="G23" s="1" t="s">
        <v>5</v>
      </c>
      <c r="H23" s="1" t="s">
        <v>32</v>
      </c>
      <c r="I23" s="1" t="s">
        <v>8</v>
      </c>
      <c r="J23" s="1" t="s">
        <v>8</v>
      </c>
      <c r="K23" s="1" t="s">
        <v>8</v>
      </c>
      <c r="L23" s="1" t="s">
        <v>8</v>
      </c>
      <c r="M23" s="1" t="s">
        <v>5</v>
      </c>
      <c r="N23" s="1" t="s">
        <v>9</v>
      </c>
      <c r="O23" s="1">
        <v>0</v>
      </c>
      <c r="P23" s="80">
        <v>2012</v>
      </c>
      <c r="Q23" s="80">
        <v>2011</v>
      </c>
      <c r="R23" s="6" t="s">
        <v>22</v>
      </c>
      <c r="S23" s="6" t="s">
        <v>22</v>
      </c>
      <c r="T23" s="6" t="s">
        <v>22</v>
      </c>
      <c r="U23" s="6" t="s">
        <v>22</v>
      </c>
      <c r="V23" s="6" t="s">
        <v>22</v>
      </c>
      <c r="W23" s="6" t="s">
        <v>22</v>
      </c>
      <c r="X23" s="6" t="s">
        <v>22</v>
      </c>
      <c r="Y23" s="6" t="s">
        <v>22</v>
      </c>
      <c r="Z23" s="6" t="s">
        <v>22</v>
      </c>
      <c r="AA23" s="6" t="s">
        <v>22</v>
      </c>
      <c r="AB23" s="6" t="s">
        <v>22</v>
      </c>
      <c r="AC23" s="6" t="s">
        <v>22</v>
      </c>
      <c r="AD23" s="6" t="s">
        <v>22</v>
      </c>
      <c r="AE23" s="6" t="s">
        <v>22</v>
      </c>
      <c r="AF23" s="6" t="s">
        <v>22</v>
      </c>
      <c r="AG23" s="6" t="s">
        <v>22</v>
      </c>
      <c r="AH23" s="6" t="s">
        <v>22</v>
      </c>
      <c r="AI23" s="6" t="s">
        <v>22</v>
      </c>
      <c r="AJ23" s="6" t="s">
        <v>22</v>
      </c>
      <c r="AK23" s="6" t="s">
        <v>22</v>
      </c>
      <c r="AL23" s="6" t="s">
        <v>22</v>
      </c>
      <c r="AM23" s="6" t="s">
        <v>22</v>
      </c>
      <c r="AN23" s="6" t="s">
        <v>22</v>
      </c>
      <c r="AO23" s="6" t="s">
        <v>22</v>
      </c>
      <c r="AP23" s="6" t="s">
        <v>22</v>
      </c>
      <c r="AQ23" s="6" t="s">
        <v>22</v>
      </c>
      <c r="AR23" s="6" t="s">
        <v>22</v>
      </c>
      <c r="AS23" s="6" t="s">
        <v>22</v>
      </c>
      <c r="AT23" s="6" t="s">
        <v>22</v>
      </c>
      <c r="AU23" s="6" t="s">
        <v>22</v>
      </c>
      <c r="AV23" s="6" t="s">
        <v>22</v>
      </c>
      <c r="AW23" s="6" t="s">
        <v>22</v>
      </c>
      <c r="AX23" s="6" t="s">
        <v>22</v>
      </c>
      <c r="AY23" s="6" t="s">
        <v>22</v>
      </c>
      <c r="AZ23" s="6" t="s">
        <v>22</v>
      </c>
      <c r="BA23" s="6" t="s">
        <v>22</v>
      </c>
      <c r="BB23" s="6" t="s">
        <v>22</v>
      </c>
      <c r="BC23" s="6" t="s">
        <v>22</v>
      </c>
      <c r="BD23" s="6" t="s">
        <v>22</v>
      </c>
      <c r="BE23" s="6" t="s">
        <v>22</v>
      </c>
      <c r="BF23" s="6" t="s">
        <v>22</v>
      </c>
      <c r="BG23" s="6" t="s">
        <v>22</v>
      </c>
      <c r="BH23" s="6" t="s">
        <v>22</v>
      </c>
      <c r="BI23" s="7" t="s">
        <v>22</v>
      </c>
      <c r="BJ23" s="7" t="s">
        <v>22</v>
      </c>
      <c r="BK23" s="7" t="s">
        <v>22</v>
      </c>
      <c r="BL23" s="7" t="s">
        <v>22</v>
      </c>
      <c r="BM23" s="7" t="s">
        <v>22</v>
      </c>
      <c r="BN23" s="7" t="s">
        <v>22</v>
      </c>
      <c r="BO23" s="7" t="s">
        <v>22</v>
      </c>
      <c r="BP23" s="7" t="s">
        <v>22</v>
      </c>
      <c r="BQ23" s="7" t="s">
        <v>22</v>
      </c>
      <c r="BR23" s="7" t="s">
        <v>22</v>
      </c>
      <c r="BS23" s="7" t="s">
        <v>22</v>
      </c>
      <c r="BT23" s="7" t="s">
        <v>22</v>
      </c>
      <c r="BU23" s="7" t="s">
        <v>22</v>
      </c>
      <c r="BV23" s="7" t="s">
        <v>22</v>
      </c>
      <c r="BW23" s="7" t="s">
        <v>22</v>
      </c>
      <c r="BX23" s="7" t="s">
        <v>22</v>
      </c>
      <c r="BY23" s="7" t="s">
        <v>22</v>
      </c>
      <c r="BZ23" s="7" t="s">
        <v>22</v>
      </c>
    </row>
    <row r="24" spans="1:78" hidden="1">
      <c r="A24" s="1" t="s">
        <v>0</v>
      </c>
      <c r="B24" s="1" t="s">
        <v>97</v>
      </c>
      <c r="C24" s="1" t="s">
        <v>35</v>
      </c>
      <c r="D24" s="1" t="s">
        <v>36</v>
      </c>
      <c r="E24" s="1" t="s">
        <v>37</v>
      </c>
      <c r="F24" s="1" t="s">
        <v>4</v>
      </c>
      <c r="G24" s="1" t="s">
        <v>5</v>
      </c>
      <c r="H24" s="1" t="s">
        <v>8</v>
      </c>
      <c r="I24" s="1" t="s">
        <v>8</v>
      </c>
      <c r="J24" s="1" t="s">
        <v>8</v>
      </c>
      <c r="K24" s="1" t="s">
        <v>8</v>
      </c>
      <c r="L24" s="1" t="s">
        <v>8</v>
      </c>
      <c r="M24" s="1" t="s">
        <v>5</v>
      </c>
      <c r="N24" s="1" t="s">
        <v>9</v>
      </c>
      <c r="O24" s="1">
        <v>1</v>
      </c>
      <c r="P24" s="80">
        <v>2012</v>
      </c>
      <c r="Q24" s="80">
        <v>2011</v>
      </c>
      <c r="R24" s="6" t="s">
        <v>14</v>
      </c>
      <c r="S24" s="6" t="s">
        <v>14</v>
      </c>
      <c r="T24" s="6" t="s">
        <v>14</v>
      </c>
      <c r="U24" s="6" t="s">
        <v>14</v>
      </c>
      <c r="V24" s="6" t="s">
        <v>14</v>
      </c>
      <c r="W24" s="6" t="s">
        <v>14</v>
      </c>
      <c r="X24" s="6" t="s">
        <v>14</v>
      </c>
      <c r="Y24" s="6" t="s">
        <v>14</v>
      </c>
      <c r="Z24" s="6" t="s">
        <v>14</v>
      </c>
      <c r="AA24" s="6" t="s">
        <v>14</v>
      </c>
      <c r="AB24" s="6" t="s">
        <v>14</v>
      </c>
      <c r="AC24" s="6" t="s">
        <v>14</v>
      </c>
      <c r="AD24" s="6" t="s">
        <v>14</v>
      </c>
      <c r="AE24" s="6" t="s">
        <v>14</v>
      </c>
      <c r="AF24" s="6" t="s">
        <v>14</v>
      </c>
      <c r="AG24" s="6" t="s">
        <v>14</v>
      </c>
      <c r="AH24" s="6" t="s">
        <v>14</v>
      </c>
      <c r="AI24" s="6" t="s">
        <v>14</v>
      </c>
      <c r="AJ24" s="6" t="s">
        <v>14</v>
      </c>
      <c r="AK24" s="6" t="s">
        <v>14</v>
      </c>
      <c r="AL24" s="6" t="s">
        <v>14</v>
      </c>
      <c r="AM24" s="6" t="s">
        <v>14</v>
      </c>
      <c r="AN24" s="6" t="s">
        <v>14</v>
      </c>
      <c r="AO24" s="6" t="s">
        <v>14</v>
      </c>
      <c r="AP24" s="6" t="s">
        <v>14</v>
      </c>
      <c r="AQ24" s="6" t="s">
        <v>14</v>
      </c>
      <c r="AR24" s="6" t="s">
        <v>14</v>
      </c>
      <c r="AS24" s="6" t="s">
        <v>14</v>
      </c>
      <c r="AT24" s="6" t="s">
        <v>14</v>
      </c>
      <c r="AU24" s="6" t="s">
        <v>14</v>
      </c>
      <c r="AV24" s="6" t="s">
        <v>14</v>
      </c>
      <c r="AW24" s="6" t="s">
        <v>14</v>
      </c>
      <c r="AX24" s="6" t="s">
        <v>14</v>
      </c>
      <c r="AY24" s="6" t="s">
        <v>14</v>
      </c>
      <c r="AZ24" s="6" t="s">
        <v>14</v>
      </c>
      <c r="BA24" s="6" t="s">
        <v>14</v>
      </c>
      <c r="BB24" s="6" t="s">
        <v>14</v>
      </c>
      <c r="BC24" s="6" t="s">
        <v>14</v>
      </c>
      <c r="BD24" s="6" t="s">
        <v>14</v>
      </c>
      <c r="BE24" s="6" t="s">
        <v>14</v>
      </c>
      <c r="BF24" s="6" t="s">
        <v>14</v>
      </c>
      <c r="BG24" s="6" t="s">
        <v>14</v>
      </c>
      <c r="BH24" s="6" t="s">
        <v>14</v>
      </c>
      <c r="BI24" s="7" t="s">
        <v>14</v>
      </c>
      <c r="BJ24" s="7" t="s">
        <v>14</v>
      </c>
      <c r="BK24" s="7" t="s">
        <v>14</v>
      </c>
      <c r="BL24" s="7" t="s">
        <v>14</v>
      </c>
      <c r="BM24" s="7" t="s">
        <v>14</v>
      </c>
      <c r="BN24" s="7" t="s">
        <v>14</v>
      </c>
      <c r="BO24" s="7" t="s">
        <v>14</v>
      </c>
      <c r="BP24" s="7" t="s">
        <v>14</v>
      </c>
      <c r="BQ24" s="7" t="s">
        <v>14</v>
      </c>
      <c r="BR24" s="7" t="s">
        <v>14</v>
      </c>
      <c r="BS24" s="7" t="s">
        <v>14</v>
      </c>
      <c r="BT24" s="7" t="s">
        <v>14</v>
      </c>
      <c r="BU24" s="7" t="s">
        <v>14</v>
      </c>
      <c r="BV24" s="7" t="s">
        <v>14</v>
      </c>
      <c r="BW24" s="7" t="s">
        <v>14</v>
      </c>
      <c r="BX24" s="7" t="s">
        <v>14</v>
      </c>
      <c r="BY24" s="7" t="s">
        <v>14</v>
      </c>
      <c r="BZ24" s="7" t="s">
        <v>14</v>
      </c>
    </row>
    <row r="25" spans="1:78" hidden="1">
      <c r="A25" s="1" t="s">
        <v>0</v>
      </c>
      <c r="B25" s="1" t="s">
        <v>97</v>
      </c>
      <c r="C25" s="1" t="s">
        <v>35</v>
      </c>
      <c r="D25" s="1" t="s">
        <v>36</v>
      </c>
      <c r="E25" s="1" t="s">
        <v>38</v>
      </c>
      <c r="F25" s="1" t="s">
        <v>4</v>
      </c>
      <c r="G25" s="1" t="s">
        <v>5</v>
      </c>
      <c r="H25" s="1" t="s">
        <v>8</v>
      </c>
      <c r="I25" s="1" t="s">
        <v>8</v>
      </c>
      <c r="J25" s="1" t="s">
        <v>8</v>
      </c>
      <c r="K25" s="1" t="s">
        <v>8</v>
      </c>
      <c r="L25" s="1" t="s">
        <v>8</v>
      </c>
      <c r="M25" s="1" t="s">
        <v>5</v>
      </c>
      <c r="N25" s="1" t="s">
        <v>9</v>
      </c>
      <c r="O25" s="1">
        <v>1</v>
      </c>
      <c r="P25" s="80">
        <v>2012</v>
      </c>
      <c r="Q25" s="80">
        <v>2011</v>
      </c>
      <c r="R25" s="6" t="s">
        <v>14</v>
      </c>
      <c r="S25" s="6" t="s">
        <v>14</v>
      </c>
      <c r="T25" s="6" t="s">
        <v>14</v>
      </c>
      <c r="U25" s="6" t="s">
        <v>14</v>
      </c>
      <c r="V25" s="6" t="s">
        <v>14</v>
      </c>
      <c r="W25" s="6" t="s">
        <v>14</v>
      </c>
      <c r="X25" s="6" t="s">
        <v>14</v>
      </c>
      <c r="Y25" s="6" t="s">
        <v>14</v>
      </c>
      <c r="Z25" s="6" t="s">
        <v>14</v>
      </c>
      <c r="AA25" s="6" t="s">
        <v>14</v>
      </c>
      <c r="AB25" s="6" t="s">
        <v>14</v>
      </c>
      <c r="AC25" s="6" t="s">
        <v>14</v>
      </c>
      <c r="AD25" s="6" t="s">
        <v>14</v>
      </c>
      <c r="AE25" s="6" t="s">
        <v>14</v>
      </c>
      <c r="AF25" s="6" t="s">
        <v>14</v>
      </c>
      <c r="AG25" s="6" t="s">
        <v>14</v>
      </c>
      <c r="AH25" s="6" t="s">
        <v>14</v>
      </c>
      <c r="AI25" s="6" t="s">
        <v>14</v>
      </c>
      <c r="AJ25" s="6" t="s">
        <v>14</v>
      </c>
      <c r="AK25" s="6" t="s">
        <v>14</v>
      </c>
      <c r="AL25" s="6" t="s">
        <v>14</v>
      </c>
      <c r="AM25" s="6" t="s">
        <v>14</v>
      </c>
      <c r="AN25" s="6" t="s">
        <v>14</v>
      </c>
      <c r="AO25" s="6" t="s">
        <v>14</v>
      </c>
      <c r="AP25" s="6" t="s">
        <v>14</v>
      </c>
      <c r="AQ25" s="6" t="s">
        <v>14</v>
      </c>
      <c r="AR25" s="6" t="s">
        <v>14</v>
      </c>
      <c r="AS25" s="6" t="s">
        <v>14</v>
      </c>
      <c r="AT25" s="6" t="s">
        <v>14</v>
      </c>
      <c r="AU25" s="6" t="s">
        <v>14</v>
      </c>
      <c r="AV25" s="6" t="s">
        <v>14</v>
      </c>
      <c r="AW25" s="6" t="s">
        <v>14</v>
      </c>
      <c r="AX25" s="6" t="s">
        <v>14</v>
      </c>
      <c r="AY25" s="6" t="s">
        <v>14</v>
      </c>
      <c r="AZ25" s="6" t="s">
        <v>14</v>
      </c>
      <c r="BA25" s="6" t="s">
        <v>14</v>
      </c>
      <c r="BB25" s="6" t="s">
        <v>14</v>
      </c>
      <c r="BC25" s="6" t="s">
        <v>14</v>
      </c>
      <c r="BD25" s="6" t="s">
        <v>14</v>
      </c>
      <c r="BE25" s="6" t="s">
        <v>14</v>
      </c>
      <c r="BF25" s="6" t="s">
        <v>14</v>
      </c>
      <c r="BG25" s="6" t="s">
        <v>14</v>
      </c>
      <c r="BH25" s="6" t="s">
        <v>14</v>
      </c>
      <c r="BI25" s="7" t="s">
        <v>14</v>
      </c>
      <c r="BJ25" s="7" t="s">
        <v>14</v>
      </c>
      <c r="BK25" s="7" t="s">
        <v>14</v>
      </c>
      <c r="BL25" s="7" t="s">
        <v>14</v>
      </c>
      <c r="BM25" s="7" t="s">
        <v>14</v>
      </c>
      <c r="BN25" s="7" t="s">
        <v>14</v>
      </c>
      <c r="BO25" s="7" t="s">
        <v>14</v>
      </c>
      <c r="BP25" s="7" t="s">
        <v>14</v>
      </c>
      <c r="BQ25" s="7" t="s">
        <v>14</v>
      </c>
      <c r="BR25" s="7" t="s">
        <v>14</v>
      </c>
      <c r="BS25" s="7" t="s">
        <v>14</v>
      </c>
      <c r="BT25" s="7" t="s">
        <v>14</v>
      </c>
      <c r="BU25" s="7" t="s">
        <v>14</v>
      </c>
      <c r="BV25" s="7" t="s">
        <v>14</v>
      </c>
      <c r="BW25" s="7" t="s">
        <v>14</v>
      </c>
      <c r="BX25" s="7" t="s">
        <v>14</v>
      </c>
      <c r="BY25" s="7" t="s">
        <v>14</v>
      </c>
      <c r="BZ25" s="7" t="s">
        <v>14</v>
      </c>
    </row>
    <row r="26" spans="1:78" hidden="1">
      <c r="A26" s="1" t="s">
        <v>0</v>
      </c>
      <c r="B26" s="1" t="s">
        <v>97</v>
      </c>
      <c r="C26" s="1" t="s">
        <v>35</v>
      </c>
      <c r="D26" s="1" t="s">
        <v>36</v>
      </c>
      <c r="E26" s="1" t="s">
        <v>39</v>
      </c>
      <c r="F26" s="1" t="s">
        <v>4</v>
      </c>
      <c r="G26" s="1" t="s">
        <v>5</v>
      </c>
      <c r="H26" s="1" t="s">
        <v>8</v>
      </c>
      <c r="I26" s="1" t="s">
        <v>8</v>
      </c>
      <c r="J26" s="1" t="s">
        <v>8</v>
      </c>
      <c r="K26" s="1" t="s">
        <v>8</v>
      </c>
      <c r="L26" s="1" t="s">
        <v>8</v>
      </c>
      <c r="M26" s="1" t="s">
        <v>5</v>
      </c>
      <c r="N26" s="1" t="s">
        <v>9</v>
      </c>
      <c r="O26" s="1">
        <v>1</v>
      </c>
      <c r="P26" s="80">
        <v>2012</v>
      </c>
      <c r="Q26" s="80">
        <v>2011</v>
      </c>
      <c r="R26" s="6" t="s">
        <v>14</v>
      </c>
      <c r="S26" s="6" t="s">
        <v>14</v>
      </c>
      <c r="T26" s="6" t="s">
        <v>14</v>
      </c>
      <c r="U26" s="6" t="s">
        <v>14</v>
      </c>
      <c r="V26" s="6" t="s">
        <v>14</v>
      </c>
      <c r="W26" s="6" t="s">
        <v>14</v>
      </c>
      <c r="X26" s="6" t="s">
        <v>14</v>
      </c>
      <c r="Y26" s="6" t="s">
        <v>14</v>
      </c>
      <c r="Z26" s="6" t="s">
        <v>14</v>
      </c>
      <c r="AA26" s="6" t="s">
        <v>14</v>
      </c>
      <c r="AB26" s="6" t="s">
        <v>14</v>
      </c>
      <c r="AC26" s="6" t="s">
        <v>14</v>
      </c>
      <c r="AD26" s="6" t="s">
        <v>14</v>
      </c>
      <c r="AE26" s="6" t="s">
        <v>14</v>
      </c>
      <c r="AF26" s="6" t="s">
        <v>14</v>
      </c>
      <c r="AG26" s="6" t="s">
        <v>14</v>
      </c>
      <c r="AH26" s="6" t="s">
        <v>14</v>
      </c>
      <c r="AI26" s="6" t="s">
        <v>14</v>
      </c>
      <c r="AJ26" s="6" t="s">
        <v>14</v>
      </c>
      <c r="AK26" s="6" t="s">
        <v>14</v>
      </c>
      <c r="AL26" s="6" t="s">
        <v>14</v>
      </c>
      <c r="AM26" s="6" t="s">
        <v>14</v>
      </c>
      <c r="AN26" s="6" t="s">
        <v>14</v>
      </c>
      <c r="AO26" s="6" t="s">
        <v>14</v>
      </c>
      <c r="AP26" s="6" t="s">
        <v>14</v>
      </c>
      <c r="AQ26" s="6" t="s">
        <v>14</v>
      </c>
      <c r="AR26" s="6" t="s">
        <v>14</v>
      </c>
      <c r="AS26" s="6" t="s">
        <v>14</v>
      </c>
      <c r="AT26" s="6" t="s">
        <v>14</v>
      </c>
      <c r="AU26" s="6" t="s">
        <v>14</v>
      </c>
      <c r="AV26" s="6" t="s">
        <v>14</v>
      </c>
      <c r="AW26" s="6" t="s">
        <v>14</v>
      </c>
      <c r="AX26" s="6" t="s">
        <v>14</v>
      </c>
      <c r="AY26" s="6" t="s">
        <v>14</v>
      </c>
      <c r="AZ26" s="6" t="s">
        <v>14</v>
      </c>
      <c r="BA26" s="6" t="s">
        <v>14</v>
      </c>
      <c r="BB26" s="6" t="s">
        <v>14</v>
      </c>
      <c r="BC26" s="6" t="s">
        <v>14</v>
      </c>
      <c r="BD26" s="6" t="s">
        <v>14</v>
      </c>
      <c r="BE26" s="6" t="s">
        <v>14</v>
      </c>
      <c r="BF26" s="6" t="s">
        <v>14</v>
      </c>
      <c r="BG26" s="6" t="s">
        <v>14</v>
      </c>
      <c r="BH26" s="6" t="s">
        <v>14</v>
      </c>
      <c r="BI26" s="7" t="s">
        <v>14</v>
      </c>
      <c r="BJ26" s="7" t="s">
        <v>14</v>
      </c>
      <c r="BK26" s="7" t="s">
        <v>14</v>
      </c>
      <c r="BL26" s="7" t="s">
        <v>14</v>
      </c>
      <c r="BM26" s="7" t="s">
        <v>14</v>
      </c>
      <c r="BN26" s="7" t="s">
        <v>14</v>
      </c>
      <c r="BO26" s="7" t="s">
        <v>14</v>
      </c>
      <c r="BP26" s="7" t="s">
        <v>14</v>
      </c>
      <c r="BQ26" s="7" t="s">
        <v>14</v>
      </c>
      <c r="BR26" s="7" t="s">
        <v>14</v>
      </c>
      <c r="BS26" s="7" t="s">
        <v>14</v>
      </c>
      <c r="BT26" s="7" t="s">
        <v>14</v>
      </c>
      <c r="BU26" s="7" t="s">
        <v>14</v>
      </c>
      <c r="BV26" s="7" t="s">
        <v>14</v>
      </c>
      <c r="BW26" s="7" t="s">
        <v>14</v>
      </c>
      <c r="BX26" s="7" t="s">
        <v>14</v>
      </c>
      <c r="BY26" s="7" t="s">
        <v>14</v>
      </c>
      <c r="BZ26" s="7" t="s">
        <v>14</v>
      </c>
    </row>
    <row r="27" spans="1:78" hidden="1">
      <c r="A27" s="1" t="s">
        <v>0</v>
      </c>
      <c r="B27" s="1" t="s">
        <v>97</v>
      </c>
      <c r="C27" s="1" t="s">
        <v>35</v>
      </c>
      <c r="D27" s="1" t="s">
        <v>36</v>
      </c>
      <c r="E27" s="1" t="s">
        <v>40</v>
      </c>
      <c r="F27" s="1" t="s">
        <v>4</v>
      </c>
      <c r="G27" s="1" t="s">
        <v>5</v>
      </c>
      <c r="H27" s="1" t="s">
        <v>8</v>
      </c>
      <c r="I27" s="1" t="s">
        <v>8</v>
      </c>
      <c r="J27" s="1" t="s">
        <v>8</v>
      </c>
      <c r="K27" s="1" t="s">
        <v>8</v>
      </c>
      <c r="L27" s="1" t="s">
        <v>8</v>
      </c>
      <c r="M27" s="1" t="s">
        <v>5</v>
      </c>
      <c r="N27" s="1" t="s">
        <v>9</v>
      </c>
      <c r="O27" s="1">
        <v>1</v>
      </c>
      <c r="P27" s="80">
        <v>2012</v>
      </c>
      <c r="Q27" s="80">
        <v>2011</v>
      </c>
      <c r="R27" s="6" t="s">
        <v>14</v>
      </c>
      <c r="S27" s="6" t="s">
        <v>14</v>
      </c>
      <c r="T27" s="6" t="s">
        <v>14</v>
      </c>
      <c r="U27" s="6" t="s">
        <v>14</v>
      </c>
      <c r="V27" s="6" t="s">
        <v>14</v>
      </c>
      <c r="W27" s="6" t="s">
        <v>14</v>
      </c>
      <c r="X27" s="6" t="s">
        <v>14</v>
      </c>
      <c r="Y27" s="6" t="s">
        <v>14</v>
      </c>
      <c r="Z27" s="6" t="s">
        <v>14</v>
      </c>
      <c r="AA27" s="6" t="s">
        <v>14</v>
      </c>
      <c r="AB27" s="6" t="s">
        <v>14</v>
      </c>
      <c r="AC27" s="6" t="s">
        <v>14</v>
      </c>
      <c r="AD27" s="6" t="s">
        <v>14</v>
      </c>
      <c r="AE27" s="6" t="s">
        <v>14</v>
      </c>
      <c r="AF27" s="6" t="s">
        <v>14</v>
      </c>
      <c r="AG27" s="6" t="s">
        <v>14</v>
      </c>
      <c r="AH27" s="6" t="s">
        <v>14</v>
      </c>
      <c r="AI27" s="6" t="s">
        <v>14</v>
      </c>
      <c r="AJ27" s="6" t="s">
        <v>14</v>
      </c>
      <c r="AK27" s="6" t="s">
        <v>14</v>
      </c>
      <c r="AL27" s="6" t="s">
        <v>14</v>
      </c>
      <c r="AM27" s="6" t="s">
        <v>14</v>
      </c>
      <c r="AN27" s="6" t="s">
        <v>14</v>
      </c>
      <c r="AO27" s="6" t="s">
        <v>14</v>
      </c>
      <c r="AP27" s="6" t="s">
        <v>14</v>
      </c>
      <c r="AQ27" s="6" t="s">
        <v>14</v>
      </c>
      <c r="AR27" s="6" t="s">
        <v>14</v>
      </c>
      <c r="AS27" s="6" t="s">
        <v>14</v>
      </c>
      <c r="AT27" s="6" t="s">
        <v>14</v>
      </c>
      <c r="AU27" s="6" t="s">
        <v>14</v>
      </c>
      <c r="AV27" s="6" t="s">
        <v>14</v>
      </c>
      <c r="AW27" s="6" t="s">
        <v>14</v>
      </c>
      <c r="AX27" s="6" t="s">
        <v>14</v>
      </c>
      <c r="AY27" s="6" t="s">
        <v>14</v>
      </c>
      <c r="AZ27" s="6" t="s">
        <v>14</v>
      </c>
      <c r="BA27" s="6" t="s">
        <v>14</v>
      </c>
      <c r="BB27" s="6" t="s">
        <v>14</v>
      </c>
      <c r="BC27" s="6" t="s">
        <v>14</v>
      </c>
      <c r="BD27" s="6" t="s">
        <v>14</v>
      </c>
      <c r="BE27" s="6" t="s">
        <v>14</v>
      </c>
      <c r="BF27" s="6" t="s">
        <v>14</v>
      </c>
      <c r="BG27" s="6" t="s">
        <v>14</v>
      </c>
      <c r="BH27" s="6" t="s">
        <v>14</v>
      </c>
      <c r="BI27" s="7" t="s">
        <v>14</v>
      </c>
      <c r="BJ27" s="7" t="s">
        <v>14</v>
      </c>
      <c r="BK27" s="7" t="s">
        <v>14</v>
      </c>
      <c r="BL27" s="7" t="s">
        <v>14</v>
      </c>
      <c r="BM27" s="7" t="s">
        <v>14</v>
      </c>
      <c r="BN27" s="7" t="s">
        <v>14</v>
      </c>
      <c r="BO27" s="7" t="s">
        <v>14</v>
      </c>
      <c r="BP27" s="7" t="s">
        <v>14</v>
      </c>
      <c r="BQ27" s="7" t="s">
        <v>14</v>
      </c>
      <c r="BR27" s="7" t="s">
        <v>14</v>
      </c>
      <c r="BS27" s="7" t="s">
        <v>14</v>
      </c>
      <c r="BT27" s="7" t="s">
        <v>14</v>
      </c>
      <c r="BU27" s="7" t="s">
        <v>14</v>
      </c>
      <c r="BV27" s="7" t="s">
        <v>14</v>
      </c>
      <c r="BW27" s="7" t="s">
        <v>14</v>
      </c>
      <c r="BX27" s="7" t="s">
        <v>14</v>
      </c>
      <c r="BY27" s="7" t="s">
        <v>14</v>
      </c>
      <c r="BZ27" s="7" t="s">
        <v>14</v>
      </c>
    </row>
    <row r="28" spans="1:78" hidden="1">
      <c r="A28" s="1" t="s">
        <v>0</v>
      </c>
      <c r="B28" s="1" t="s">
        <v>97</v>
      </c>
      <c r="C28" s="1" t="s">
        <v>35</v>
      </c>
      <c r="D28" s="1" t="s">
        <v>36</v>
      </c>
      <c r="E28" s="1" t="s">
        <v>41</v>
      </c>
      <c r="F28" s="1" t="s">
        <v>4</v>
      </c>
      <c r="G28" s="1" t="s">
        <v>5</v>
      </c>
      <c r="H28" s="1" t="s">
        <v>8</v>
      </c>
      <c r="I28" s="1" t="s">
        <v>8</v>
      </c>
      <c r="J28" s="1" t="s">
        <v>8</v>
      </c>
      <c r="K28" s="1" t="s">
        <v>8</v>
      </c>
      <c r="L28" s="1" t="s">
        <v>8</v>
      </c>
      <c r="M28" s="1" t="s">
        <v>5</v>
      </c>
      <c r="N28" s="1" t="s">
        <v>9</v>
      </c>
      <c r="O28" s="1">
        <v>1</v>
      </c>
      <c r="P28" s="80">
        <v>2012</v>
      </c>
      <c r="Q28" s="80">
        <v>2011</v>
      </c>
      <c r="R28" s="6" t="s">
        <v>14</v>
      </c>
      <c r="S28" s="6" t="s">
        <v>14</v>
      </c>
      <c r="T28" s="6" t="s">
        <v>14</v>
      </c>
      <c r="U28" s="6" t="s">
        <v>14</v>
      </c>
      <c r="V28" s="6" t="s">
        <v>14</v>
      </c>
      <c r="W28" s="6" t="s">
        <v>14</v>
      </c>
      <c r="X28" s="6" t="s">
        <v>14</v>
      </c>
      <c r="Y28" s="6" t="s">
        <v>14</v>
      </c>
      <c r="Z28" s="6" t="s">
        <v>14</v>
      </c>
      <c r="AA28" s="6" t="s">
        <v>14</v>
      </c>
      <c r="AB28" s="6" t="s">
        <v>14</v>
      </c>
      <c r="AC28" s="6" t="s">
        <v>14</v>
      </c>
      <c r="AD28" s="6" t="s">
        <v>14</v>
      </c>
      <c r="AE28" s="6" t="s">
        <v>14</v>
      </c>
      <c r="AF28" s="6" t="s">
        <v>14</v>
      </c>
      <c r="AG28" s="6" t="s">
        <v>14</v>
      </c>
      <c r="AH28" s="6" t="s">
        <v>14</v>
      </c>
      <c r="AI28" s="6" t="s">
        <v>14</v>
      </c>
      <c r="AJ28" s="6" t="s">
        <v>14</v>
      </c>
      <c r="AK28" s="6" t="s">
        <v>14</v>
      </c>
      <c r="AL28" s="6" t="s">
        <v>14</v>
      </c>
      <c r="AM28" s="6" t="s">
        <v>14</v>
      </c>
      <c r="AN28" s="6" t="s">
        <v>14</v>
      </c>
      <c r="AO28" s="6" t="s">
        <v>14</v>
      </c>
      <c r="AP28" s="6" t="s">
        <v>14</v>
      </c>
      <c r="AQ28" s="6" t="s">
        <v>14</v>
      </c>
      <c r="AR28" s="6" t="s">
        <v>14</v>
      </c>
      <c r="AS28" s="6" t="s">
        <v>14</v>
      </c>
      <c r="AT28" s="6" t="s">
        <v>14</v>
      </c>
      <c r="AU28" s="6" t="s">
        <v>14</v>
      </c>
      <c r="AV28" s="6" t="s">
        <v>14</v>
      </c>
      <c r="AW28" s="6" t="s">
        <v>14</v>
      </c>
      <c r="AX28" s="6" t="s">
        <v>14</v>
      </c>
      <c r="AY28" s="6" t="s">
        <v>14</v>
      </c>
      <c r="AZ28" s="6" t="s">
        <v>14</v>
      </c>
      <c r="BA28" s="6" t="s">
        <v>14</v>
      </c>
      <c r="BB28" s="6" t="s">
        <v>14</v>
      </c>
      <c r="BC28" s="6" t="s">
        <v>14</v>
      </c>
      <c r="BD28" s="6" t="s">
        <v>14</v>
      </c>
      <c r="BE28" s="6" t="s">
        <v>14</v>
      </c>
      <c r="BF28" s="6" t="s">
        <v>14</v>
      </c>
      <c r="BG28" s="6" t="s">
        <v>14</v>
      </c>
      <c r="BH28" s="6" t="s">
        <v>14</v>
      </c>
      <c r="BI28" s="7" t="s">
        <v>14</v>
      </c>
      <c r="BJ28" s="7" t="s">
        <v>14</v>
      </c>
      <c r="BK28" s="7" t="s">
        <v>14</v>
      </c>
      <c r="BL28" s="7" t="s">
        <v>14</v>
      </c>
      <c r="BM28" s="7" t="s">
        <v>14</v>
      </c>
      <c r="BN28" s="7" t="s">
        <v>14</v>
      </c>
      <c r="BO28" s="7" t="s">
        <v>14</v>
      </c>
      <c r="BP28" s="7" t="s">
        <v>14</v>
      </c>
      <c r="BQ28" s="7" t="s">
        <v>14</v>
      </c>
      <c r="BR28" s="7" t="s">
        <v>14</v>
      </c>
      <c r="BS28" s="7" t="s">
        <v>14</v>
      </c>
      <c r="BT28" s="7" t="s">
        <v>14</v>
      </c>
      <c r="BU28" s="7" t="s">
        <v>14</v>
      </c>
      <c r="BV28" s="7" t="s">
        <v>14</v>
      </c>
      <c r="BW28" s="7" t="s">
        <v>14</v>
      </c>
      <c r="BX28" s="7" t="s">
        <v>14</v>
      </c>
      <c r="BY28" s="7" t="s">
        <v>14</v>
      </c>
      <c r="BZ28" s="7" t="s">
        <v>14</v>
      </c>
    </row>
    <row r="29" spans="1:78" hidden="1">
      <c r="A29" s="1" t="s">
        <v>0</v>
      </c>
      <c r="B29" s="1" t="s">
        <v>97</v>
      </c>
      <c r="C29" s="1" t="s">
        <v>42</v>
      </c>
      <c r="D29" s="1" t="s">
        <v>43</v>
      </c>
      <c r="E29" s="1" t="s">
        <v>44</v>
      </c>
      <c r="F29" s="1" t="s">
        <v>4</v>
      </c>
      <c r="G29" s="1" t="s">
        <v>5</v>
      </c>
      <c r="H29" s="1" t="s">
        <v>8</v>
      </c>
      <c r="I29" s="1" t="s">
        <v>20</v>
      </c>
      <c r="J29" s="1" t="s">
        <v>8</v>
      </c>
      <c r="K29" s="1" t="s">
        <v>8</v>
      </c>
      <c r="L29" s="1" t="s">
        <v>8</v>
      </c>
      <c r="M29" s="1" t="s">
        <v>5</v>
      </c>
      <c r="N29" s="1" t="s">
        <v>9</v>
      </c>
      <c r="O29" s="1">
        <v>1</v>
      </c>
      <c r="P29" s="80">
        <v>2012</v>
      </c>
      <c r="Q29" s="80">
        <v>2011</v>
      </c>
      <c r="R29" s="6">
        <v>5.9060595084932386</v>
      </c>
      <c r="S29" s="6">
        <v>6.1823375779793865</v>
      </c>
      <c r="T29" s="6">
        <v>6.414615647465534</v>
      </c>
      <c r="U29" s="6">
        <v>6.6278937169516823</v>
      </c>
      <c r="V29" s="6">
        <v>6.84557178643783</v>
      </c>
      <c r="W29" s="6">
        <v>7.0092498559239775</v>
      </c>
      <c r="X29" s="6">
        <v>7.2187279254101258</v>
      </c>
      <c r="Y29" s="6">
        <v>7.4850059948962739</v>
      </c>
      <c r="Z29" s="6">
        <v>7.7446840643824215</v>
      </c>
      <c r="AA29" s="6">
        <v>8.0011621338685686</v>
      </c>
      <c r="AB29" s="6">
        <v>7.9975859204817112</v>
      </c>
      <c r="AC29" s="6">
        <v>8.0216097070948535</v>
      </c>
      <c r="AD29" s="6">
        <v>7.9820334937079966</v>
      </c>
      <c r="AE29" s="6">
        <v>7.9580572803211398</v>
      </c>
      <c r="AF29" s="6">
        <v>7.9126810669342831</v>
      </c>
      <c r="AG29" s="6">
        <v>7.8295048535474256</v>
      </c>
      <c r="AH29" s="6">
        <v>7.6529286401605683</v>
      </c>
      <c r="AI29" s="6">
        <v>7.451552426773711</v>
      </c>
      <c r="AJ29" s="6">
        <v>7.1793762133868535</v>
      </c>
      <c r="AK29" s="6">
        <v>6.9261399999999966</v>
      </c>
      <c r="AL29" s="6">
        <v>6.6300199999999974</v>
      </c>
      <c r="AM29" s="6">
        <v>6.4070399999999976</v>
      </c>
      <c r="AN29" s="6">
        <v>6.259999999999998</v>
      </c>
      <c r="AO29" s="6">
        <v>6.1736999999999975</v>
      </c>
      <c r="AP29" s="6">
        <v>6.0829999999999975</v>
      </c>
      <c r="AQ29" s="6">
        <v>6.0462999999999978</v>
      </c>
      <c r="AR29" s="6">
        <v>5.9637999999999973</v>
      </c>
      <c r="AS29" s="6">
        <v>5.8244999999999969</v>
      </c>
      <c r="AT29" s="6">
        <v>5.6917999999999971</v>
      </c>
      <c r="AU29" s="6">
        <v>5.5622999999999969</v>
      </c>
      <c r="AV29" s="6">
        <v>5.4177999999999971</v>
      </c>
      <c r="AW29" s="6">
        <v>5.2456999999999967</v>
      </c>
      <c r="AX29" s="6">
        <v>5.1371999999999964</v>
      </c>
      <c r="AY29" s="6">
        <v>5.0130999999999961</v>
      </c>
      <c r="AZ29" s="6">
        <v>4.9103999999999957</v>
      </c>
      <c r="BA29" s="6">
        <v>4.8454999999999959</v>
      </c>
      <c r="BB29" s="6">
        <v>4.8739999999999961</v>
      </c>
      <c r="BC29" s="6">
        <v>4.9272999999999962</v>
      </c>
      <c r="BD29" s="6">
        <v>5.0513999999999966</v>
      </c>
      <c r="BE29" s="6">
        <v>5.1565599999999963</v>
      </c>
      <c r="BF29" s="6">
        <v>5.2585799999999958</v>
      </c>
      <c r="BG29" s="6">
        <v>5.3322599999999953</v>
      </c>
      <c r="BH29" s="6">
        <v>5.3739999999999952</v>
      </c>
      <c r="BI29" s="7">
        <v>5.3739999999999952</v>
      </c>
      <c r="BJ29" s="7">
        <v>5.3739999999999952</v>
      </c>
      <c r="BK29" s="7">
        <v>5.3739999999999952</v>
      </c>
      <c r="BL29" s="7">
        <v>5.3739999999999952</v>
      </c>
      <c r="BM29" s="7">
        <v>5.3739999999999952</v>
      </c>
      <c r="BN29" s="7">
        <v>5.3739999999999952</v>
      </c>
      <c r="BO29" s="7">
        <v>5.3739999999999952</v>
      </c>
      <c r="BP29" s="7">
        <v>5.3739999999999952</v>
      </c>
      <c r="BQ29" s="7">
        <v>5.3739999999999952</v>
      </c>
      <c r="BR29" s="7">
        <v>5.3739999999999952</v>
      </c>
      <c r="BS29" s="7">
        <v>5.3739999999999952</v>
      </c>
      <c r="BT29" s="7">
        <v>5.3739999999999952</v>
      </c>
      <c r="BU29" s="7">
        <v>5.3739999999999952</v>
      </c>
      <c r="BV29" s="7">
        <v>5.3739999999999952</v>
      </c>
      <c r="BW29" s="7">
        <v>5.3739999999999952</v>
      </c>
      <c r="BX29" s="7">
        <v>5.3739999999999952</v>
      </c>
      <c r="BY29" s="7">
        <v>5.3739999999999952</v>
      </c>
      <c r="BZ29" s="7">
        <v>5.3739999999999952</v>
      </c>
    </row>
    <row r="30" spans="1:78" hidden="1">
      <c r="A30" s="1" t="s">
        <v>0</v>
      </c>
      <c r="B30" s="1" t="s">
        <v>97</v>
      </c>
      <c r="C30" s="1" t="s">
        <v>42</v>
      </c>
      <c r="D30" s="1" t="s">
        <v>43</v>
      </c>
      <c r="E30" s="1" t="s">
        <v>44</v>
      </c>
      <c r="F30" s="1" t="s">
        <v>4</v>
      </c>
      <c r="G30" s="1" t="s">
        <v>5</v>
      </c>
      <c r="H30" s="1" t="s">
        <v>21</v>
      </c>
      <c r="I30" s="1" t="s">
        <v>20</v>
      </c>
      <c r="J30" s="1" t="s">
        <v>8</v>
      </c>
      <c r="K30" s="1" t="s">
        <v>8</v>
      </c>
      <c r="L30" s="1" t="s">
        <v>8</v>
      </c>
      <c r="M30" s="1" t="s">
        <v>5</v>
      </c>
      <c r="N30" s="1" t="s">
        <v>9</v>
      </c>
      <c r="O30" s="1">
        <v>0</v>
      </c>
      <c r="P30" s="80">
        <v>2012</v>
      </c>
      <c r="Q30" s="80">
        <v>2011</v>
      </c>
      <c r="R30" s="6" t="s">
        <v>22</v>
      </c>
      <c r="S30" s="6" t="s">
        <v>22</v>
      </c>
      <c r="T30" s="6" t="s">
        <v>22</v>
      </c>
      <c r="U30" s="6" t="s">
        <v>22</v>
      </c>
      <c r="V30" s="6" t="s">
        <v>22</v>
      </c>
      <c r="W30" s="6" t="s">
        <v>22</v>
      </c>
      <c r="X30" s="6" t="s">
        <v>22</v>
      </c>
      <c r="Y30" s="6" t="s">
        <v>22</v>
      </c>
      <c r="Z30" s="6" t="s">
        <v>22</v>
      </c>
      <c r="AA30" s="6" t="s">
        <v>22</v>
      </c>
      <c r="AB30" s="6" t="s">
        <v>22</v>
      </c>
      <c r="AC30" s="6" t="s">
        <v>22</v>
      </c>
      <c r="AD30" s="6" t="s">
        <v>22</v>
      </c>
      <c r="AE30" s="6" t="s">
        <v>22</v>
      </c>
      <c r="AF30" s="6" t="s">
        <v>22</v>
      </c>
      <c r="AG30" s="6" t="s">
        <v>22</v>
      </c>
      <c r="AH30" s="6" t="s">
        <v>22</v>
      </c>
      <c r="AI30" s="6" t="s">
        <v>22</v>
      </c>
      <c r="AJ30" s="6" t="s">
        <v>22</v>
      </c>
      <c r="AK30" s="6" t="s">
        <v>22</v>
      </c>
      <c r="AL30" s="6" t="s">
        <v>22</v>
      </c>
      <c r="AM30" s="6" t="s">
        <v>22</v>
      </c>
      <c r="AN30" s="6" t="s">
        <v>22</v>
      </c>
      <c r="AO30" s="6" t="s">
        <v>22</v>
      </c>
      <c r="AP30" s="6" t="s">
        <v>22</v>
      </c>
      <c r="AQ30" s="6" t="s">
        <v>22</v>
      </c>
      <c r="AR30" s="6" t="s">
        <v>22</v>
      </c>
      <c r="AS30" s="6" t="s">
        <v>22</v>
      </c>
      <c r="AT30" s="6" t="s">
        <v>22</v>
      </c>
      <c r="AU30" s="6" t="s">
        <v>22</v>
      </c>
      <c r="AV30" s="6" t="s">
        <v>22</v>
      </c>
      <c r="AW30" s="6" t="s">
        <v>22</v>
      </c>
      <c r="AX30" s="6" t="s">
        <v>22</v>
      </c>
      <c r="AY30" s="6" t="s">
        <v>22</v>
      </c>
      <c r="AZ30" s="6" t="s">
        <v>22</v>
      </c>
      <c r="BA30" s="6" t="s">
        <v>22</v>
      </c>
      <c r="BB30" s="6" t="s">
        <v>22</v>
      </c>
      <c r="BC30" s="6" t="s">
        <v>22</v>
      </c>
      <c r="BD30" s="6" t="s">
        <v>22</v>
      </c>
      <c r="BE30" s="6" t="s">
        <v>22</v>
      </c>
      <c r="BF30" s="6" t="s">
        <v>22</v>
      </c>
      <c r="BG30" s="6" t="s">
        <v>22</v>
      </c>
      <c r="BH30" s="6" t="s">
        <v>22</v>
      </c>
      <c r="BI30" s="7" t="s">
        <v>22</v>
      </c>
      <c r="BJ30" s="7" t="s">
        <v>22</v>
      </c>
      <c r="BK30" s="7" t="s">
        <v>22</v>
      </c>
      <c r="BL30" s="7" t="s">
        <v>22</v>
      </c>
      <c r="BM30" s="7" t="s">
        <v>22</v>
      </c>
      <c r="BN30" s="7" t="s">
        <v>22</v>
      </c>
      <c r="BO30" s="7" t="s">
        <v>22</v>
      </c>
      <c r="BP30" s="7" t="s">
        <v>22</v>
      </c>
      <c r="BQ30" s="7" t="s">
        <v>22</v>
      </c>
      <c r="BR30" s="7" t="s">
        <v>22</v>
      </c>
      <c r="BS30" s="7" t="s">
        <v>22</v>
      </c>
      <c r="BT30" s="7" t="s">
        <v>22</v>
      </c>
      <c r="BU30" s="7" t="s">
        <v>22</v>
      </c>
      <c r="BV30" s="7" t="s">
        <v>22</v>
      </c>
      <c r="BW30" s="7" t="s">
        <v>22</v>
      </c>
      <c r="BX30" s="7" t="s">
        <v>22</v>
      </c>
      <c r="BY30" s="7" t="s">
        <v>22</v>
      </c>
      <c r="BZ30" s="7" t="s">
        <v>22</v>
      </c>
    </row>
    <row r="31" spans="1:78" hidden="1">
      <c r="A31" s="1" t="s">
        <v>0</v>
      </c>
      <c r="B31" s="1" t="s">
        <v>97</v>
      </c>
      <c r="C31" s="1" t="s">
        <v>42</v>
      </c>
      <c r="D31" s="1" t="s">
        <v>43</v>
      </c>
      <c r="E31" s="1" t="s">
        <v>45</v>
      </c>
      <c r="F31" s="1" t="s">
        <v>4</v>
      </c>
      <c r="G31" s="1" t="s">
        <v>5</v>
      </c>
      <c r="H31" s="1" t="s">
        <v>8</v>
      </c>
      <c r="I31" s="1" t="s">
        <v>20</v>
      </c>
      <c r="J31" s="1" t="s">
        <v>8</v>
      </c>
      <c r="K31" s="1" t="s">
        <v>8</v>
      </c>
      <c r="L31" s="1" t="s">
        <v>8</v>
      </c>
      <c r="M31" s="1" t="s">
        <v>5</v>
      </c>
      <c r="N31" s="1" t="s">
        <v>9</v>
      </c>
      <c r="O31" s="1">
        <v>1</v>
      </c>
      <c r="P31" s="80">
        <v>2012</v>
      </c>
      <c r="Q31" s="80">
        <v>2011</v>
      </c>
      <c r="R31" s="6">
        <v>102.23302915151514</v>
      </c>
      <c r="S31" s="6">
        <v>98.398340727272711</v>
      </c>
      <c r="T31" s="6">
        <v>94.563652303030281</v>
      </c>
      <c r="U31" s="6">
        <v>90.728963878787852</v>
      </c>
      <c r="V31" s="6">
        <v>86.894275454545422</v>
      </c>
      <c r="W31" s="6">
        <v>83.059587030302993</v>
      </c>
      <c r="X31" s="6">
        <v>79.224898606060577</v>
      </c>
      <c r="Y31" s="6">
        <v>75.390210181818148</v>
      </c>
      <c r="Z31" s="6">
        <v>71.555521757575718</v>
      </c>
      <c r="AA31" s="6">
        <v>67.720833333333303</v>
      </c>
      <c r="AB31" s="6">
        <v>67.643243322999979</v>
      </c>
      <c r="AC31" s="6">
        <v>67.56565331266664</v>
      </c>
      <c r="AD31" s="6">
        <v>67.488063302333316</v>
      </c>
      <c r="AE31" s="6">
        <v>67.410473291999978</v>
      </c>
      <c r="AF31" s="6">
        <v>67.332883281666653</v>
      </c>
      <c r="AG31" s="6">
        <v>67.255293271333329</v>
      </c>
      <c r="AH31" s="6">
        <v>67.177703261000005</v>
      </c>
      <c r="AI31" s="6">
        <v>67.100113250666666</v>
      </c>
      <c r="AJ31" s="6">
        <v>67.022523240333342</v>
      </c>
      <c r="AK31" s="6">
        <v>66.944933230000004</v>
      </c>
      <c r="AL31" s="6">
        <v>64.816183230000007</v>
      </c>
      <c r="AM31" s="6">
        <v>62.687433229999996</v>
      </c>
      <c r="AN31" s="6">
        <v>60.55868323</v>
      </c>
      <c r="AO31" s="6">
        <v>58.429933229999996</v>
      </c>
      <c r="AP31" s="6">
        <v>56.301183229999999</v>
      </c>
      <c r="AQ31" s="6">
        <v>54.172433229999996</v>
      </c>
      <c r="AR31" s="6">
        <v>52.043683229999999</v>
      </c>
      <c r="AS31" s="6">
        <v>49.914933229999995</v>
      </c>
      <c r="AT31" s="6">
        <v>47.786183229999999</v>
      </c>
      <c r="AU31" s="6">
        <v>45.657433230000002</v>
      </c>
      <c r="AV31" s="6">
        <v>41.091689907000003</v>
      </c>
      <c r="AW31" s="6">
        <v>36.525946584000003</v>
      </c>
      <c r="AX31" s="6">
        <v>31.960203261</v>
      </c>
      <c r="AY31" s="6">
        <v>27.394459938000001</v>
      </c>
      <c r="AZ31" s="6">
        <v>22.828716615000001</v>
      </c>
      <c r="BA31" s="6">
        <v>18.262973292000002</v>
      </c>
      <c r="BB31" s="6">
        <v>13.697229969000002</v>
      </c>
      <c r="BC31" s="6">
        <v>9.1314866460000008</v>
      </c>
      <c r="BD31" s="6">
        <v>4.5657433230000004</v>
      </c>
      <c r="BE31" s="6" t="s">
        <v>22</v>
      </c>
      <c r="BF31" s="6" t="s">
        <v>22</v>
      </c>
      <c r="BG31" s="6" t="s">
        <v>22</v>
      </c>
      <c r="BH31" s="6" t="s">
        <v>22</v>
      </c>
      <c r="BI31" s="7" t="s">
        <v>22</v>
      </c>
      <c r="BJ31" s="7" t="s">
        <v>22</v>
      </c>
      <c r="BK31" s="7" t="s">
        <v>22</v>
      </c>
      <c r="BL31" s="7" t="s">
        <v>22</v>
      </c>
      <c r="BM31" s="7" t="s">
        <v>22</v>
      </c>
      <c r="BN31" s="7" t="s">
        <v>22</v>
      </c>
      <c r="BO31" s="7" t="s">
        <v>22</v>
      </c>
      <c r="BP31" s="7" t="s">
        <v>22</v>
      </c>
      <c r="BQ31" s="7" t="s">
        <v>22</v>
      </c>
      <c r="BR31" s="7" t="s">
        <v>22</v>
      </c>
      <c r="BS31" s="7" t="s">
        <v>22</v>
      </c>
      <c r="BT31" s="7" t="s">
        <v>22</v>
      </c>
      <c r="BU31" s="7" t="s">
        <v>22</v>
      </c>
      <c r="BV31" s="7" t="s">
        <v>22</v>
      </c>
      <c r="BW31" s="7" t="s">
        <v>22</v>
      </c>
      <c r="BX31" s="7" t="s">
        <v>22</v>
      </c>
      <c r="BY31" s="7" t="s">
        <v>22</v>
      </c>
      <c r="BZ31" s="7" t="s">
        <v>22</v>
      </c>
    </row>
    <row r="32" spans="1:78" hidden="1">
      <c r="A32" s="1" t="s">
        <v>0</v>
      </c>
      <c r="B32" s="1" t="s">
        <v>97</v>
      </c>
      <c r="C32" s="1" t="s">
        <v>42</v>
      </c>
      <c r="D32" s="1" t="s">
        <v>43</v>
      </c>
      <c r="E32" s="1" t="s">
        <v>45</v>
      </c>
      <c r="F32" s="1" t="s">
        <v>4</v>
      </c>
      <c r="G32" s="1" t="s">
        <v>5</v>
      </c>
      <c r="H32" s="1" t="s">
        <v>21</v>
      </c>
      <c r="I32" s="1" t="s">
        <v>20</v>
      </c>
      <c r="J32" s="1" t="s">
        <v>8</v>
      </c>
      <c r="K32" s="1" t="s">
        <v>8</v>
      </c>
      <c r="L32" s="1" t="s">
        <v>8</v>
      </c>
      <c r="M32" s="1" t="s">
        <v>5</v>
      </c>
      <c r="N32" s="1" t="s">
        <v>9</v>
      </c>
      <c r="O32" s="1">
        <v>0</v>
      </c>
      <c r="P32" s="80">
        <v>2012</v>
      </c>
      <c r="Q32" s="80">
        <v>2011</v>
      </c>
      <c r="R32" s="6" t="s">
        <v>22</v>
      </c>
      <c r="S32" s="6" t="s">
        <v>22</v>
      </c>
      <c r="T32" s="6" t="s">
        <v>22</v>
      </c>
      <c r="U32" s="6" t="s">
        <v>22</v>
      </c>
      <c r="V32" s="6" t="s">
        <v>22</v>
      </c>
      <c r="W32" s="6" t="s">
        <v>22</v>
      </c>
      <c r="X32" s="6" t="s">
        <v>22</v>
      </c>
      <c r="Y32" s="6" t="s">
        <v>22</v>
      </c>
      <c r="Z32" s="6" t="s">
        <v>22</v>
      </c>
      <c r="AA32" s="6" t="s">
        <v>22</v>
      </c>
      <c r="AB32" s="6" t="s">
        <v>22</v>
      </c>
      <c r="AC32" s="6" t="s">
        <v>22</v>
      </c>
      <c r="AD32" s="6" t="s">
        <v>22</v>
      </c>
      <c r="AE32" s="6" t="s">
        <v>22</v>
      </c>
      <c r="AF32" s="6" t="s">
        <v>22</v>
      </c>
      <c r="AG32" s="6" t="s">
        <v>22</v>
      </c>
      <c r="AH32" s="6" t="s">
        <v>22</v>
      </c>
      <c r="AI32" s="6" t="s">
        <v>22</v>
      </c>
      <c r="AJ32" s="6" t="s">
        <v>22</v>
      </c>
      <c r="AK32" s="6" t="s">
        <v>22</v>
      </c>
      <c r="AL32" s="6" t="s">
        <v>22</v>
      </c>
      <c r="AM32" s="6" t="s">
        <v>22</v>
      </c>
      <c r="AN32" s="6" t="s">
        <v>22</v>
      </c>
      <c r="AO32" s="6" t="s">
        <v>22</v>
      </c>
      <c r="AP32" s="6" t="s">
        <v>22</v>
      </c>
      <c r="AQ32" s="6" t="s">
        <v>22</v>
      </c>
      <c r="AR32" s="6" t="s">
        <v>22</v>
      </c>
      <c r="AS32" s="6" t="s">
        <v>22</v>
      </c>
      <c r="AT32" s="6" t="s">
        <v>22</v>
      </c>
      <c r="AU32" s="6" t="s">
        <v>22</v>
      </c>
      <c r="AV32" s="6" t="s">
        <v>22</v>
      </c>
      <c r="AW32" s="6" t="s">
        <v>22</v>
      </c>
      <c r="AX32" s="6" t="s">
        <v>22</v>
      </c>
      <c r="AY32" s="6" t="s">
        <v>22</v>
      </c>
      <c r="AZ32" s="6" t="s">
        <v>22</v>
      </c>
      <c r="BA32" s="6" t="s">
        <v>22</v>
      </c>
      <c r="BB32" s="6" t="s">
        <v>22</v>
      </c>
      <c r="BC32" s="6" t="s">
        <v>22</v>
      </c>
      <c r="BD32" s="6" t="s">
        <v>22</v>
      </c>
      <c r="BE32" s="6" t="s">
        <v>22</v>
      </c>
      <c r="BF32" s="6" t="s">
        <v>22</v>
      </c>
      <c r="BG32" s="6" t="s">
        <v>22</v>
      </c>
      <c r="BH32" s="6" t="s">
        <v>22</v>
      </c>
      <c r="BI32" s="7" t="s">
        <v>22</v>
      </c>
      <c r="BJ32" s="7" t="s">
        <v>22</v>
      </c>
      <c r="BK32" s="7" t="s">
        <v>22</v>
      </c>
      <c r="BL32" s="7" t="s">
        <v>22</v>
      </c>
      <c r="BM32" s="7" t="s">
        <v>22</v>
      </c>
      <c r="BN32" s="7" t="s">
        <v>22</v>
      </c>
      <c r="BO32" s="7" t="s">
        <v>22</v>
      </c>
      <c r="BP32" s="7" t="s">
        <v>22</v>
      </c>
      <c r="BQ32" s="7" t="s">
        <v>22</v>
      </c>
      <c r="BR32" s="7" t="s">
        <v>22</v>
      </c>
      <c r="BS32" s="7" t="s">
        <v>22</v>
      </c>
      <c r="BT32" s="7" t="s">
        <v>22</v>
      </c>
      <c r="BU32" s="7" t="s">
        <v>22</v>
      </c>
      <c r="BV32" s="7" t="s">
        <v>22</v>
      </c>
      <c r="BW32" s="7" t="s">
        <v>22</v>
      </c>
      <c r="BX32" s="7" t="s">
        <v>22</v>
      </c>
      <c r="BY32" s="7" t="s">
        <v>22</v>
      </c>
      <c r="BZ32" s="7" t="s">
        <v>22</v>
      </c>
    </row>
    <row r="33" spans="1:16366" hidden="1">
      <c r="A33" s="1" t="s">
        <v>0</v>
      </c>
      <c r="B33" s="1" t="s">
        <v>97</v>
      </c>
      <c r="C33" s="1" t="s">
        <v>42</v>
      </c>
      <c r="D33" s="1" t="s">
        <v>43</v>
      </c>
      <c r="E33" s="1" t="s">
        <v>46</v>
      </c>
      <c r="F33" s="1" t="s">
        <v>4</v>
      </c>
      <c r="G33" s="1" t="s">
        <v>5</v>
      </c>
      <c r="H33" s="1" t="s">
        <v>8</v>
      </c>
      <c r="I33" s="1" t="s">
        <v>20</v>
      </c>
      <c r="J33" s="1" t="s">
        <v>8</v>
      </c>
      <c r="K33" s="1" t="s">
        <v>8</v>
      </c>
      <c r="L33" s="1" t="s">
        <v>8</v>
      </c>
      <c r="M33" s="1" t="s">
        <v>5</v>
      </c>
      <c r="N33" s="1" t="s">
        <v>9</v>
      </c>
      <c r="O33" s="1">
        <v>1</v>
      </c>
      <c r="P33" s="80">
        <v>2012</v>
      </c>
      <c r="Q33" s="80">
        <v>2011</v>
      </c>
      <c r="R33" s="6">
        <v>238.8081324242423</v>
      </c>
      <c r="S33" s="6">
        <v>237.00121030303021</v>
      </c>
      <c r="T33" s="6">
        <v>235.19428818181811</v>
      </c>
      <c r="U33" s="6">
        <v>233.38736606060601</v>
      </c>
      <c r="V33" s="6">
        <v>231.58044393939392</v>
      </c>
      <c r="W33" s="6">
        <v>229.77352181818182</v>
      </c>
      <c r="X33" s="6">
        <v>227.96659969696972</v>
      </c>
      <c r="Y33" s="6">
        <v>226.1596775757576</v>
      </c>
      <c r="Z33" s="6">
        <v>224.3527554545455</v>
      </c>
      <c r="AA33" s="6">
        <v>222.54583333333341</v>
      </c>
      <c r="AB33" s="6">
        <v>214.05402799344452</v>
      </c>
      <c r="AC33" s="6">
        <v>205.56222265355561</v>
      </c>
      <c r="AD33" s="6">
        <v>197.07041731366672</v>
      </c>
      <c r="AE33" s="6">
        <v>188.57861197377781</v>
      </c>
      <c r="AF33" s="6">
        <v>180.08680663388893</v>
      </c>
      <c r="AG33" s="6">
        <v>171.59500129400001</v>
      </c>
      <c r="AH33" s="6">
        <v>163.1031959541111</v>
      </c>
      <c r="AI33" s="6">
        <v>154.61139061422219</v>
      </c>
      <c r="AJ33" s="6">
        <v>146.1195852743333</v>
      </c>
      <c r="AK33" s="6">
        <v>137.62777993444439</v>
      </c>
      <c r="AL33" s="6">
        <v>142.36652993444437</v>
      </c>
      <c r="AM33" s="6">
        <v>147.10527993444435</v>
      </c>
      <c r="AN33" s="6">
        <v>151.84402993444436</v>
      </c>
      <c r="AO33" s="6">
        <v>156.58277993444437</v>
      </c>
      <c r="AP33" s="6">
        <v>161.32152993444438</v>
      </c>
      <c r="AQ33" s="6">
        <v>166.0602799344444</v>
      </c>
      <c r="AR33" s="6">
        <v>170.79902993444441</v>
      </c>
      <c r="AS33" s="6">
        <v>175.53777993444442</v>
      </c>
      <c r="AT33" s="6">
        <v>180.27652993444443</v>
      </c>
      <c r="AU33" s="6">
        <v>185.01527993444441</v>
      </c>
      <c r="AV33" s="6">
        <v>192.91375194099996</v>
      </c>
      <c r="AW33" s="6">
        <v>200.81222394755551</v>
      </c>
      <c r="AX33" s="6">
        <v>208.71069595411106</v>
      </c>
      <c r="AY33" s="6">
        <v>216.60916796066661</v>
      </c>
      <c r="AZ33" s="6">
        <v>224.50763996722216</v>
      </c>
      <c r="BA33" s="6">
        <v>232.40611197377771</v>
      </c>
      <c r="BB33" s="6">
        <v>240.30458398033326</v>
      </c>
      <c r="BC33" s="6">
        <v>248.20305598688878</v>
      </c>
      <c r="BD33" s="6">
        <v>256.10152799344434</v>
      </c>
      <c r="BE33" s="6">
        <v>263.99999999999989</v>
      </c>
      <c r="BF33" s="6">
        <v>263.89999999999992</v>
      </c>
      <c r="BG33" s="6">
        <v>263.7999999999999</v>
      </c>
      <c r="BH33" s="6">
        <v>263.69999999999993</v>
      </c>
      <c r="BI33" s="7">
        <v>263.59999999999991</v>
      </c>
      <c r="BJ33" s="7">
        <v>263.49999999999994</v>
      </c>
      <c r="BK33" s="7">
        <v>263.39999999999992</v>
      </c>
      <c r="BL33" s="7">
        <v>263.29999999999995</v>
      </c>
      <c r="BM33" s="7">
        <v>263.19999999999993</v>
      </c>
      <c r="BN33" s="7">
        <v>263.09999999999997</v>
      </c>
      <c r="BO33" s="7">
        <v>262.99999999999994</v>
      </c>
      <c r="BP33" s="7">
        <v>262.99999999999994</v>
      </c>
      <c r="BQ33" s="7">
        <v>262.99999999999994</v>
      </c>
      <c r="BR33" s="7">
        <v>262.99999999999994</v>
      </c>
      <c r="BS33" s="7">
        <v>262.99999999999994</v>
      </c>
      <c r="BT33" s="7">
        <v>262.99999999999989</v>
      </c>
      <c r="BU33" s="7">
        <v>262.99999999999989</v>
      </c>
      <c r="BV33" s="7">
        <v>262.99999999999989</v>
      </c>
      <c r="BW33" s="7">
        <v>262.99999999999989</v>
      </c>
      <c r="BX33" s="7">
        <v>262.99999999999989</v>
      </c>
      <c r="BY33" s="7">
        <v>262.99999999999989</v>
      </c>
      <c r="BZ33" s="7">
        <v>263.09999999999985</v>
      </c>
    </row>
    <row r="34" spans="1:16366" hidden="1">
      <c r="A34" s="1" t="s">
        <v>0</v>
      </c>
      <c r="B34" s="1" t="s">
        <v>97</v>
      </c>
      <c r="C34" s="1" t="s">
        <v>42</v>
      </c>
      <c r="D34" s="1" t="s">
        <v>43</v>
      </c>
      <c r="E34" s="1" t="s">
        <v>46</v>
      </c>
      <c r="F34" s="1" t="s">
        <v>4</v>
      </c>
      <c r="G34" s="1" t="s">
        <v>5</v>
      </c>
      <c r="H34" s="1" t="s">
        <v>21</v>
      </c>
      <c r="I34" s="1" t="s">
        <v>20</v>
      </c>
      <c r="J34" s="1" t="s">
        <v>8</v>
      </c>
      <c r="K34" s="1" t="s">
        <v>8</v>
      </c>
      <c r="L34" s="1" t="s">
        <v>8</v>
      </c>
      <c r="M34" s="1" t="s">
        <v>5</v>
      </c>
      <c r="N34" s="1" t="s">
        <v>9</v>
      </c>
      <c r="O34" s="1">
        <v>0</v>
      </c>
      <c r="P34" s="80">
        <v>2012</v>
      </c>
      <c r="Q34" s="80">
        <v>2011</v>
      </c>
      <c r="R34" s="6" t="s">
        <v>22</v>
      </c>
      <c r="S34" s="6" t="s">
        <v>22</v>
      </c>
      <c r="T34" s="6" t="s">
        <v>22</v>
      </c>
      <c r="U34" s="6" t="s">
        <v>22</v>
      </c>
      <c r="V34" s="6" t="s">
        <v>22</v>
      </c>
      <c r="W34" s="6" t="s">
        <v>22</v>
      </c>
      <c r="X34" s="6" t="s">
        <v>22</v>
      </c>
      <c r="Y34" s="6" t="s">
        <v>22</v>
      </c>
      <c r="Z34" s="6" t="s">
        <v>22</v>
      </c>
      <c r="AA34" s="6" t="s">
        <v>22</v>
      </c>
      <c r="AB34" s="6" t="s">
        <v>22</v>
      </c>
      <c r="AC34" s="6" t="s">
        <v>22</v>
      </c>
      <c r="AD34" s="6" t="s">
        <v>22</v>
      </c>
      <c r="AE34" s="6" t="s">
        <v>22</v>
      </c>
      <c r="AF34" s="6" t="s">
        <v>22</v>
      </c>
      <c r="AG34" s="6" t="s">
        <v>22</v>
      </c>
      <c r="AH34" s="6" t="s">
        <v>22</v>
      </c>
      <c r="AI34" s="6" t="s">
        <v>22</v>
      </c>
      <c r="AJ34" s="6" t="s">
        <v>22</v>
      </c>
      <c r="AK34" s="6" t="s">
        <v>22</v>
      </c>
      <c r="AL34" s="6" t="s">
        <v>22</v>
      </c>
      <c r="AM34" s="6" t="s">
        <v>22</v>
      </c>
      <c r="AN34" s="6" t="s">
        <v>22</v>
      </c>
      <c r="AO34" s="6" t="s">
        <v>22</v>
      </c>
      <c r="AP34" s="6" t="s">
        <v>22</v>
      </c>
      <c r="AQ34" s="6" t="s">
        <v>22</v>
      </c>
      <c r="AR34" s="6" t="s">
        <v>22</v>
      </c>
      <c r="AS34" s="6" t="s">
        <v>22</v>
      </c>
      <c r="AT34" s="6" t="s">
        <v>22</v>
      </c>
      <c r="AU34" s="6" t="s">
        <v>22</v>
      </c>
      <c r="AV34" s="6" t="s">
        <v>22</v>
      </c>
      <c r="AW34" s="6" t="s">
        <v>22</v>
      </c>
      <c r="AX34" s="6" t="s">
        <v>22</v>
      </c>
      <c r="AY34" s="6" t="s">
        <v>22</v>
      </c>
      <c r="AZ34" s="6" t="s">
        <v>22</v>
      </c>
      <c r="BA34" s="6" t="s">
        <v>22</v>
      </c>
      <c r="BB34" s="6" t="s">
        <v>22</v>
      </c>
      <c r="BC34" s="6" t="s">
        <v>22</v>
      </c>
      <c r="BD34" s="6" t="s">
        <v>22</v>
      </c>
      <c r="BE34" s="6" t="s">
        <v>22</v>
      </c>
      <c r="BF34" s="6" t="s">
        <v>22</v>
      </c>
      <c r="BG34" s="6" t="s">
        <v>22</v>
      </c>
      <c r="BH34" s="6" t="s">
        <v>22</v>
      </c>
      <c r="BI34" s="7" t="s">
        <v>22</v>
      </c>
      <c r="BJ34" s="7" t="s">
        <v>22</v>
      </c>
      <c r="BK34" s="7" t="s">
        <v>22</v>
      </c>
      <c r="BL34" s="7" t="s">
        <v>22</v>
      </c>
      <c r="BM34" s="7" t="s">
        <v>22</v>
      </c>
      <c r="BN34" s="7" t="s">
        <v>22</v>
      </c>
      <c r="BO34" s="7" t="s">
        <v>22</v>
      </c>
      <c r="BP34" s="7" t="s">
        <v>22</v>
      </c>
      <c r="BQ34" s="7" t="s">
        <v>22</v>
      </c>
      <c r="BR34" s="7" t="s">
        <v>22</v>
      </c>
      <c r="BS34" s="7" t="s">
        <v>22</v>
      </c>
      <c r="BT34" s="7" t="s">
        <v>22</v>
      </c>
      <c r="BU34" s="7" t="s">
        <v>22</v>
      </c>
      <c r="BV34" s="7" t="s">
        <v>22</v>
      </c>
      <c r="BW34" s="7" t="s">
        <v>22</v>
      </c>
      <c r="BX34" s="7" t="s">
        <v>22</v>
      </c>
      <c r="BY34" s="7" t="s">
        <v>22</v>
      </c>
      <c r="BZ34" s="7" t="s">
        <v>22</v>
      </c>
    </row>
    <row r="35" spans="1:16366" hidden="1">
      <c r="A35" s="1" t="s">
        <v>0</v>
      </c>
      <c r="B35" s="1" t="s">
        <v>97</v>
      </c>
      <c r="C35" s="1" t="s">
        <v>42</v>
      </c>
      <c r="D35" s="1" t="s">
        <v>43</v>
      </c>
      <c r="E35" s="1" t="s">
        <v>47</v>
      </c>
      <c r="F35" s="1" t="s">
        <v>4</v>
      </c>
      <c r="G35" s="1" t="s">
        <v>5</v>
      </c>
      <c r="H35" s="1" t="s">
        <v>8</v>
      </c>
      <c r="I35" s="1" t="s">
        <v>8</v>
      </c>
      <c r="J35" s="1" t="s">
        <v>8</v>
      </c>
      <c r="K35" s="1" t="s">
        <v>8</v>
      </c>
      <c r="L35" s="1" t="s">
        <v>8</v>
      </c>
      <c r="M35" s="1" t="s">
        <v>5</v>
      </c>
      <c r="N35" s="1" t="s">
        <v>9</v>
      </c>
      <c r="O35" s="1">
        <v>0</v>
      </c>
      <c r="P35" s="80">
        <v>2012</v>
      </c>
      <c r="Q35" s="80">
        <v>2011</v>
      </c>
      <c r="R35" s="6" t="s">
        <v>14</v>
      </c>
      <c r="S35" s="6" t="s">
        <v>14</v>
      </c>
      <c r="T35" s="6" t="s">
        <v>14</v>
      </c>
      <c r="U35" s="6" t="s">
        <v>14</v>
      </c>
      <c r="V35" s="6" t="s">
        <v>14</v>
      </c>
      <c r="W35" s="6" t="s">
        <v>14</v>
      </c>
      <c r="X35" s="6" t="s">
        <v>14</v>
      </c>
      <c r="Y35" s="6" t="s">
        <v>14</v>
      </c>
      <c r="Z35" s="6" t="s">
        <v>14</v>
      </c>
      <c r="AA35" s="6" t="s">
        <v>14</v>
      </c>
      <c r="AB35" s="6" t="s">
        <v>14</v>
      </c>
      <c r="AC35" s="6" t="s">
        <v>14</v>
      </c>
      <c r="AD35" s="6" t="s">
        <v>14</v>
      </c>
      <c r="AE35" s="6" t="s">
        <v>14</v>
      </c>
      <c r="AF35" s="6" t="s">
        <v>14</v>
      </c>
      <c r="AG35" s="6" t="s">
        <v>14</v>
      </c>
      <c r="AH35" s="6" t="s">
        <v>14</v>
      </c>
      <c r="AI35" s="6" t="s">
        <v>14</v>
      </c>
      <c r="AJ35" s="6" t="s">
        <v>14</v>
      </c>
      <c r="AK35" s="6" t="s">
        <v>14</v>
      </c>
      <c r="AL35" s="6" t="s">
        <v>14</v>
      </c>
      <c r="AM35" s="6" t="s">
        <v>14</v>
      </c>
      <c r="AN35" s="6" t="s">
        <v>14</v>
      </c>
      <c r="AO35" s="6" t="s">
        <v>14</v>
      </c>
      <c r="AP35" s="6" t="s">
        <v>14</v>
      </c>
      <c r="AQ35" s="6" t="s">
        <v>14</v>
      </c>
      <c r="AR35" s="6" t="s">
        <v>14</v>
      </c>
      <c r="AS35" s="6" t="s">
        <v>14</v>
      </c>
      <c r="AT35" s="6" t="s">
        <v>14</v>
      </c>
      <c r="AU35" s="6" t="s">
        <v>14</v>
      </c>
      <c r="AV35" s="6" t="s">
        <v>14</v>
      </c>
      <c r="AW35" s="6" t="s">
        <v>14</v>
      </c>
      <c r="AX35" s="6" t="s">
        <v>14</v>
      </c>
      <c r="AY35" s="6" t="s">
        <v>14</v>
      </c>
      <c r="AZ35" s="6" t="s">
        <v>14</v>
      </c>
      <c r="BA35" s="6" t="s">
        <v>14</v>
      </c>
      <c r="BB35" s="6" t="s">
        <v>14</v>
      </c>
      <c r="BC35" s="6" t="s">
        <v>14</v>
      </c>
      <c r="BD35" s="6" t="s">
        <v>14</v>
      </c>
      <c r="BE35" s="6" t="s">
        <v>14</v>
      </c>
      <c r="BF35" s="6" t="s">
        <v>14</v>
      </c>
      <c r="BG35" s="6" t="s">
        <v>14</v>
      </c>
      <c r="BH35" s="6" t="s">
        <v>14</v>
      </c>
      <c r="BI35" s="7" t="s">
        <v>14</v>
      </c>
      <c r="BJ35" s="7" t="s">
        <v>14</v>
      </c>
      <c r="BK35" s="7" t="s">
        <v>14</v>
      </c>
      <c r="BL35" s="7" t="s">
        <v>14</v>
      </c>
      <c r="BM35" s="7" t="s">
        <v>14</v>
      </c>
      <c r="BN35" s="7" t="s">
        <v>14</v>
      </c>
      <c r="BO35" s="7" t="s">
        <v>14</v>
      </c>
      <c r="BP35" s="7" t="s">
        <v>14</v>
      </c>
      <c r="BQ35" s="7" t="s">
        <v>14</v>
      </c>
      <c r="BR35" s="7" t="s">
        <v>14</v>
      </c>
      <c r="BS35" s="7" t="s">
        <v>14</v>
      </c>
      <c r="BT35" s="7" t="s">
        <v>14</v>
      </c>
      <c r="BU35" s="7" t="s">
        <v>14</v>
      </c>
      <c r="BV35" s="7" t="s">
        <v>14</v>
      </c>
      <c r="BW35" s="7" t="s">
        <v>14</v>
      </c>
      <c r="BX35" s="7" t="s">
        <v>14</v>
      </c>
      <c r="BY35" s="7" t="s">
        <v>14</v>
      </c>
      <c r="BZ35" s="7" t="s">
        <v>14</v>
      </c>
    </row>
    <row r="36" spans="1:16366" hidden="1">
      <c r="A36" s="1" t="s">
        <v>0</v>
      </c>
      <c r="B36" s="1" t="s">
        <v>97</v>
      </c>
      <c r="C36" s="1" t="s">
        <v>42</v>
      </c>
      <c r="D36" s="1" t="s">
        <v>43</v>
      </c>
      <c r="E36" s="1" t="s">
        <v>48</v>
      </c>
      <c r="F36" s="1" t="s">
        <v>4</v>
      </c>
      <c r="G36" s="1" t="s">
        <v>5</v>
      </c>
      <c r="H36" s="1" t="s">
        <v>8</v>
      </c>
      <c r="I36" s="1" t="s">
        <v>8</v>
      </c>
      <c r="J36" s="1" t="s">
        <v>8</v>
      </c>
      <c r="K36" s="1" t="s">
        <v>8</v>
      </c>
      <c r="L36" s="1" t="s">
        <v>8</v>
      </c>
      <c r="M36" s="1" t="s">
        <v>5</v>
      </c>
      <c r="N36" s="1" t="s">
        <v>9</v>
      </c>
      <c r="O36" s="1">
        <v>0</v>
      </c>
      <c r="P36" s="80">
        <v>2012</v>
      </c>
      <c r="Q36" s="80">
        <v>2011</v>
      </c>
      <c r="R36" s="6" t="s">
        <v>22</v>
      </c>
      <c r="S36" s="6" t="s">
        <v>22</v>
      </c>
      <c r="T36" s="6" t="s">
        <v>22</v>
      </c>
      <c r="U36" s="6" t="s">
        <v>22</v>
      </c>
      <c r="V36" s="6" t="s">
        <v>22</v>
      </c>
      <c r="W36" s="6" t="s">
        <v>22</v>
      </c>
      <c r="X36" s="6" t="s">
        <v>22</v>
      </c>
      <c r="Y36" s="6" t="s">
        <v>22</v>
      </c>
      <c r="Z36" s="6" t="s">
        <v>22</v>
      </c>
      <c r="AA36" s="6" t="s">
        <v>22</v>
      </c>
      <c r="AB36" s="6" t="s">
        <v>22</v>
      </c>
      <c r="AC36" s="6" t="s">
        <v>22</v>
      </c>
      <c r="AD36" s="6" t="s">
        <v>22</v>
      </c>
      <c r="AE36" s="6" t="s">
        <v>22</v>
      </c>
      <c r="AF36" s="6" t="s">
        <v>22</v>
      </c>
      <c r="AG36" s="6" t="s">
        <v>22</v>
      </c>
      <c r="AH36" s="6" t="s">
        <v>22</v>
      </c>
      <c r="AI36" s="6" t="s">
        <v>22</v>
      </c>
      <c r="AJ36" s="6" t="s">
        <v>22</v>
      </c>
      <c r="AK36" s="6" t="s">
        <v>22</v>
      </c>
      <c r="AL36" s="6" t="s">
        <v>22</v>
      </c>
      <c r="AM36" s="6" t="s">
        <v>22</v>
      </c>
      <c r="AN36" s="6" t="s">
        <v>22</v>
      </c>
      <c r="AO36" s="6" t="s">
        <v>22</v>
      </c>
      <c r="AP36" s="6" t="s">
        <v>22</v>
      </c>
      <c r="AQ36" s="6" t="s">
        <v>22</v>
      </c>
      <c r="AR36" s="6" t="s">
        <v>22</v>
      </c>
      <c r="AS36" s="6" t="s">
        <v>22</v>
      </c>
      <c r="AT36" s="6" t="s">
        <v>22</v>
      </c>
      <c r="AU36" s="6" t="s">
        <v>22</v>
      </c>
      <c r="AV36" s="6" t="s">
        <v>22</v>
      </c>
      <c r="AW36" s="6" t="s">
        <v>22</v>
      </c>
      <c r="AX36" s="6" t="s">
        <v>22</v>
      </c>
      <c r="AY36" s="6" t="s">
        <v>22</v>
      </c>
      <c r="AZ36" s="6" t="s">
        <v>22</v>
      </c>
      <c r="BA36" s="6" t="s">
        <v>22</v>
      </c>
      <c r="BB36" s="6" t="s">
        <v>22</v>
      </c>
      <c r="BC36" s="6" t="s">
        <v>22</v>
      </c>
      <c r="BD36" s="6" t="s">
        <v>22</v>
      </c>
      <c r="BE36" s="6" t="s">
        <v>22</v>
      </c>
      <c r="BF36" s="6" t="s">
        <v>22</v>
      </c>
      <c r="BG36" s="6" t="s">
        <v>22</v>
      </c>
      <c r="BH36" s="6" t="s">
        <v>22</v>
      </c>
      <c r="BI36" s="7" t="s">
        <v>22</v>
      </c>
      <c r="BJ36" s="7" t="s">
        <v>22</v>
      </c>
      <c r="BK36" s="7" t="s">
        <v>22</v>
      </c>
      <c r="BL36" s="7" t="s">
        <v>22</v>
      </c>
      <c r="BM36" s="7" t="s">
        <v>22</v>
      </c>
      <c r="BN36" s="7" t="s">
        <v>22</v>
      </c>
      <c r="BO36" s="7" t="s">
        <v>22</v>
      </c>
      <c r="BP36" s="7" t="s">
        <v>22</v>
      </c>
      <c r="BQ36" s="7" t="s">
        <v>22</v>
      </c>
      <c r="BR36" s="7" t="s">
        <v>22</v>
      </c>
      <c r="BS36" s="7" t="s">
        <v>22</v>
      </c>
      <c r="BT36" s="7" t="s">
        <v>22</v>
      </c>
      <c r="BU36" s="7" t="s">
        <v>22</v>
      </c>
      <c r="BV36" s="7" t="s">
        <v>22</v>
      </c>
      <c r="BW36" s="7" t="s">
        <v>22</v>
      </c>
      <c r="BX36" s="7" t="s">
        <v>22</v>
      </c>
      <c r="BY36" s="7" t="s">
        <v>22</v>
      </c>
      <c r="BZ36" s="7" t="s">
        <v>22</v>
      </c>
    </row>
    <row r="37" spans="1:16366" hidden="1">
      <c r="A37" s="1" t="s">
        <v>0</v>
      </c>
      <c r="B37" s="1" t="s">
        <v>97</v>
      </c>
      <c r="C37" s="1" t="s">
        <v>49</v>
      </c>
      <c r="D37" s="1" t="s">
        <v>50</v>
      </c>
      <c r="E37" s="1" t="s">
        <v>51</v>
      </c>
      <c r="F37" s="1" t="s">
        <v>4</v>
      </c>
      <c r="G37" s="1" t="s">
        <v>5</v>
      </c>
      <c r="H37" s="1" t="s">
        <v>8</v>
      </c>
      <c r="I37" s="1" t="s">
        <v>8</v>
      </c>
      <c r="J37" s="1" t="s">
        <v>8</v>
      </c>
      <c r="K37" s="1" t="s">
        <v>8</v>
      </c>
      <c r="L37" s="1" t="s">
        <v>8</v>
      </c>
      <c r="M37" s="1" t="s">
        <v>5</v>
      </c>
      <c r="N37" s="1" t="s">
        <v>9</v>
      </c>
      <c r="O37" s="1">
        <v>0</v>
      </c>
      <c r="P37" s="80">
        <v>2012</v>
      </c>
      <c r="Q37" s="80">
        <v>2011</v>
      </c>
      <c r="R37" s="6" t="s">
        <v>22</v>
      </c>
      <c r="S37" s="6" t="s">
        <v>22</v>
      </c>
      <c r="T37" s="6" t="s">
        <v>22</v>
      </c>
      <c r="U37" s="6" t="s">
        <v>22</v>
      </c>
      <c r="V37" s="6" t="s">
        <v>22</v>
      </c>
      <c r="W37" s="6" t="s">
        <v>22</v>
      </c>
      <c r="X37" s="6" t="s">
        <v>22</v>
      </c>
      <c r="Y37" s="6" t="s">
        <v>22</v>
      </c>
      <c r="Z37" s="6" t="s">
        <v>22</v>
      </c>
      <c r="AA37" s="6" t="s">
        <v>22</v>
      </c>
      <c r="AB37" s="6" t="s">
        <v>22</v>
      </c>
      <c r="AC37" s="6" t="s">
        <v>22</v>
      </c>
      <c r="AD37" s="6" t="s">
        <v>22</v>
      </c>
      <c r="AE37" s="6" t="s">
        <v>22</v>
      </c>
      <c r="AF37" s="6" t="s">
        <v>22</v>
      </c>
      <c r="AG37" s="6" t="s">
        <v>22</v>
      </c>
      <c r="AH37" s="6" t="s">
        <v>22</v>
      </c>
      <c r="AI37" s="6" t="s">
        <v>22</v>
      </c>
      <c r="AJ37" s="6" t="s">
        <v>22</v>
      </c>
      <c r="AK37" s="6" t="s">
        <v>22</v>
      </c>
      <c r="AL37" s="6" t="s">
        <v>22</v>
      </c>
      <c r="AM37" s="6" t="s">
        <v>22</v>
      </c>
      <c r="AN37" s="6" t="s">
        <v>22</v>
      </c>
      <c r="AO37" s="6" t="s">
        <v>22</v>
      </c>
      <c r="AP37" s="6" t="s">
        <v>22</v>
      </c>
      <c r="AQ37" s="6" t="s">
        <v>22</v>
      </c>
      <c r="AR37" s="6" t="s">
        <v>22</v>
      </c>
      <c r="AS37" s="6" t="s">
        <v>22</v>
      </c>
      <c r="AT37" s="6" t="s">
        <v>22</v>
      </c>
      <c r="AU37" s="6" t="s">
        <v>22</v>
      </c>
      <c r="AV37" s="6" t="s">
        <v>22</v>
      </c>
      <c r="AW37" s="6" t="s">
        <v>22</v>
      </c>
      <c r="AX37" s="6" t="s">
        <v>22</v>
      </c>
      <c r="AY37" s="6" t="s">
        <v>22</v>
      </c>
      <c r="AZ37" s="6" t="s">
        <v>22</v>
      </c>
      <c r="BA37" s="6" t="s">
        <v>22</v>
      </c>
      <c r="BB37" s="6" t="s">
        <v>22</v>
      </c>
      <c r="BC37" s="6" t="s">
        <v>22</v>
      </c>
      <c r="BD37" s="6" t="s">
        <v>22</v>
      </c>
      <c r="BE37" s="6" t="s">
        <v>22</v>
      </c>
      <c r="BF37" s="6" t="s">
        <v>22</v>
      </c>
      <c r="BG37" s="6" t="s">
        <v>22</v>
      </c>
      <c r="BH37" s="6" t="s">
        <v>22</v>
      </c>
      <c r="BI37" s="7" t="s">
        <v>22</v>
      </c>
      <c r="BJ37" s="7" t="s">
        <v>22</v>
      </c>
      <c r="BK37" s="7" t="s">
        <v>22</v>
      </c>
      <c r="BL37" s="7" t="s">
        <v>22</v>
      </c>
      <c r="BM37" s="7" t="s">
        <v>22</v>
      </c>
      <c r="BN37" s="7" t="s">
        <v>22</v>
      </c>
      <c r="BO37" s="7" t="s">
        <v>22</v>
      </c>
      <c r="BP37" s="7" t="s">
        <v>22</v>
      </c>
      <c r="BQ37" s="7" t="s">
        <v>22</v>
      </c>
      <c r="BR37" s="7" t="s">
        <v>22</v>
      </c>
      <c r="BS37" s="7" t="s">
        <v>22</v>
      </c>
      <c r="BT37" s="7" t="s">
        <v>22</v>
      </c>
      <c r="BU37" s="7" t="s">
        <v>22</v>
      </c>
      <c r="BV37" s="7" t="s">
        <v>22</v>
      </c>
      <c r="BW37" s="7" t="s">
        <v>22</v>
      </c>
      <c r="BX37" s="7" t="s">
        <v>22</v>
      </c>
      <c r="BY37" s="7" t="s">
        <v>22</v>
      </c>
      <c r="BZ37" s="7" t="s">
        <v>22</v>
      </c>
    </row>
    <row r="38" spans="1:16366" hidden="1">
      <c r="A38" s="1" t="s">
        <v>0</v>
      </c>
      <c r="B38" s="1" t="s">
        <v>97</v>
      </c>
      <c r="C38" s="1" t="s">
        <v>49</v>
      </c>
      <c r="D38" s="1" t="s">
        <v>50</v>
      </c>
      <c r="E38" s="1" t="s">
        <v>52</v>
      </c>
      <c r="F38" s="1" t="s">
        <v>4</v>
      </c>
      <c r="G38" s="1" t="s">
        <v>5</v>
      </c>
      <c r="H38" s="1" t="s">
        <v>8</v>
      </c>
      <c r="I38" s="1" t="s">
        <v>8</v>
      </c>
      <c r="J38" s="1" t="s">
        <v>8</v>
      </c>
      <c r="K38" s="1" t="s">
        <v>8</v>
      </c>
      <c r="L38" s="1" t="s">
        <v>8</v>
      </c>
      <c r="M38" s="1" t="s">
        <v>5</v>
      </c>
      <c r="N38" s="1" t="s">
        <v>9</v>
      </c>
      <c r="O38" s="1">
        <v>0</v>
      </c>
      <c r="P38" s="80">
        <v>2012</v>
      </c>
      <c r="Q38" s="80">
        <v>2011</v>
      </c>
      <c r="R38" s="6" t="s">
        <v>22</v>
      </c>
      <c r="S38" s="6" t="s">
        <v>22</v>
      </c>
      <c r="T38" s="6" t="s">
        <v>22</v>
      </c>
      <c r="U38" s="6" t="s">
        <v>22</v>
      </c>
      <c r="V38" s="6" t="s">
        <v>22</v>
      </c>
      <c r="W38" s="6" t="s">
        <v>22</v>
      </c>
      <c r="X38" s="6" t="s">
        <v>22</v>
      </c>
      <c r="Y38" s="6" t="s">
        <v>22</v>
      </c>
      <c r="Z38" s="6" t="s">
        <v>22</v>
      </c>
      <c r="AA38" s="6" t="s">
        <v>22</v>
      </c>
      <c r="AB38" s="6" t="s">
        <v>22</v>
      </c>
      <c r="AC38" s="6" t="s">
        <v>22</v>
      </c>
      <c r="AD38" s="6" t="s">
        <v>22</v>
      </c>
      <c r="AE38" s="6" t="s">
        <v>22</v>
      </c>
      <c r="AF38" s="6" t="s">
        <v>22</v>
      </c>
      <c r="AG38" s="6" t="s">
        <v>22</v>
      </c>
      <c r="AH38" s="6" t="s">
        <v>22</v>
      </c>
      <c r="AI38" s="6" t="s">
        <v>22</v>
      </c>
      <c r="AJ38" s="6" t="s">
        <v>22</v>
      </c>
      <c r="AK38" s="6" t="s">
        <v>22</v>
      </c>
      <c r="AL38" s="6" t="s">
        <v>22</v>
      </c>
      <c r="AM38" s="6" t="s">
        <v>22</v>
      </c>
      <c r="AN38" s="6" t="s">
        <v>22</v>
      </c>
      <c r="AO38" s="6" t="s">
        <v>22</v>
      </c>
      <c r="AP38" s="6" t="s">
        <v>22</v>
      </c>
      <c r="AQ38" s="6" t="s">
        <v>22</v>
      </c>
      <c r="AR38" s="6" t="s">
        <v>22</v>
      </c>
      <c r="AS38" s="6" t="s">
        <v>22</v>
      </c>
      <c r="AT38" s="6" t="s">
        <v>22</v>
      </c>
      <c r="AU38" s="6" t="s">
        <v>22</v>
      </c>
      <c r="AV38" s="6" t="s">
        <v>22</v>
      </c>
      <c r="AW38" s="6" t="s">
        <v>22</v>
      </c>
      <c r="AX38" s="6" t="s">
        <v>22</v>
      </c>
      <c r="AY38" s="6" t="s">
        <v>22</v>
      </c>
      <c r="AZ38" s="6" t="s">
        <v>22</v>
      </c>
      <c r="BA38" s="6" t="s">
        <v>22</v>
      </c>
      <c r="BB38" s="6" t="s">
        <v>22</v>
      </c>
      <c r="BC38" s="6" t="s">
        <v>22</v>
      </c>
      <c r="BD38" s="6" t="s">
        <v>22</v>
      </c>
      <c r="BE38" s="6" t="s">
        <v>22</v>
      </c>
      <c r="BF38" s="6" t="s">
        <v>22</v>
      </c>
      <c r="BG38" s="6" t="s">
        <v>22</v>
      </c>
      <c r="BH38" s="6" t="s">
        <v>22</v>
      </c>
      <c r="BI38" s="7" t="s">
        <v>22</v>
      </c>
      <c r="BJ38" s="7" t="s">
        <v>22</v>
      </c>
      <c r="BK38" s="7" t="s">
        <v>22</v>
      </c>
      <c r="BL38" s="7" t="s">
        <v>22</v>
      </c>
      <c r="BM38" s="7" t="s">
        <v>22</v>
      </c>
      <c r="BN38" s="7" t="s">
        <v>22</v>
      </c>
      <c r="BO38" s="7" t="s">
        <v>22</v>
      </c>
      <c r="BP38" s="7" t="s">
        <v>22</v>
      </c>
      <c r="BQ38" s="7" t="s">
        <v>22</v>
      </c>
      <c r="BR38" s="7" t="s">
        <v>22</v>
      </c>
      <c r="BS38" s="7" t="s">
        <v>22</v>
      </c>
      <c r="BT38" s="7" t="s">
        <v>22</v>
      </c>
      <c r="BU38" s="7" t="s">
        <v>22</v>
      </c>
      <c r="BV38" s="7" t="s">
        <v>22</v>
      </c>
      <c r="BW38" s="7" t="s">
        <v>22</v>
      </c>
      <c r="BX38" s="7" t="s">
        <v>22</v>
      </c>
      <c r="BY38" s="7" t="s">
        <v>22</v>
      </c>
      <c r="BZ38" s="7" t="s">
        <v>22</v>
      </c>
    </row>
    <row r="39" spans="1:16366" hidden="1">
      <c r="A39" s="1" t="s">
        <v>0</v>
      </c>
      <c r="B39" s="1" t="s">
        <v>97</v>
      </c>
      <c r="C39" s="1" t="s">
        <v>49</v>
      </c>
      <c r="D39" s="1" t="s">
        <v>50</v>
      </c>
      <c r="E39" s="1" t="s">
        <v>53</v>
      </c>
      <c r="F39" s="1" t="s">
        <v>4</v>
      </c>
      <c r="G39" s="1" t="s">
        <v>5</v>
      </c>
      <c r="H39" s="1" t="s">
        <v>8</v>
      </c>
      <c r="I39" s="1" t="s">
        <v>8</v>
      </c>
      <c r="J39" s="1" t="s">
        <v>8</v>
      </c>
      <c r="K39" s="1" t="s">
        <v>8</v>
      </c>
      <c r="L39" s="1" t="s">
        <v>8</v>
      </c>
      <c r="M39" s="1" t="s">
        <v>5</v>
      </c>
      <c r="N39" s="1" t="s">
        <v>9</v>
      </c>
      <c r="O39" s="1">
        <v>0</v>
      </c>
      <c r="P39" s="80">
        <v>2012</v>
      </c>
      <c r="Q39" s="80">
        <v>2011</v>
      </c>
      <c r="R39" s="6" t="s">
        <v>22</v>
      </c>
      <c r="S39" s="6" t="s">
        <v>22</v>
      </c>
      <c r="T39" s="6" t="s">
        <v>22</v>
      </c>
      <c r="U39" s="6" t="s">
        <v>22</v>
      </c>
      <c r="V39" s="6" t="s">
        <v>22</v>
      </c>
      <c r="W39" s="6" t="s">
        <v>22</v>
      </c>
      <c r="X39" s="6" t="s">
        <v>22</v>
      </c>
      <c r="Y39" s="6" t="s">
        <v>22</v>
      </c>
      <c r="Z39" s="6" t="s">
        <v>22</v>
      </c>
      <c r="AA39" s="6" t="s">
        <v>22</v>
      </c>
      <c r="AB39" s="6" t="s">
        <v>22</v>
      </c>
      <c r="AC39" s="6" t="s">
        <v>22</v>
      </c>
      <c r="AD39" s="6" t="s">
        <v>22</v>
      </c>
      <c r="AE39" s="6" t="s">
        <v>22</v>
      </c>
      <c r="AF39" s="6" t="s">
        <v>22</v>
      </c>
      <c r="AG39" s="6" t="s">
        <v>22</v>
      </c>
      <c r="AH39" s="6" t="s">
        <v>22</v>
      </c>
      <c r="AI39" s="6" t="s">
        <v>22</v>
      </c>
      <c r="AJ39" s="6" t="s">
        <v>22</v>
      </c>
      <c r="AK39" s="6" t="s">
        <v>22</v>
      </c>
      <c r="AL39" s="6" t="s">
        <v>22</v>
      </c>
      <c r="AM39" s="6" t="s">
        <v>22</v>
      </c>
      <c r="AN39" s="6" t="s">
        <v>22</v>
      </c>
      <c r="AO39" s="6" t="s">
        <v>22</v>
      </c>
      <c r="AP39" s="6" t="s">
        <v>22</v>
      </c>
      <c r="AQ39" s="6" t="s">
        <v>22</v>
      </c>
      <c r="AR39" s="6" t="s">
        <v>22</v>
      </c>
      <c r="AS39" s="6" t="s">
        <v>22</v>
      </c>
      <c r="AT39" s="6" t="s">
        <v>22</v>
      </c>
      <c r="AU39" s="6" t="s">
        <v>22</v>
      </c>
      <c r="AV39" s="6" t="s">
        <v>22</v>
      </c>
      <c r="AW39" s="6" t="s">
        <v>22</v>
      </c>
      <c r="AX39" s="6" t="s">
        <v>22</v>
      </c>
      <c r="AY39" s="6" t="s">
        <v>22</v>
      </c>
      <c r="AZ39" s="6" t="s">
        <v>22</v>
      </c>
      <c r="BA39" s="6" t="s">
        <v>22</v>
      </c>
      <c r="BB39" s="6" t="s">
        <v>22</v>
      </c>
      <c r="BC39" s="6" t="s">
        <v>22</v>
      </c>
      <c r="BD39" s="6" t="s">
        <v>22</v>
      </c>
      <c r="BE39" s="6" t="s">
        <v>22</v>
      </c>
      <c r="BF39" s="6" t="s">
        <v>22</v>
      </c>
      <c r="BG39" s="6" t="s">
        <v>22</v>
      </c>
      <c r="BH39" s="6" t="s">
        <v>22</v>
      </c>
      <c r="BI39" s="7" t="s">
        <v>22</v>
      </c>
      <c r="BJ39" s="7" t="s">
        <v>22</v>
      </c>
      <c r="BK39" s="7" t="s">
        <v>22</v>
      </c>
      <c r="BL39" s="7" t="s">
        <v>22</v>
      </c>
      <c r="BM39" s="7" t="s">
        <v>22</v>
      </c>
      <c r="BN39" s="7" t="s">
        <v>22</v>
      </c>
      <c r="BO39" s="7" t="s">
        <v>22</v>
      </c>
      <c r="BP39" s="7" t="s">
        <v>22</v>
      </c>
      <c r="BQ39" s="7" t="s">
        <v>22</v>
      </c>
      <c r="BR39" s="7" t="s">
        <v>22</v>
      </c>
      <c r="BS39" s="7" t="s">
        <v>22</v>
      </c>
      <c r="BT39" s="7" t="s">
        <v>22</v>
      </c>
      <c r="BU39" s="7" t="s">
        <v>22</v>
      </c>
      <c r="BV39" s="7" t="s">
        <v>22</v>
      </c>
      <c r="BW39" s="7" t="s">
        <v>22</v>
      </c>
      <c r="BX39" s="7" t="s">
        <v>22</v>
      </c>
      <c r="BY39" s="7" t="s">
        <v>22</v>
      </c>
      <c r="BZ39" s="7" t="s">
        <v>22</v>
      </c>
    </row>
    <row r="40" spans="1:16366" hidden="1">
      <c r="A40" s="1" t="s">
        <v>0</v>
      </c>
      <c r="B40" s="1" t="s">
        <v>97</v>
      </c>
      <c r="C40" s="1" t="s">
        <v>49</v>
      </c>
      <c r="D40" s="1" t="s">
        <v>50</v>
      </c>
      <c r="E40" s="1" t="s">
        <v>54</v>
      </c>
      <c r="F40" s="1" t="s">
        <v>4</v>
      </c>
      <c r="G40" s="1" t="s">
        <v>5</v>
      </c>
      <c r="H40" s="1" t="s">
        <v>8</v>
      </c>
      <c r="I40" s="1" t="s">
        <v>8</v>
      </c>
      <c r="J40" s="1" t="s">
        <v>8</v>
      </c>
      <c r="K40" s="1" t="s">
        <v>8</v>
      </c>
      <c r="L40" s="1" t="s">
        <v>8</v>
      </c>
      <c r="M40" s="1" t="s">
        <v>5</v>
      </c>
      <c r="N40" s="1" t="s">
        <v>9</v>
      </c>
      <c r="O40" s="1">
        <v>0</v>
      </c>
      <c r="P40" s="80">
        <v>2012</v>
      </c>
      <c r="Q40" s="80">
        <v>2011</v>
      </c>
      <c r="R40" s="6" t="s">
        <v>22</v>
      </c>
      <c r="S40" s="6">
        <v>9.9944660983046774E-2</v>
      </c>
      <c r="T40" s="6">
        <v>0.19988932196609266</v>
      </c>
      <c r="U40" s="6">
        <v>0.29983398294913943</v>
      </c>
      <c r="V40" s="6">
        <v>0.39977864393218621</v>
      </c>
      <c r="W40" s="6">
        <v>0.49972330491523298</v>
      </c>
      <c r="X40" s="6">
        <v>0.59966796589827975</v>
      </c>
      <c r="Y40" s="6">
        <v>0.69961262688132564</v>
      </c>
      <c r="Z40" s="6">
        <v>0.79955728786437241</v>
      </c>
      <c r="AA40" s="6">
        <v>0.89950194884741919</v>
      </c>
      <c r="AB40" s="6">
        <v>0.99944660983046596</v>
      </c>
      <c r="AC40" s="6">
        <v>1.0993912708135118</v>
      </c>
      <c r="AD40" s="6">
        <v>1.1993359317965551</v>
      </c>
      <c r="AE40" s="6">
        <v>1.2397186841705876</v>
      </c>
      <c r="AF40" s="6">
        <v>1.2801014365446211</v>
      </c>
      <c r="AG40" s="6">
        <v>1.3204841889186545</v>
      </c>
      <c r="AH40" s="6">
        <v>1.324371991095874</v>
      </c>
      <c r="AI40" s="6">
        <v>1.3282597932730944</v>
      </c>
      <c r="AJ40" s="6">
        <v>1.3321475954503139</v>
      </c>
      <c r="AK40" s="6">
        <v>1.3360353976275334</v>
      </c>
      <c r="AL40" s="6">
        <v>1.2399785388217079</v>
      </c>
      <c r="AM40" s="6">
        <v>1.1400338778386621</v>
      </c>
      <c r="AN40" s="6">
        <v>1.0400892168556153</v>
      </c>
      <c r="AO40" s="6">
        <v>0.94014455587256851</v>
      </c>
      <c r="AP40" s="6">
        <v>0.84019989488952174</v>
      </c>
      <c r="AQ40" s="6">
        <v>0.74025523390647496</v>
      </c>
      <c r="AR40" s="6">
        <v>0.64031057292342908</v>
      </c>
      <c r="AS40" s="6">
        <v>0.5403659119403823</v>
      </c>
      <c r="AT40" s="6">
        <v>0.44042125095733553</v>
      </c>
      <c r="AU40" s="6">
        <v>0.34047658997428876</v>
      </c>
      <c r="AV40" s="6">
        <v>0.24053192899124287</v>
      </c>
      <c r="AW40" s="6">
        <v>0.14058726800819965</v>
      </c>
      <c r="AX40" s="6">
        <v>0.1002045156341671</v>
      </c>
      <c r="AY40" s="6">
        <v>5.9821763260133665E-2</v>
      </c>
      <c r="AZ40" s="6">
        <v>1.9439010886100228E-2</v>
      </c>
      <c r="BA40" s="6">
        <v>1.5551208708880715E-2</v>
      </c>
      <c r="BB40" s="6">
        <v>1.1663406531660314E-2</v>
      </c>
      <c r="BC40" s="6">
        <v>7.7756043544408016E-3</v>
      </c>
      <c r="BD40" s="6">
        <v>3.887802177221289E-3</v>
      </c>
      <c r="BE40" s="6" t="s">
        <v>22</v>
      </c>
      <c r="BF40" s="6" t="s">
        <v>22</v>
      </c>
      <c r="BG40" s="6" t="s">
        <v>22</v>
      </c>
      <c r="BH40" s="6" t="s">
        <v>22</v>
      </c>
      <c r="BI40" s="7" t="s">
        <v>22</v>
      </c>
      <c r="BJ40" s="7" t="s">
        <v>22</v>
      </c>
      <c r="BK40" s="7" t="s">
        <v>22</v>
      </c>
      <c r="BL40" s="7" t="s">
        <v>22</v>
      </c>
      <c r="BM40" s="7" t="s">
        <v>22</v>
      </c>
      <c r="BN40" s="7" t="s">
        <v>22</v>
      </c>
      <c r="BO40" s="7" t="s">
        <v>22</v>
      </c>
      <c r="BP40" s="7" t="s">
        <v>22</v>
      </c>
      <c r="BQ40" s="7" t="s">
        <v>22</v>
      </c>
      <c r="BR40" s="7" t="s">
        <v>22</v>
      </c>
      <c r="BS40" s="7" t="s">
        <v>22</v>
      </c>
      <c r="BT40" s="7" t="s">
        <v>22</v>
      </c>
      <c r="BU40" s="7" t="s">
        <v>22</v>
      </c>
      <c r="BV40" s="7" t="s">
        <v>22</v>
      </c>
      <c r="BW40" s="7" t="s">
        <v>22</v>
      </c>
      <c r="BX40" s="7" t="s">
        <v>22</v>
      </c>
      <c r="BY40" s="7" t="s">
        <v>22</v>
      </c>
      <c r="BZ40" s="7" t="s">
        <v>22</v>
      </c>
    </row>
    <row r="41" spans="1:16366" hidden="1">
      <c r="A41" s="1" t="s">
        <v>0</v>
      </c>
      <c r="B41" s="1" t="s">
        <v>97</v>
      </c>
      <c r="C41" s="1" t="s">
        <v>49</v>
      </c>
      <c r="D41" s="1" t="s">
        <v>50</v>
      </c>
      <c r="E41" s="1" t="s">
        <v>55</v>
      </c>
      <c r="F41" s="1" t="s">
        <v>4</v>
      </c>
      <c r="G41" s="1" t="s">
        <v>5</v>
      </c>
      <c r="H41" s="1" t="s">
        <v>8</v>
      </c>
      <c r="I41" s="1" t="s">
        <v>8</v>
      </c>
      <c r="J41" s="1" t="s">
        <v>8</v>
      </c>
      <c r="K41" s="1" t="s">
        <v>8</v>
      </c>
      <c r="L41" s="1" t="s">
        <v>8</v>
      </c>
      <c r="M41" s="1" t="s">
        <v>5</v>
      </c>
      <c r="N41" s="1" t="s">
        <v>9</v>
      </c>
      <c r="O41" s="1">
        <v>0</v>
      </c>
      <c r="P41" s="80">
        <v>2012</v>
      </c>
      <c r="Q41" s="80">
        <v>2011</v>
      </c>
      <c r="R41" s="6" t="s">
        <v>22</v>
      </c>
      <c r="S41" s="6" t="s">
        <v>22</v>
      </c>
      <c r="T41" s="6" t="s">
        <v>22</v>
      </c>
      <c r="U41" s="6" t="s">
        <v>22</v>
      </c>
      <c r="V41" s="6" t="s">
        <v>22</v>
      </c>
      <c r="W41" s="6" t="s">
        <v>22</v>
      </c>
      <c r="X41" s="6" t="s">
        <v>22</v>
      </c>
      <c r="Y41" s="6" t="s">
        <v>22</v>
      </c>
      <c r="Z41" s="6" t="s">
        <v>22</v>
      </c>
      <c r="AA41" s="6" t="s">
        <v>22</v>
      </c>
      <c r="AB41" s="6" t="s">
        <v>22</v>
      </c>
      <c r="AC41" s="6" t="s">
        <v>22</v>
      </c>
      <c r="AD41" s="6" t="s">
        <v>22</v>
      </c>
      <c r="AE41" s="6" t="s">
        <v>22</v>
      </c>
      <c r="AF41" s="6" t="s">
        <v>22</v>
      </c>
      <c r="AG41" s="6" t="s">
        <v>22</v>
      </c>
      <c r="AH41" s="6" t="s">
        <v>22</v>
      </c>
      <c r="AI41" s="6" t="s">
        <v>22</v>
      </c>
      <c r="AJ41" s="6" t="s">
        <v>22</v>
      </c>
      <c r="AK41" s="6" t="s">
        <v>22</v>
      </c>
      <c r="AL41" s="6" t="s">
        <v>22</v>
      </c>
      <c r="AM41" s="6" t="s">
        <v>22</v>
      </c>
      <c r="AN41" s="6" t="s">
        <v>22</v>
      </c>
      <c r="AO41" s="6" t="s">
        <v>22</v>
      </c>
      <c r="AP41" s="6" t="s">
        <v>22</v>
      </c>
      <c r="AQ41" s="6" t="s">
        <v>22</v>
      </c>
      <c r="AR41" s="6" t="s">
        <v>22</v>
      </c>
      <c r="AS41" s="6" t="s">
        <v>22</v>
      </c>
      <c r="AT41" s="6" t="s">
        <v>22</v>
      </c>
      <c r="AU41" s="6" t="s">
        <v>22</v>
      </c>
      <c r="AV41" s="6" t="s">
        <v>22</v>
      </c>
      <c r="AW41" s="6" t="s">
        <v>22</v>
      </c>
      <c r="AX41" s="6" t="s">
        <v>22</v>
      </c>
      <c r="AY41" s="6" t="s">
        <v>22</v>
      </c>
      <c r="AZ41" s="6" t="s">
        <v>22</v>
      </c>
      <c r="BA41" s="6" t="s">
        <v>22</v>
      </c>
      <c r="BB41" s="6" t="s">
        <v>22</v>
      </c>
      <c r="BC41" s="6" t="s">
        <v>22</v>
      </c>
      <c r="BD41" s="6" t="s">
        <v>22</v>
      </c>
      <c r="BE41" s="6" t="s">
        <v>22</v>
      </c>
      <c r="BF41" s="6" t="s">
        <v>22</v>
      </c>
      <c r="BG41" s="6" t="s">
        <v>22</v>
      </c>
      <c r="BH41" s="6" t="s">
        <v>22</v>
      </c>
      <c r="BI41" s="7" t="s">
        <v>22</v>
      </c>
      <c r="BJ41" s="7" t="s">
        <v>22</v>
      </c>
      <c r="BK41" s="7" t="s">
        <v>22</v>
      </c>
      <c r="BL41" s="7" t="s">
        <v>22</v>
      </c>
      <c r="BM41" s="7" t="s">
        <v>22</v>
      </c>
      <c r="BN41" s="7" t="s">
        <v>22</v>
      </c>
      <c r="BO41" s="7" t="s">
        <v>22</v>
      </c>
      <c r="BP41" s="7" t="s">
        <v>22</v>
      </c>
      <c r="BQ41" s="7" t="s">
        <v>22</v>
      </c>
      <c r="BR41" s="7" t="s">
        <v>22</v>
      </c>
      <c r="BS41" s="7" t="s">
        <v>22</v>
      </c>
      <c r="BT41" s="7" t="s">
        <v>22</v>
      </c>
      <c r="BU41" s="7" t="s">
        <v>22</v>
      </c>
      <c r="BV41" s="7" t="s">
        <v>22</v>
      </c>
      <c r="BW41" s="7" t="s">
        <v>22</v>
      </c>
      <c r="BX41" s="7" t="s">
        <v>22</v>
      </c>
      <c r="BY41" s="7" t="s">
        <v>22</v>
      </c>
      <c r="BZ41" s="7" t="s">
        <v>22</v>
      </c>
    </row>
    <row r="42" spans="1:16366" hidden="1">
      <c r="A42" s="1" t="s">
        <v>0</v>
      </c>
      <c r="B42" s="1" t="s">
        <v>97</v>
      </c>
      <c r="C42" s="1" t="s">
        <v>1</v>
      </c>
      <c r="D42" s="1" t="s">
        <v>56</v>
      </c>
      <c r="E42" s="1" t="s">
        <v>8</v>
      </c>
      <c r="F42" s="1" t="s">
        <v>4</v>
      </c>
      <c r="G42" s="1" t="s">
        <v>5</v>
      </c>
      <c r="H42" s="1" t="s">
        <v>8</v>
      </c>
      <c r="I42" s="1" t="s">
        <v>57</v>
      </c>
      <c r="J42" s="1" t="s">
        <v>8</v>
      </c>
      <c r="K42" s="1" t="s">
        <v>8</v>
      </c>
      <c r="L42" s="1" t="s">
        <v>8</v>
      </c>
      <c r="M42" s="1" t="s">
        <v>5</v>
      </c>
      <c r="N42" s="1" t="s">
        <v>9</v>
      </c>
      <c r="O42" s="1">
        <v>1</v>
      </c>
      <c r="P42" s="80">
        <v>2012</v>
      </c>
      <c r="Q42" s="80">
        <v>2011</v>
      </c>
      <c r="R42" s="70">
        <v>274.19</v>
      </c>
      <c r="S42" s="70">
        <v>281.79719999999998</v>
      </c>
      <c r="T42" s="70">
        <v>287.53019999999998</v>
      </c>
      <c r="U42" s="70">
        <v>293.01519999999994</v>
      </c>
      <c r="V42" s="70">
        <v>297.73320000000001</v>
      </c>
      <c r="W42" s="70">
        <v>300.93779999999998</v>
      </c>
      <c r="X42" s="70">
        <v>303.74439999999998</v>
      </c>
      <c r="Y42" s="70">
        <v>305.67119999999994</v>
      </c>
      <c r="Z42" s="70">
        <v>307.18119999999999</v>
      </c>
      <c r="AA42" s="70">
        <v>308.59979999999996</v>
      </c>
      <c r="AB42" s="70">
        <v>309.43159999999995</v>
      </c>
      <c r="AC42" s="70">
        <v>310.20238612688627</v>
      </c>
      <c r="AD42" s="70">
        <v>310.50250962659828</v>
      </c>
      <c r="AE42" s="70">
        <v>310.65544481394704</v>
      </c>
      <c r="AF42" s="70">
        <v>311.30111784293916</v>
      </c>
      <c r="AG42" s="70">
        <v>312.42499259259489</v>
      </c>
      <c r="AH42" s="70">
        <v>312.69915603461953</v>
      </c>
      <c r="AI42" s="70">
        <v>313.24930211701263</v>
      </c>
      <c r="AJ42" s="70">
        <v>313.83837520126656</v>
      </c>
      <c r="AK42" s="70">
        <v>314.91541494764772</v>
      </c>
      <c r="AL42" s="70">
        <v>315.75597680191925</v>
      </c>
      <c r="AM42" s="70">
        <v>318.74399057013704</v>
      </c>
      <c r="AN42" s="70">
        <v>322.50370406212397</v>
      </c>
      <c r="AO42" s="70">
        <v>325.95370468045564</v>
      </c>
      <c r="AP42" s="70">
        <v>330.22935066710647</v>
      </c>
      <c r="AQ42" s="70">
        <v>335.59799665375738</v>
      </c>
      <c r="AR42" s="70">
        <v>339.82864264040825</v>
      </c>
      <c r="AS42" s="70">
        <v>343.38628862705906</v>
      </c>
      <c r="AT42" s="70">
        <v>346.91893461370995</v>
      </c>
      <c r="AU42" s="70">
        <v>350.23858060036076</v>
      </c>
      <c r="AV42" s="70">
        <v>354.31722658701165</v>
      </c>
      <c r="AW42" s="70">
        <v>358.98887257366243</v>
      </c>
      <c r="AX42" s="70">
        <v>363.7345839616483</v>
      </c>
      <c r="AY42" s="70">
        <v>367.96336075096895</v>
      </c>
      <c r="AZ42" s="70">
        <v>372.62220294162461</v>
      </c>
      <c r="BA42" s="70">
        <v>376.08811053361512</v>
      </c>
      <c r="BB42" s="70">
        <v>380.25806352694059</v>
      </c>
      <c r="BC42" s="70">
        <v>382.88110192160087</v>
      </c>
      <c r="BD42" s="70">
        <v>385.08406571759616</v>
      </c>
      <c r="BE42" s="70">
        <v>386.75823491492639</v>
      </c>
      <c r="BF42" s="70">
        <v>388.53246951359142</v>
      </c>
      <c r="BG42" s="70">
        <v>390.25776951359148</v>
      </c>
      <c r="BH42" s="70">
        <v>392.52106951359144</v>
      </c>
      <c r="BI42" s="70">
        <v>394.7843695135914</v>
      </c>
      <c r="BJ42" s="70">
        <v>397.04766951359147</v>
      </c>
      <c r="BK42" s="70">
        <v>399.31096951359143</v>
      </c>
      <c r="BL42" s="70">
        <v>401.57426951359145</v>
      </c>
      <c r="BM42" s="70">
        <v>403.83756951359146</v>
      </c>
      <c r="BN42" s="70">
        <v>406.10086951359153</v>
      </c>
      <c r="BO42" s="70">
        <v>408.36416951359149</v>
      </c>
      <c r="BP42" s="70">
        <v>410.62746951359156</v>
      </c>
      <c r="BQ42" s="70">
        <v>412.89076951359152</v>
      </c>
      <c r="BR42" s="70">
        <v>415.15406951359154</v>
      </c>
      <c r="BS42" s="70">
        <v>417.41736951359161</v>
      </c>
      <c r="BT42" s="70">
        <v>419.68066951359162</v>
      </c>
      <c r="BU42" s="70">
        <v>421.9439695135917</v>
      </c>
      <c r="BV42" s="70">
        <v>424.20726951359171</v>
      </c>
      <c r="BW42" s="70">
        <v>426.47056951359173</v>
      </c>
      <c r="BX42" s="70">
        <v>428.7338695135918</v>
      </c>
      <c r="BY42" s="70">
        <v>430.99716951359181</v>
      </c>
      <c r="BZ42" s="70">
        <v>433.26046951359189</v>
      </c>
    </row>
    <row r="43" spans="1:16366" hidden="1">
      <c r="A43" s="1" t="s">
        <v>0</v>
      </c>
      <c r="B43" s="1" t="s">
        <v>97</v>
      </c>
      <c r="C43" s="1" t="s">
        <v>17</v>
      </c>
      <c r="D43" s="1" t="s">
        <v>58</v>
      </c>
      <c r="E43" s="1" t="s">
        <v>8</v>
      </c>
      <c r="F43" s="1" t="s">
        <v>4</v>
      </c>
      <c r="G43" s="1" t="s">
        <v>5</v>
      </c>
      <c r="H43" s="1" t="s">
        <v>8</v>
      </c>
      <c r="I43" s="1" t="s">
        <v>59</v>
      </c>
      <c r="J43" s="1" t="s">
        <v>60</v>
      </c>
      <c r="K43" s="1" t="s">
        <v>8</v>
      </c>
      <c r="L43" s="1" t="s">
        <v>8</v>
      </c>
      <c r="M43" s="1" t="s">
        <v>5</v>
      </c>
      <c r="N43" s="1" t="s">
        <v>9</v>
      </c>
      <c r="O43" s="1">
        <v>1</v>
      </c>
      <c r="P43" s="80">
        <v>2012</v>
      </c>
      <c r="Q43" s="80">
        <v>2011</v>
      </c>
      <c r="R43" s="6" t="s">
        <v>14</v>
      </c>
      <c r="S43" s="6" t="s">
        <v>14</v>
      </c>
      <c r="T43" s="6" t="s">
        <v>14</v>
      </c>
      <c r="U43" s="6" t="s">
        <v>14</v>
      </c>
      <c r="V43" s="6" t="s">
        <v>14</v>
      </c>
      <c r="W43" s="6" t="s">
        <v>14</v>
      </c>
      <c r="X43" s="6" t="s">
        <v>14</v>
      </c>
      <c r="Y43" s="6" t="s">
        <v>14</v>
      </c>
      <c r="Z43" s="6" t="s">
        <v>14</v>
      </c>
      <c r="AA43" s="6" t="s">
        <v>14</v>
      </c>
      <c r="AB43" s="6" t="s">
        <v>14</v>
      </c>
      <c r="AC43" s="6" t="s">
        <v>14</v>
      </c>
      <c r="AD43" s="6" t="s">
        <v>14</v>
      </c>
      <c r="AE43" s="6" t="s">
        <v>14</v>
      </c>
      <c r="AF43" s="6" t="s">
        <v>14</v>
      </c>
      <c r="AG43" s="6" t="s">
        <v>14</v>
      </c>
      <c r="AH43" s="6" t="s">
        <v>14</v>
      </c>
      <c r="AI43" s="6" t="s">
        <v>14</v>
      </c>
      <c r="AJ43" s="6" t="s">
        <v>14</v>
      </c>
      <c r="AK43" s="6" t="s">
        <v>14</v>
      </c>
      <c r="AL43" s="6" t="s">
        <v>14</v>
      </c>
      <c r="AM43" s="6" t="s">
        <v>14</v>
      </c>
      <c r="AN43" s="6" t="s">
        <v>14</v>
      </c>
      <c r="AO43" s="6" t="s">
        <v>14</v>
      </c>
      <c r="AP43" s="6" t="s">
        <v>14</v>
      </c>
      <c r="AQ43" s="6" t="s">
        <v>14</v>
      </c>
      <c r="AR43" s="6" t="s">
        <v>14</v>
      </c>
      <c r="AS43" s="6" t="s">
        <v>14</v>
      </c>
      <c r="AT43" s="6" t="s">
        <v>14</v>
      </c>
      <c r="AU43" s="6" t="s">
        <v>14</v>
      </c>
      <c r="AV43" s="6" t="s">
        <v>14</v>
      </c>
      <c r="AW43" s="6" t="s">
        <v>14</v>
      </c>
      <c r="AX43" s="6" t="s">
        <v>14</v>
      </c>
      <c r="AY43" s="6" t="s">
        <v>14</v>
      </c>
      <c r="AZ43" s="6" t="s">
        <v>14</v>
      </c>
      <c r="BA43" s="6" t="s">
        <v>14</v>
      </c>
      <c r="BB43" s="6" t="s">
        <v>14</v>
      </c>
      <c r="BC43" s="6" t="s">
        <v>14</v>
      </c>
      <c r="BD43" s="6" t="s">
        <v>14</v>
      </c>
      <c r="BE43" s="6" t="s">
        <v>14</v>
      </c>
      <c r="BF43" s="6" t="s">
        <v>14</v>
      </c>
      <c r="BG43" s="6" t="s">
        <v>14</v>
      </c>
      <c r="BH43" s="6" t="s">
        <v>14</v>
      </c>
      <c r="BI43" s="7" t="s">
        <v>14</v>
      </c>
      <c r="BJ43" s="7" t="s">
        <v>14</v>
      </c>
      <c r="BK43" s="7" t="s">
        <v>14</v>
      </c>
      <c r="BL43" s="7" t="s">
        <v>14</v>
      </c>
      <c r="BM43" s="7" t="s">
        <v>14</v>
      </c>
      <c r="BN43" s="7" t="s">
        <v>14</v>
      </c>
      <c r="BO43" s="7" t="s">
        <v>14</v>
      </c>
      <c r="BP43" s="7" t="s">
        <v>14</v>
      </c>
      <c r="BQ43" s="7" t="s">
        <v>14</v>
      </c>
      <c r="BR43" s="7" t="s">
        <v>14</v>
      </c>
      <c r="BS43" s="7" t="s">
        <v>14</v>
      </c>
      <c r="BT43" s="7" t="s">
        <v>14</v>
      </c>
      <c r="BU43" s="7" t="s">
        <v>14</v>
      </c>
      <c r="BV43" s="7" t="s">
        <v>14</v>
      </c>
      <c r="BW43" s="7" t="s">
        <v>14</v>
      </c>
      <c r="BX43" s="7" t="s">
        <v>14</v>
      </c>
      <c r="BY43" s="7" t="s">
        <v>14</v>
      </c>
      <c r="BZ43" s="7" t="s">
        <v>14</v>
      </c>
    </row>
    <row r="44" spans="1:16366" hidden="1">
      <c r="A44" s="1" t="s">
        <v>0</v>
      </c>
      <c r="B44" s="1" t="s">
        <v>97</v>
      </c>
      <c r="C44" s="1" t="s">
        <v>35</v>
      </c>
      <c r="D44" s="1" t="s">
        <v>61</v>
      </c>
      <c r="E44" s="1" t="s">
        <v>8</v>
      </c>
      <c r="F44" s="1" t="s">
        <v>4</v>
      </c>
      <c r="G44" s="1" t="s">
        <v>5</v>
      </c>
      <c r="H44" s="1" t="s">
        <v>8</v>
      </c>
      <c r="I44" s="1" t="s">
        <v>62</v>
      </c>
      <c r="J44" s="1" t="s">
        <v>63</v>
      </c>
      <c r="K44" s="1" t="s">
        <v>8</v>
      </c>
      <c r="L44" s="1" t="s">
        <v>64</v>
      </c>
      <c r="M44" s="1" t="s">
        <v>5</v>
      </c>
      <c r="N44" s="1" t="s">
        <v>9</v>
      </c>
      <c r="O44" s="1">
        <v>1</v>
      </c>
      <c r="P44" s="80">
        <v>2012</v>
      </c>
      <c r="Q44" s="80">
        <v>2011</v>
      </c>
      <c r="R44" s="79">
        <v>5.9515706293706296</v>
      </c>
      <c r="S44" s="79">
        <v>5.8543564102564103</v>
      </c>
      <c r="T44" s="79">
        <v>5.7571421911421909</v>
      </c>
      <c r="U44" s="79">
        <v>5.6599279720279716</v>
      </c>
      <c r="V44" s="79">
        <v>5.5627137529137523</v>
      </c>
      <c r="W44" s="79">
        <v>5.4654995337995329</v>
      </c>
      <c r="X44" s="79">
        <v>5.3682853146853144</v>
      </c>
      <c r="Y44" s="79">
        <v>5.2710710955710951</v>
      </c>
      <c r="Z44" s="79">
        <v>5.1738568764568758</v>
      </c>
      <c r="AA44" s="79">
        <v>5.0766426573426564</v>
      </c>
      <c r="AB44" s="79">
        <v>4.9794284382284371</v>
      </c>
      <c r="AC44" s="79">
        <v>4.8822142191142177</v>
      </c>
      <c r="AD44" s="79">
        <v>4.7850000000000001</v>
      </c>
      <c r="AE44" s="79">
        <v>4.7850000000000001</v>
      </c>
      <c r="AF44" s="79">
        <v>4.7850000000000001</v>
      </c>
      <c r="AG44" s="79">
        <v>4.7850000000000001</v>
      </c>
      <c r="AH44" s="79">
        <v>4.7850000000000001</v>
      </c>
      <c r="AI44" s="79">
        <v>4.7850000000000001</v>
      </c>
      <c r="AJ44" s="79">
        <v>4.79427</v>
      </c>
      <c r="AK44" s="79">
        <v>4.79427</v>
      </c>
      <c r="AL44" s="79">
        <v>4.79427</v>
      </c>
      <c r="AM44" s="79">
        <v>4.79427</v>
      </c>
      <c r="AN44" s="79">
        <v>4.79427</v>
      </c>
      <c r="AO44" s="79">
        <v>4.79427</v>
      </c>
      <c r="AP44" s="79">
        <v>4.79427</v>
      </c>
      <c r="AQ44" s="79">
        <v>4.79427</v>
      </c>
      <c r="AR44" s="79">
        <v>4.79427</v>
      </c>
      <c r="AS44" s="79">
        <v>4.79427</v>
      </c>
      <c r="AT44" s="79">
        <v>4.79427</v>
      </c>
      <c r="AU44" s="79">
        <v>4.79427</v>
      </c>
      <c r="AV44" s="79">
        <v>4.79427</v>
      </c>
      <c r="AW44" s="79">
        <v>4.79427</v>
      </c>
      <c r="AX44" s="79">
        <v>4.79427</v>
      </c>
      <c r="AY44" s="79">
        <v>4.79427</v>
      </c>
      <c r="AZ44" s="79">
        <v>4.79427</v>
      </c>
      <c r="BA44" s="79">
        <v>4.79427</v>
      </c>
      <c r="BB44" s="79">
        <v>4.79427</v>
      </c>
      <c r="BC44" s="79">
        <v>4.79427</v>
      </c>
      <c r="BD44" s="79">
        <v>4.79427</v>
      </c>
      <c r="BE44" s="79">
        <v>4.79427</v>
      </c>
      <c r="BF44" s="79">
        <v>4.79427</v>
      </c>
      <c r="BG44" s="79">
        <v>4.79427</v>
      </c>
      <c r="BH44" s="79">
        <v>4.79427</v>
      </c>
      <c r="BI44" s="79">
        <v>4.79427</v>
      </c>
      <c r="BJ44" s="79">
        <v>4.79427</v>
      </c>
      <c r="BK44" s="79">
        <v>4.79427</v>
      </c>
      <c r="BL44" s="79">
        <v>4.79427</v>
      </c>
      <c r="BM44" s="79">
        <v>4.79427</v>
      </c>
      <c r="BN44" s="79">
        <v>4.79427</v>
      </c>
      <c r="BO44" s="79">
        <v>4.79427</v>
      </c>
      <c r="BP44" s="79">
        <v>4.79427</v>
      </c>
      <c r="BQ44" s="79">
        <v>4.79427</v>
      </c>
      <c r="BR44" s="79">
        <v>4.79427</v>
      </c>
      <c r="BS44" s="79">
        <v>4.79427</v>
      </c>
      <c r="BT44" s="79">
        <v>4.79427</v>
      </c>
      <c r="BU44" s="79">
        <v>4.79427</v>
      </c>
      <c r="BV44" s="79">
        <v>4.79427</v>
      </c>
      <c r="BW44" s="79">
        <v>4.79427</v>
      </c>
      <c r="BX44" s="79">
        <v>4.79427</v>
      </c>
      <c r="BY44" s="79">
        <v>4.79427</v>
      </c>
      <c r="BZ44" s="79">
        <v>4.79427</v>
      </c>
    </row>
    <row r="45" spans="1:16366" hidden="1">
      <c r="A45" s="1" t="s">
        <v>0</v>
      </c>
      <c r="B45" s="1" t="s">
        <v>97</v>
      </c>
      <c r="C45" s="1" t="s">
        <v>42</v>
      </c>
      <c r="D45" s="1" t="s">
        <v>65</v>
      </c>
      <c r="E45" s="1" t="s">
        <v>8</v>
      </c>
      <c r="F45" s="1" t="s">
        <v>4</v>
      </c>
      <c r="G45" s="1" t="s">
        <v>5</v>
      </c>
      <c r="H45" s="1" t="s">
        <v>66</v>
      </c>
      <c r="I45" s="1" t="s">
        <v>20</v>
      </c>
      <c r="J45" s="1" t="s">
        <v>8</v>
      </c>
      <c r="K45" s="1" t="s">
        <v>8</v>
      </c>
      <c r="L45" s="1" t="s">
        <v>8</v>
      </c>
      <c r="M45" s="1" t="s">
        <v>5</v>
      </c>
      <c r="N45" s="1" t="s">
        <v>9</v>
      </c>
      <c r="O45" s="1">
        <v>0</v>
      </c>
      <c r="P45" s="80">
        <v>2012</v>
      </c>
      <c r="Q45" s="80">
        <v>2011</v>
      </c>
      <c r="R45" s="6">
        <v>343.83998199533619</v>
      </c>
      <c r="S45" s="6">
        <v>360.21331447130456</v>
      </c>
      <c r="T45" s="6">
        <v>376.58664694727292</v>
      </c>
      <c r="U45" s="6">
        <v>392.95997942324129</v>
      </c>
      <c r="V45" s="6">
        <v>409.33331189920966</v>
      </c>
      <c r="W45" s="6">
        <v>425.70664437517797</v>
      </c>
      <c r="X45" s="6">
        <v>442.0799768511464</v>
      </c>
      <c r="Y45" s="6">
        <v>458.45330932711471</v>
      </c>
      <c r="Z45" s="6">
        <v>474.82664180308313</v>
      </c>
      <c r="AA45" s="6">
        <v>491.19997427905145</v>
      </c>
      <c r="AB45" s="6">
        <v>510.05341715910504</v>
      </c>
      <c r="AC45" s="6">
        <v>528.90686003915857</v>
      </c>
      <c r="AD45" s="6">
        <v>547.76030291921211</v>
      </c>
      <c r="AE45" s="6">
        <v>566.61374579926564</v>
      </c>
      <c r="AF45" s="6">
        <v>585.46718867931918</v>
      </c>
      <c r="AG45" s="6">
        <v>604.32063155937271</v>
      </c>
      <c r="AH45" s="6">
        <v>623.17407443942636</v>
      </c>
      <c r="AI45" s="6">
        <v>642.0275173194799</v>
      </c>
      <c r="AJ45" s="6">
        <v>660.88096019953343</v>
      </c>
      <c r="AK45" s="6">
        <v>679.73440307958708</v>
      </c>
      <c r="AL45" s="6">
        <v>690.78720307958702</v>
      </c>
      <c r="AM45" s="6">
        <v>701.79520307958705</v>
      </c>
      <c r="AN45" s="6">
        <v>712.759203079587</v>
      </c>
      <c r="AO45" s="6">
        <v>723.70420307958693</v>
      </c>
      <c r="AP45" s="6">
        <v>734.65360307958701</v>
      </c>
      <c r="AQ45" s="6">
        <v>745.54900307958701</v>
      </c>
      <c r="AR45" s="6">
        <v>756.49020307958699</v>
      </c>
      <c r="AS45" s="6">
        <v>767.48820307958704</v>
      </c>
      <c r="AT45" s="6">
        <v>778.47960307958692</v>
      </c>
      <c r="AU45" s="6">
        <v>789.46780307958682</v>
      </c>
      <c r="AV45" s="6">
        <v>799.74827439603132</v>
      </c>
      <c r="AW45" s="6">
        <v>810.05634571247572</v>
      </c>
      <c r="AX45" s="6">
        <v>820.30081702892016</v>
      </c>
      <c r="AY45" s="6">
        <v>830.56088834536456</v>
      </c>
      <c r="AZ45" s="6">
        <v>840.79955966180898</v>
      </c>
      <c r="BA45" s="6">
        <v>851.00043097825346</v>
      </c>
      <c r="BB45" s="6">
        <v>861.10790229469785</v>
      </c>
      <c r="BC45" s="6">
        <v>871.19057361114233</v>
      </c>
      <c r="BD45" s="6">
        <v>881.20244492758673</v>
      </c>
      <c r="BE45" s="6">
        <v>891.23325624403117</v>
      </c>
      <c r="BF45" s="6">
        <v>904.59993624403126</v>
      </c>
      <c r="BG45" s="6">
        <v>917.9949562440313</v>
      </c>
      <c r="BH45" s="6">
        <v>931.42191624403131</v>
      </c>
      <c r="BI45" s="7">
        <v>944.89061624403132</v>
      </c>
      <c r="BJ45" s="7">
        <v>958.35931624403133</v>
      </c>
      <c r="BK45" s="7">
        <v>971.82801624403146</v>
      </c>
      <c r="BL45" s="7">
        <v>985.29671624403147</v>
      </c>
      <c r="BM45" s="7">
        <v>998.76541624403148</v>
      </c>
      <c r="BN45" s="7">
        <v>1012.2341162440316</v>
      </c>
      <c r="BO45" s="7">
        <v>1025.7028162440315</v>
      </c>
      <c r="BP45" s="7">
        <v>1039.1715162440316</v>
      </c>
      <c r="BQ45" s="7">
        <v>1052.6402162440318</v>
      </c>
      <c r="BR45" s="7">
        <v>1066.1089162440317</v>
      </c>
      <c r="BS45" s="7">
        <v>1079.5776162440318</v>
      </c>
      <c r="BT45" s="7">
        <v>1093.0463162440319</v>
      </c>
      <c r="BU45" s="7">
        <v>1106.5150162440318</v>
      </c>
      <c r="BV45" s="7">
        <v>1119.9837162440319</v>
      </c>
      <c r="BW45" s="7">
        <v>1133.4524162440321</v>
      </c>
      <c r="BX45" s="7">
        <v>1146.921116244032</v>
      </c>
      <c r="BY45" s="7">
        <v>1160.3898162440321</v>
      </c>
      <c r="BZ45" s="7">
        <v>1173.7585162440321</v>
      </c>
    </row>
    <row r="46" spans="1:16366" hidden="1">
      <c r="A46" s="1" t="s">
        <v>0</v>
      </c>
      <c r="B46" s="1" t="s">
        <v>97</v>
      </c>
      <c r="C46" s="1" t="s">
        <v>49</v>
      </c>
      <c r="D46" s="1" t="s">
        <v>67</v>
      </c>
      <c r="E46" s="1" t="s">
        <v>8</v>
      </c>
      <c r="F46" s="1" t="s">
        <v>4</v>
      </c>
      <c r="G46" s="1" t="s">
        <v>5</v>
      </c>
      <c r="H46" s="1" t="s">
        <v>8</v>
      </c>
      <c r="I46" s="1" t="s">
        <v>8</v>
      </c>
      <c r="J46" s="1" t="s">
        <v>8</v>
      </c>
      <c r="K46" s="1" t="s">
        <v>8</v>
      </c>
      <c r="L46" s="1" t="s">
        <v>8</v>
      </c>
      <c r="M46" s="1" t="s">
        <v>5</v>
      </c>
      <c r="N46" s="1" t="s">
        <v>9</v>
      </c>
      <c r="O46" s="1">
        <v>0</v>
      </c>
      <c r="P46" s="80">
        <v>2012</v>
      </c>
      <c r="Q46" s="80">
        <v>2011</v>
      </c>
      <c r="R46" s="84">
        <v>127.49826678967844</v>
      </c>
      <c r="S46" s="84">
        <v>127.46153483091555</v>
      </c>
      <c r="T46" s="84">
        <v>127.41621524328669</v>
      </c>
      <c r="U46" s="84">
        <v>127.37461730514235</v>
      </c>
      <c r="V46" s="84">
        <v>127.32209153194648</v>
      </c>
      <c r="W46" s="84">
        <v>127.25829771751349</v>
      </c>
      <c r="X46" s="84">
        <v>127.20623586184338</v>
      </c>
      <c r="Y46" s="84">
        <v>127.16111215050317</v>
      </c>
      <c r="Z46" s="84">
        <v>127.11624617112173</v>
      </c>
      <c r="AA46" s="84">
        <v>127.07357606802896</v>
      </c>
      <c r="AB46" s="84">
        <v>127.01293674753242</v>
      </c>
      <c r="AC46" s="84">
        <v>126.94495583515055</v>
      </c>
      <c r="AD46" s="84">
        <v>126.87673969469814</v>
      </c>
      <c r="AE46" s="84">
        <v>126.81560515721104</v>
      </c>
      <c r="AF46" s="84">
        <v>126.74982796043724</v>
      </c>
      <c r="AG46" s="84">
        <v>126.69950153376955</v>
      </c>
      <c r="AH46" s="84">
        <v>126.64114045903818</v>
      </c>
      <c r="AI46" s="84">
        <v>126.60261257717106</v>
      </c>
      <c r="AJ46" s="84">
        <v>126.56996713032655</v>
      </c>
      <c r="AK46" s="84">
        <v>126.54455011828502</v>
      </c>
      <c r="AL46" s="84">
        <v>126.5185759871291</v>
      </c>
      <c r="AM46" s="84">
        <v>126.49388942014868</v>
      </c>
      <c r="AN46" s="84">
        <v>110.95337699739162</v>
      </c>
      <c r="AO46" s="84">
        <v>95.084236584822747</v>
      </c>
      <c r="AP46" s="84">
        <v>79.44945080393677</v>
      </c>
      <c r="AQ46" s="84">
        <v>63.814665023052157</v>
      </c>
      <c r="AR46" s="84">
        <v>48.179879242166635</v>
      </c>
      <c r="AS46" s="84">
        <v>32.545093461279976</v>
      </c>
      <c r="AT46" s="84">
        <v>16.910307680395363</v>
      </c>
      <c r="AU46" s="84">
        <v>1.6335455881962844</v>
      </c>
      <c r="AV46" s="84">
        <v>-13.904810076031481</v>
      </c>
      <c r="AW46" s="84">
        <v>-29.304395825269239</v>
      </c>
      <c r="AX46" s="84">
        <v>-44.80428895397722</v>
      </c>
      <c r="AY46" s="84">
        <v>-60.980061078658082</v>
      </c>
      <c r="AZ46" s="84">
        <v>-76.511475185745439</v>
      </c>
      <c r="BA46" s="84">
        <v>-92.283427753923661</v>
      </c>
      <c r="BB46" s="84">
        <v>-107.85743403887227</v>
      </c>
      <c r="BC46" s="84">
        <v>-123.45914886361857</v>
      </c>
      <c r="BD46" s="84">
        <v>-138.89607556858482</v>
      </c>
      <c r="BE46" s="84">
        <v>-155.01726027069526</v>
      </c>
      <c r="BF46" s="84">
        <v>-170.56274542686242</v>
      </c>
      <c r="BG46" s="84">
        <v>-186.27415758669576</v>
      </c>
      <c r="BH46" s="84">
        <v>-201.72237202795714</v>
      </c>
      <c r="BI46" s="84">
        <v>-217.35437202795788</v>
      </c>
      <c r="BJ46" s="84">
        <v>-232.98637202795726</v>
      </c>
      <c r="BK46" s="84">
        <v>-248.61837202795709</v>
      </c>
      <c r="BL46" s="84">
        <v>-264.25037202795784</v>
      </c>
      <c r="BM46" s="84">
        <v>-279.88237202795744</v>
      </c>
      <c r="BN46" s="84">
        <v>-295.51437202795614</v>
      </c>
      <c r="BO46" s="84">
        <v>-311.14637202795757</v>
      </c>
      <c r="BP46" s="84">
        <v>-326.93091334043856</v>
      </c>
      <c r="BQ46" s="84">
        <v>-342.71545465291911</v>
      </c>
      <c r="BR46" s="84">
        <v>-358.4999959654001</v>
      </c>
      <c r="BS46" s="84">
        <v>-374.2845372778811</v>
      </c>
      <c r="BT46" s="84">
        <v>-390.06907859036346</v>
      </c>
      <c r="BU46" s="84">
        <v>-405.85361990284537</v>
      </c>
      <c r="BV46" s="84">
        <v>-421.63816121532545</v>
      </c>
      <c r="BW46" s="84">
        <v>-437.4227025278069</v>
      </c>
      <c r="BX46" s="84">
        <v>-453.2072438402879</v>
      </c>
      <c r="BY46" s="84">
        <v>-468.99178515276617</v>
      </c>
      <c r="BZ46" s="84">
        <v>-484.7237851527666</v>
      </c>
    </row>
    <row r="47" spans="1:16366" hidden="1">
      <c r="A47" s="1" t="s">
        <v>0</v>
      </c>
      <c r="B47" s="1" t="s">
        <v>97</v>
      </c>
      <c r="C47" s="1" t="s">
        <v>35</v>
      </c>
      <c r="D47" s="1" t="s">
        <v>61</v>
      </c>
      <c r="E47" s="1" t="s">
        <v>8</v>
      </c>
      <c r="F47" s="1" t="s">
        <v>4</v>
      </c>
      <c r="G47" s="1" t="s">
        <v>68</v>
      </c>
      <c r="H47" s="1" t="s">
        <v>8</v>
      </c>
      <c r="I47" s="1" t="s">
        <v>62</v>
      </c>
      <c r="J47" s="1" t="s">
        <v>69</v>
      </c>
      <c r="K47" s="1" t="s">
        <v>8</v>
      </c>
      <c r="L47" s="1" t="s">
        <v>64</v>
      </c>
      <c r="M47" s="1" t="s">
        <v>5</v>
      </c>
      <c r="N47" s="1" t="s">
        <v>9</v>
      </c>
      <c r="O47" s="1">
        <v>1</v>
      </c>
      <c r="P47" s="80">
        <v>2012</v>
      </c>
      <c r="Q47" s="80">
        <v>2011</v>
      </c>
      <c r="R47" s="6" t="s">
        <v>14</v>
      </c>
      <c r="S47" s="6" t="s">
        <v>14</v>
      </c>
      <c r="T47" s="6" t="s">
        <v>14</v>
      </c>
      <c r="U47" s="6" t="s">
        <v>14</v>
      </c>
      <c r="V47" s="6" t="s">
        <v>14</v>
      </c>
      <c r="W47" s="6" t="s">
        <v>14</v>
      </c>
      <c r="X47" s="6" t="s">
        <v>14</v>
      </c>
      <c r="Y47" s="6" t="s">
        <v>14</v>
      </c>
      <c r="Z47" s="6" t="s">
        <v>14</v>
      </c>
      <c r="AA47" s="6" t="s">
        <v>14</v>
      </c>
      <c r="AB47" s="6" t="s">
        <v>14</v>
      </c>
      <c r="AC47" s="6" t="s">
        <v>14</v>
      </c>
      <c r="AD47" s="6" t="s">
        <v>14</v>
      </c>
      <c r="AE47" s="6" t="s">
        <v>14</v>
      </c>
      <c r="AF47" s="6" t="s">
        <v>14</v>
      </c>
      <c r="AG47" s="6" t="s">
        <v>14</v>
      </c>
      <c r="AH47" s="6" t="s">
        <v>14</v>
      </c>
      <c r="AI47" s="6" t="s">
        <v>14</v>
      </c>
      <c r="AJ47" s="6" t="s">
        <v>14</v>
      </c>
      <c r="AK47" s="6" t="s">
        <v>14</v>
      </c>
      <c r="AL47" s="6" t="s">
        <v>14</v>
      </c>
      <c r="AM47" s="6" t="s">
        <v>14</v>
      </c>
      <c r="AN47" s="6" t="s">
        <v>14</v>
      </c>
      <c r="AO47" s="6" t="s">
        <v>14</v>
      </c>
      <c r="AP47" s="6" t="s">
        <v>14</v>
      </c>
      <c r="AQ47" s="6" t="s">
        <v>14</v>
      </c>
      <c r="AR47" s="6" t="s">
        <v>14</v>
      </c>
      <c r="AS47" s="6" t="s">
        <v>14</v>
      </c>
      <c r="AT47" s="6" t="s">
        <v>14</v>
      </c>
      <c r="AU47" s="6" t="s">
        <v>14</v>
      </c>
      <c r="AV47" s="6" t="s">
        <v>14</v>
      </c>
      <c r="AW47" s="6" t="s">
        <v>14</v>
      </c>
      <c r="AX47" s="6" t="s">
        <v>14</v>
      </c>
      <c r="AY47" s="6" t="s">
        <v>14</v>
      </c>
      <c r="AZ47" s="6" t="s">
        <v>14</v>
      </c>
      <c r="BA47" s="6" t="s">
        <v>14</v>
      </c>
      <c r="BB47" s="6" t="s">
        <v>14</v>
      </c>
      <c r="BC47" s="6" t="s">
        <v>14</v>
      </c>
      <c r="BD47" s="6" t="s">
        <v>14</v>
      </c>
      <c r="BE47" s="6" t="s">
        <v>14</v>
      </c>
      <c r="BF47" s="6" t="s">
        <v>14</v>
      </c>
      <c r="BG47" s="6" t="s">
        <v>14</v>
      </c>
      <c r="BH47" s="6" t="s">
        <v>14</v>
      </c>
      <c r="BI47" s="18" t="s">
        <v>14</v>
      </c>
      <c r="BJ47" s="18" t="s">
        <v>14</v>
      </c>
      <c r="BK47" s="18" t="s">
        <v>14</v>
      </c>
      <c r="BL47" s="18" t="s">
        <v>14</v>
      </c>
      <c r="BM47" s="18" t="s">
        <v>14</v>
      </c>
      <c r="BN47" s="18" t="s">
        <v>14</v>
      </c>
      <c r="BO47" s="18" t="s">
        <v>14</v>
      </c>
      <c r="BP47" s="18" t="s">
        <v>14</v>
      </c>
      <c r="BQ47" s="18" t="s">
        <v>14</v>
      </c>
      <c r="BR47" s="18" t="s">
        <v>14</v>
      </c>
      <c r="BS47" s="18" t="s">
        <v>14</v>
      </c>
      <c r="BT47" s="18" t="s">
        <v>14</v>
      </c>
      <c r="BU47" s="18" t="s">
        <v>14</v>
      </c>
      <c r="BV47" s="18" t="s">
        <v>14</v>
      </c>
      <c r="BW47" s="18" t="s">
        <v>14</v>
      </c>
      <c r="BX47" s="18" t="s">
        <v>14</v>
      </c>
      <c r="BY47" s="18" t="s">
        <v>14</v>
      </c>
      <c r="BZ47" s="18" t="s">
        <v>14</v>
      </c>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c r="BGN47" s="2"/>
      <c r="BGO47" s="2"/>
      <c r="BGP47" s="2"/>
      <c r="BGQ47" s="2"/>
      <c r="BGR47" s="2"/>
      <c r="BGS47" s="2"/>
      <c r="BGT47" s="2"/>
      <c r="BGU47" s="2"/>
      <c r="BGV47" s="2"/>
      <c r="BGW47" s="2"/>
      <c r="BGX47" s="2"/>
      <c r="BGY47" s="2"/>
      <c r="BGZ47" s="2"/>
      <c r="BHA47" s="2"/>
      <c r="BHB47" s="2"/>
      <c r="BHC47" s="2"/>
      <c r="BHD47" s="2"/>
      <c r="BHE47" s="2"/>
      <c r="BHF47" s="2"/>
      <c r="BHG47" s="2"/>
      <c r="BHH47" s="2"/>
      <c r="BHI47" s="2"/>
      <c r="BHJ47" s="2"/>
      <c r="BHK47" s="2"/>
      <c r="BHL47" s="2"/>
      <c r="BHM47" s="2"/>
      <c r="BHN47" s="2"/>
      <c r="BHO47" s="2"/>
      <c r="BHP47" s="2"/>
      <c r="BHQ47" s="2"/>
      <c r="BHR47" s="2"/>
      <c r="BHS47" s="2"/>
      <c r="BHT47" s="2"/>
      <c r="BHU47" s="2"/>
      <c r="BHV47" s="2"/>
      <c r="BHW47" s="2"/>
      <c r="BHX47" s="2"/>
      <c r="BHY47" s="2"/>
      <c r="BHZ47" s="2"/>
      <c r="BIA47" s="2"/>
      <c r="BIB47" s="2"/>
      <c r="BIC47" s="2"/>
      <c r="BID47" s="2"/>
      <c r="BIE47" s="2"/>
      <c r="BIF47" s="2"/>
      <c r="BIG47" s="2"/>
      <c r="BIH47" s="2"/>
      <c r="BII47" s="2"/>
      <c r="BIJ47" s="2"/>
      <c r="BIK47" s="2"/>
      <c r="BIL47" s="2"/>
      <c r="BIM47" s="2"/>
      <c r="BIN47" s="2"/>
      <c r="BIO47" s="2"/>
      <c r="BIP47" s="2"/>
      <c r="BIQ47" s="2"/>
      <c r="BIR47" s="2"/>
      <c r="BIS47" s="2"/>
      <c r="BIT47" s="2"/>
      <c r="BIU47" s="2"/>
      <c r="BIV47" s="2"/>
      <c r="BIW47" s="2"/>
      <c r="BIX47" s="2"/>
      <c r="BIY47" s="2"/>
      <c r="BIZ47" s="2"/>
      <c r="BJA47" s="2"/>
      <c r="BJB47" s="2"/>
      <c r="BJC47" s="2"/>
      <c r="BJD47" s="2"/>
      <c r="BJE47" s="2"/>
      <c r="BJF47" s="2"/>
      <c r="BJG47" s="2"/>
      <c r="BJH47" s="2"/>
      <c r="BJI47" s="2"/>
      <c r="BJJ47" s="2"/>
      <c r="BJK47" s="2"/>
      <c r="BJL47" s="2"/>
      <c r="BJM47" s="2"/>
      <c r="BJN47" s="2"/>
      <c r="BJO47" s="2"/>
      <c r="BJP47" s="2"/>
      <c r="BJQ47" s="2"/>
      <c r="BJR47" s="2"/>
      <c r="BJS47" s="2"/>
      <c r="BJT47" s="2"/>
      <c r="BJU47" s="2"/>
      <c r="BJV47" s="2"/>
      <c r="BJW47" s="2"/>
      <c r="BJX47" s="2"/>
      <c r="BJY47" s="2"/>
      <c r="BJZ47" s="2"/>
      <c r="BKA47" s="2"/>
      <c r="BKB47" s="2"/>
      <c r="BKC47" s="2"/>
      <c r="BKD47" s="2"/>
      <c r="BKE47" s="2"/>
      <c r="BKF47" s="2"/>
      <c r="BKG47" s="2"/>
      <c r="BKH47" s="2"/>
      <c r="BKI47" s="2"/>
      <c r="BKJ47" s="2"/>
      <c r="BKK47" s="2"/>
      <c r="BKL47" s="2"/>
      <c r="BKM47" s="2"/>
      <c r="BKN47" s="2"/>
      <c r="BKO47" s="2"/>
      <c r="BKP47" s="2"/>
      <c r="BKQ47" s="2"/>
      <c r="BKR47" s="2"/>
      <c r="BKS47" s="2"/>
      <c r="BKT47" s="2"/>
      <c r="BKU47" s="2"/>
      <c r="BKV47" s="2"/>
      <c r="BKW47" s="2"/>
      <c r="BKX47" s="2"/>
      <c r="BKY47" s="2"/>
      <c r="BKZ47" s="2"/>
      <c r="BLA47" s="2"/>
      <c r="BLB47" s="2"/>
      <c r="BLC47" s="2"/>
      <c r="BLD47" s="2"/>
      <c r="BLE47" s="2"/>
      <c r="BLF47" s="2"/>
      <c r="BLG47" s="2"/>
      <c r="BLH47" s="2"/>
      <c r="BLI47" s="2"/>
      <c r="BLJ47" s="2"/>
      <c r="BLK47" s="2"/>
      <c r="BLL47" s="2"/>
      <c r="BLM47" s="2"/>
      <c r="BLN47" s="2"/>
      <c r="BLO47" s="2"/>
      <c r="BLP47" s="2"/>
      <c r="BLQ47" s="2"/>
      <c r="BLR47" s="2"/>
      <c r="BLS47" s="2"/>
      <c r="BLT47" s="2"/>
      <c r="BLU47" s="2"/>
      <c r="BLV47" s="2"/>
      <c r="BLW47" s="2"/>
      <c r="BLX47" s="2"/>
      <c r="BLY47" s="2"/>
      <c r="BLZ47" s="2"/>
      <c r="BMA47" s="2"/>
      <c r="BMB47" s="2"/>
      <c r="BMC47" s="2"/>
      <c r="BMD47" s="2"/>
      <c r="BME47" s="2"/>
      <c r="BMF47" s="2"/>
      <c r="BMG47" s="2"/>
      <c r="BMH47" s="2"/>
      <c r="BMI47" s="2"/>
      <c r="BMJ47" s="2"/>
      <c r="BMK47" s="2"/>
      <c r="BML47" s="2"/>
      <c r="BMM47" s="2"/>
      <c r="BMN47" s="2"/>
      <c r="BMO47" s="2"/>
      <c r="BMP47" s="2"/>
      <c r="BMQ47" s="2"/>
      <c r="BMR47" s="2"/>
      <c r="BMS47" s="2"/>
      <c r="BMT47" s="2"/>
      <c r="BMU47" s="2"/>
      <c r="BMV47" s="2"/>
      <c r="BMW47" s="2"/>
      <c r="BMX47" s="2"/>
      <c r="BMY47" s="2"/>
      <c r="BMZ47" s="2"/>
      <c r="BNA47" s="2"/>
      <c r="BNB47" s="2"/>
      <c r="BNC47" s="2"/>
      <c r="BND47" s="2"/>
      <c r="BNE47" s="2"/>
      <c r="BNF47" s="2"/>
      <c r="BNG47" s="2"/>
      <c r="BNH47" s="2"/>
      <c r="BNI47" s="2"/>
      <c r="BNJ47" s="2"/>
      <c r="BNK47" s="2"/>
      <c r="BNL47" s="2"/>
      <c r="BNM47" s="2"/>
      <c r="BNN47" s="2"/>
      <c r="BNO47" s="2"/>
      <c r="BNP47" s="2"/>
      <c r="BNQ47" s="2"/>
      <c r="BNR47" s="2"/>
      <c r="BNS47" s="2"/>
      <c r="BNT47" s="2"/>
      <c r="BNU47" s="2"/>
      <c r="BNV47" s="2"/>
      <c r="BNW47" s="2"/>
      <c r="BNX47" s="2"/>
      <c r="BNY47" s="2"/>
      <c r="BNZ47" s="2"/>
      <c r="BOA47" s="2"/>
      <c r="BOB47" s="2"/>
      <c r="BOC47" s="2"/>
      <c r="BOD47" s="2"/>
      <c r="BOE47" s="2"/>
      <c r="BOF47" s="2"/>
      <c r="BOG47" s="2"/>
      <c r="BOH47" s="2"/>
      <c r="BOI47" s="2"/>
      <c r="BOJ47" s="2"/>
      <c r="BOK47" s="2"/>
      <c r="BOL47" s="2"/>
      <c r="BOM47" s="2"/>
      <c r="BON47" s="2"/>
      <c r="BOO47" s="2"/>
      <c r="BOP47" s="2"/>
      <c r="BOQ47" s="2"/>
      <c r="BOR47" s="2"/>
      <c r="BOS47" s="2"/>
      <c r="BOT47" s="2"/>
      <c r="BOU47" s="2"/>
      <c r="BOV47" s="2"/>
      <c r="BOW47" s="2"/>
      <c r="BOX47" s="2"/>
      <c r="BOY47" s="2"/>
      <c r="BOZ47" s="2"/>
      <c r="BPA47" s="2"/>
      <c r="BPB47" s="2"/>
      <c r="BPC47" s="2"/>
      <c r="BPD47" s="2"/>
      <c r="BPE47" s="2"/>
      <c r="BPF47" s="2"/>
      <c r="BPG47" s="2"/>
      <c r="BPH47" s="2"/>
      <c r="BPI47" s="2"/>
      <c r="BPJ47" s="2"/>
      <c r="BPK47" s="2"/>
      <c r="BPL47" s="2"/>
      <c r="BPM47" s="2"/>
      <c r="BPN47" s="2"/>
      <c r="BPO47" s="2"/>
      <c r="BPP47" s="2"/>
      <c r="BPQ47" s="2"/>
      <c r="BPR47" s="2"/>
      <c r="BPS47" s="2"/>
      <c r="BPT47" s="2"/>
      <c r="BPU47" s="2"/>
      <c r="BPV47" s="2"/>
      <c r="BPW47" s="2"/>
      <c r="BPX47" s="2"/>
      <c r="BPY47" s="2"/>
      <c r="BPZ47" s="2"/>
      <c r="BQA47" s="2"/>
      <c r="BQB47" s="2"/>
      <c r="BQC47" s="2"/>
      <c r="BQD47" s="2"/>
      <c r="BQE47" s="2"/>
      <c r="BQF47" s="2"/>
      <c r="BQG47" s="2"/>
      <c r="BQH47" s="2"/>
      <c r="BQI47" s="2"/>
      <c r="BQJ47" s="2"/>
      <c r="BQK47" s="2"/>
      <c r="BQL47" s="2"/>
      <c r="BQM47" s="2"/>
      <c r="BQN47" s="2"/>
      <c r="BQO47" s="2"/>
      <c r="BQP47" s="2"/>
      <c r="BQQ47" s="2"/>
      <c r="BQR47" s="2"/>
      <c r="BQS47" s="2"/>
      <c r="BQT47" s="2"/>
      <c r="BQU47" s="2"/>
      <c r="BQV47" s="2"/>
      <c r="BQW47" s="2"/>
      <c r="BQX47" s="2"/>
      <c r="BQY47" s="2"/>
      <c r="BQZ47" s="2"/>
      <c r="BRA47" s="2"/>
      <c r="BRB47" s="2"/>
      <c r="BRC47" s="2"/>
      <c r="BRD47" s="2"/>
      <c r="BRE47" s="2"/>
      <c r="BRF47" s="2"/>
      <c r="BRG47" s="2"/>
      <c r="BRH47" s="2"/>
      <c r="BRI47" s="2"/>
      <c r="BRJ47" s="2"/>
      <c r="BRK47" s="2"/>
      <c r="BRL47" s="2"/>
      <c r="BRM47" s="2"/>
      <c r="BRN47" s="2"/>
      <c r="BRO47" s="2"/>
      <c r="BRP47" s="2"/>
      <c r="BRQ47" s="2"/>
      <c r="BRR47" s="2"/>
      <c r="BRS47" s="2"/>
      <c r="BRT47" s="2"/>
      <c r="BRU47" s="2"/>
      <c r="BRV47" s="2"/>
      <c r="BRW47" s="2"/>
      <c r="BRX47" s="2"/>
      <c r="BRY47" s="2"/>
      <c r="BRZ47" s="2"/>
      <c r="BSA47" s="2"/>
      <c r="BSB47" s="2"/>
      <c r="BSC47" s="2"/>
      <c r="BSD47" s="2"/>
      <c r="BSE47" s="2"/>
      <c r="BSF47" s="2"/>
      <c r="BSG47" s="2"/>
      <c r="BSH47" s="2"/>
      <c r="BSI47" s="2"/>
      <c r="BSJ47" s="2"/>
      <c r="BSK47" s="2"/>
      <c r="BSL47" s="2"/>
      <c r="BSM47" s="2"/>
      <c r="BSN47" s="2"/>
      <c r="BSO47" s="2"/>
      <c r="BSP47" s="2"/>
      <c r="BSQ47" s="2"/>
      <c r="BSR47" s="2"/>
      <c r="BSS47" s="2"/>
      <c r="BST47" s="2"/>
      <c r="BSU47" s="2"/>
      <c r="BSV47" s="2"/>
      <c r="BSW47" s="2"/>
      <c r="BSX47" s="2"/>
      <c r="BSY47" s="2"/>
      <c r="BSZ47" s="2"/>
      <c r="BTA47" s="2"/>
      <c r="BTB47" s="2"/>
      <c r="BTC47" s="2"/>
      <c r="BTD47" s="2"/>
      <c r="BTE47" s="2"/>
      <c r="BTF47" s="2"/>
      <c r="BTG47" s="2"/>
      <c r="BTH47" s="2"/>
      <c r="BTI47" s="2"/>
      <c r="BTJ47" s="2"/>
      <c r="BTK47" s="2"/>
      <c r="BTL47" s="2"/>
      <c r="BTM47" s="2"/>
      <c r="BTN47" s="2"/>
      <c r="BTO47" s="2"/>
      <c r="BTP47" s="2"/>
      <c r="BTQ47" s="2"/>
      <c r="BTR47" s="2"/>
      <c r="BTS47" s="2"/>
      <c r="BTT47" s="2"/>
      <c r="BTU47" s="2"/>
      <c r="BTV47" s="2"/>
      <c r="BTW47" s="2"/>
      <c r="BTX47" s="2"/>
      <c r="BTY47" s="2"/>
      <c r="BTZ47" s="2"/>
      <c r="BUA47" s="2"/>
      <c r="BUB47" s="2"/>
      <c r="BUC47" s="2"/>
      <c r="BUD47" s="2"/>
      <c r="BUE47" s="2"/>
      <c r="BUF47" s="2"/>
      <c r="BUG47" s="2"/>
      <c r="BUH47" s="2"/>
      <c r="BUI47" s="2"/>
      <c r="BUJ47" s="2"/>
      <c r="BUK47" s="2"/>
      <c r="BUL47" s="2"/>
      <c r="BUM47" s="2"/>
      <c r="BUN47" s="2"/>
      <c r="BUO47" s="2"/>
      <c r="BUP47" s="2"/>
      <c r="BUQ47" s="2"/>
      <c r="BUR47" s="2"/>
      <c r="BUS47" s="2"/>
      <c r="BUT47" s="2"/>
      <c r="BUU47" s="2"/>
      <c r="BUV47" s="2"/>
      <c r="BUW47" s="2"/>
      <c r="BUX47" s="2"/>
      <c r="BUY47" s="2"/>
      <c r="BUZ47" s="2"/>
      <c r="BVA47" s="2"/>
      <c r="BVB47" s="2"/>
      <c r="BVC47" s="2"/>
      <c r="BVD47" s="2"/>
      <c r="BVE47" s="2"/>
      <c r="BVF47" s="2"/>
      <c r="BVG47" s="2"/>
      <c r="BVH47" s="2"/>
      <c r="BVI47" s="2"/>
      <c r="BVJ47" s="2"/>
      <c r="BVK47" s="2"/>
      <c r="BVL47" s="2"/>
      <c r="BVM47" s="2"/>
      <c r="BVN47" s="2"/>
      <c r="BVO47" s="2"/>
      <c r="BVP47" s="2"/>
      <c r="BVQ47" s="2"/>
      <c r="BVR47" s="2"/>
      <c r="BVS47" s="2"/>
      <c r="BVT47" s="2"/>
      <c r="BVU47" s="2"/>
      <c r="BVV47" s="2"/>
      <c r="BVW47" s="2"/>
      <c r="BVX47" s="2"/>
      <c r="BVY47" s="2"/>
      <c r="BVZ47" s="2"/>
      <c r="BWA47" s="2"/>
      <c r="BWB47" s="2"/>
      <c r="BWC47" s="2"/>
      <c r="BWD47" s="2"/>
      <c r="BWE47" s="2"/>
      <c r="BWF47" s="2"/>
      <c r="BWG47" s="2"/>
      <c r="BWH47" s="2"/>
      <c r="BWI47" s="2"/>
      <c r="BWJ47" s="2"/>
      <c r="BWK47" s="2"/>
      <c r="BWL47" s="2"/>
      <c r="BWM47" s="2"/>
      <c r="BWN47" s="2"/>
      <c r="BWO47" s="2"/>
      <c r="BWP47" s="2"/>
      <c r="BWQ47" s="2"/>
      <c r="BWR47" s="2"/>
      <c r="BWS47" s="2"/>
      <c r="BWT47" s="2"/>
      <c r="BWU47" s="2"/>
      <c r="BWV47" s="2"/>
      <c r="BWW47" s="2"/>
      <c r="BWX47" s="2"/>
      <c r="BWY47" s="2"/>
      <c r="BWZ47" s="2"/>
      <c r="BXA47" s="2"/>
      <c r="BXB47" s="2"/>
      <c r="BXC47" s="2"/>
      <c r="BXD47" s="2"/>
      <c r="BXE47" s="2"/>
      <c r="BXF47" s="2"/>
      <c r="BXG47" s="2"/>
      <c r="BXH47" s="2"/>
      <c r="BXI47" s="2"/>
      <c r="BXJ47" s="2"/>
      <c r="BXK47" s="2"/>
      <c r="BXL47" s="2"/>
      <c r="BXM47" s="2"/>
      <c r="BXN47" s="2"/>
      <c r="BXO47" s="2"/>
      <c r="BXP47" s="2"/>
      <c r="BXQ47" s="2"/>
      <c r="BXR47" s="2"/>
      <c r="BXS47" s="2"/>
      <c r="BXT47" s="2"/>
      <c r="BXU47" s="2"/>
      <c r="BXV47" s="2"/>
      <c r="BXW47" s="2"/>
      <c r="BXX47" s="2"/>
      <c r="BXY47" s="2"/>
      <c r="BXZ47" s="2"/>
      <c r="BYA47" s="2"/>
      <c r="BYB47" s="2"/>
      <c r="BYC47" s="2"/>
      <c r="BYD47" s="2"/>
      <c r="BYE47" s="2"/>
      <c r="BYF47" s="2"/>
      <c r="BYG47" s="2"/>
      <c r="BYH47" s="2"/>
      <c r="BYI47" s="2"/>
      <c r="BYJ47" s="2"/>
      <c r="BYK47" s="2"/>
      <c r="BYL47" s="2"/>
      <c r="BYM47" s="2"/>
      <c r="BYN47" s="2"/>
      <c r="BYO47" s="2"/>
      <c r="BYP47" s="2"/>
      <c r="BYQ47" s="2"/>
      <c r="BYR47" s="2"/>
      <c r="BYS47" s="2"/>
      <c r="BYT47" s="2"/>
      <c r="BYU47" s="2"/>
      <c r="BYV47" s="2"/>
      <c r="BYW47" s="2"/>
      <c r="BYX47" s="2"/>
      <c r="BYY47" s="2"/>
      <c r="BYZ47" s="2"/>
      <c r="BZA47" s="2"/>
      <c r="BZB47" s="2"/>
      <c r="BZC47" s="2"/>
      <c r="BZD47" s="2"/>
      <c r="BZE47" s="2"/>
      <c r="BZF47" s="2"/>
      <c r="BZG47" s="2"/>
      <c r="BZH47" s="2"/>
      <c r="BZI47" s="2"/>
      <c r="BZJ47" s="2"/>
      <c r="BZK47" s="2"/>
      <c r="BZL47" s="2"/>
      <c r="BZM47" s="2"/>
      <c r="BZN47" s="2"/>
      <c r="BZO47" s="2"/>
      <c r="BZP47" s="2"/>
      <c r="BZQ47" s="2"/>
      <c r="BZR47" s="2"/>
      <c r="BZS47" s="2"/>
      <c r="BZT47" s="2"/>
      <c r="BZU47" s="2"/>
      <c r="BZV47" s="2"/>
      <c r="BZW47" s="2"/>
      <c r="BZX47" s="2"/>
      <c r="BZY47" s="2"/>
      <c r="BZZ47" s="2"/>
      <c r="CAA47" s="2"/>
      <c r="CAB47" s="2"/>
      <c r="CAC47" s="2"/>
      <c r="CAD47" s="2"/>
      <c r="CAE47" s="2"/>
      <c r="CAF47" s="2"/>
      <c r="CAG47" s="2"/>
      <c r="CAH47" s="2"/>
      <c r="CAI47" s="2"/>
      <c r="CAJ47" s="2"/>
      <c r="CAK47" s="2"/>
      <c r="CAL47" s="2"/>
      <c r="CAM47" s="2"/>
      <c r="CAN47" s="2"/>
      <c r="CAO47" s="2"/>
      <c r="CAP47" s="2"/>
      <c r="CAQ47" s="2"/>
      <c r="CAR47" s="2"/>
      <c r="CAS47" s="2"/>
      <c r="CAT47" s="2"/>
      <c r="CAU47" s="2"/>
      <c r="CAV47" s="2"/>
      <c r="CAW47" s="2"/>
      <c r="CAX47" s="2"/>
      <c r="CAY47" s="2"/>
      <c r="CAZ47" s="2"/>
      <c r="CBA47" s="2"/>
      <c r="CBB47" s="2"/>
      <c r="CBC47" s="2"/>
      <c r="CBD47" s="2"/>
      <c r="CBE47" s="2"/>
      <c r="CBF47" s="2"/>
      <c r="CBG47" s="2"/>
      <c r="CBH47" s="2"/>
      <c r="CBI47" s="2"/>
      <c r="CBJ47" s="2"/>
      <c r="CBK47" s="2"/>
      <c r="CBL47" s="2"/>
      <c r="CBM47" s="2"/>
      <c r="CBN47" s="2"/>
      <c r="CBO47" s="2"/>
      <c r="CBP47" s="2"/>
      <c r="CBQ47" s="2"/>
      <c r="CBR47" s="2"/>
      <c r="CBS47" s="2"/>
      <c r="CBT47" s="2"/>
      <c r="CBU47" s="2"/>
      <c r="CBV47" s="2"/>
      <c r="CBW47" s="2"/>
      <c r="CBX47" s="2"/>
      <c r="CBY47" s="2"/>
      <c r="CBZ47" s="2"/>
      <c r="CCA47" s="2"/>
      <c r="CCB47" s="2"/>
      <c r="CCC47" s="2"/>
      <c r="CCD47" s="2"/>
      <c r="CCE47" s="2"/>
      <c r="CCF47" s="2"/>
      <c r="CCG47" s="2"/>
      <c r="CCH47" s="2"/>
      <c r="CCI47" s="2"/>
      <c r="CCJ47" s="2"/>
      <c r="CCK47" s="2"/>
      <c r="CCL47" s="2"/>
      <c r="CCM47" s="2"/>
      <c r="CCN47" s="2"/>
      <c r="CCO47" s="2"/>
      <c r="CCP47" s="2"/>
      <c r="CCQ47" s="2"/>
      <c r="CCR47" s="2"/>
      <c r="CCS47" s="2"/>
      <c r="CCT47" s="2"/>
      <c r="CCU47" s="2"/>
      <c r="CCV47" s="2"/>
      <c r="CCW47" s="2"/>
      <c r="CCX47" s="2"/>
      <c r="CCY47" s="2"/>
      <c r="CCZ47" s="2"/>
      <c r="CDA47" s="2"/>
      <c r="CDB47" s="2"/>
      <c r="CDC47" s="2"/>
      <c r="CDD47" s="2"/>
      <c r="CDE47" s="2"/>
      <c r="CDF47" s="2"/>
      <c r="CDG47" s="2"/>
      <c r="CDH47" s="2"/>
      <c r="CDI47" s="2"/>
      <c r="CDJ47" s="2"/>
      <c r="CDK47" s="2"/>
      <c r="CDL47" s="2"/>
      <c r="CDM47" s="2"/>
      <c r="CDN47" s="2"/>
      <c r="CDO47" s="2"/>
      <c r="CDP47" s="2"/>
      <c r="CDQ47" s="2"/>
      <c r="CDR47" s="2"/>
      <c r="CDS47" s="2"/>
      <c r="CDT47" s="2"/>
      <c r="CDU47" s="2"/>
      <c r="CDV47" s="2"/>
      <c r="CDW47" s="2"/>
      <c r="CDX47" s="2"/>
      <c r="CDY47" s="2"/>
      <c r="CDZ47" s="2"/>
      <c r="CEA47" s="2"/>
      <c r="CEB47" s="2"/>
      <c r="CEC47" s="2"/>
      <c r="CED47" s="2"/>
      <c r="CEE47" s="2"/>
      <c r="CEF47" s="2"/>
      <c r="CEG47" s="2"/>
      <c r="CEH47" s="2"/>
      <c r="CEI47" s="2"/>
      <c r="CEJ47" s="2"/>
      <c r="CEK47" s="2"/>
      <c r="CEL47" s="2"/>
      <c r="CEM47" s="2"/>
      <c r="CEN47" s="2"/>
      <c r="CEO47" s="2"/>
      <c r="CEP47" s="2"/>
      <c r="CEQ47" s="2"/>
      <c r="CER47" s="2"/>
      <c r="CES47" s="2"/>
      <c r="CET47" s="2"/>
      <c r="CEU47" s="2"/>
      <c r="CEV47" s="2"/>
      <c r="CEW47" s="2"/>
      <c r="CEX47" s="2"/>
      <c r="CEY47" s="2"/>
      <c r="CEZ47" s="2"/>
      <c r="CFA47" s="2"/>
      <c r="CFB47" s="2"/>
      <c r="CFC47" s="2"/>
      <c r="CFD47" s="2"/>
      <c r="CFE47" s="2"/>
      <c r="CFF47" s="2"/>
      <c r="CFG47" s="2"/>
      <c r="CFH47" s="2"/>
      <c r="CFI47" s="2"/>
      <c r="CFJ47" s="2"/>
      <c r="CFK47" s="2"/>
      <c r="CFL47" s="2"/>
      <c r="CFM47" s="2"/>
      <c r="CFN47" s="2"/>
      <c r="CFO47" s="2"/>
      <c r="CFP47" s="2"/>
      <c r="CFQ47" s="2"/>
      <c r="CFR47" s="2"/>
      <c r="CFS47" s="2"/>
      <c r="CFT47" s="2"/>
      <c r="CFU47" s="2"/>
      <c r="CFV47" s="2"/>
      <c r="CFW47" s="2"/>
      <c r="CFX47" s="2"/>
      <c r="CFY47" s="2"/>
      <c r="CFZ47" s="2"/>
      <c r="CGA47" s="2"/>
      <c r="CGB47" s="2"/>
      <c r="CGC47" s="2"/>
      <c r="CGD47" s="2"/>
      <c r="CGE47" s="2"/>
      <c r="CGF47" s="2"/>
      <c r="CGG47" s="2"/>
      <c r="CGH47" s="2"/>
      <c r="CGI47" s="2"/>
      <c r="CGJ47" s="2"/>
      <c r="CGK47" s="2"/>
      <c r="CGL47" s="2"/>
      <c r="CGM47" s="2"/>
      <c r="CGN47" s="2"/>
      <c r="CGO47" s="2"/>
      <c r="CGP47" s="2"/>
      <c r="CGQ47" s="2"/>
      <c r="CGR47" s="2"/>
      <c r="CGS47" s="2"/>
      <c r="CGT47" s="2"/>
      <c r="CGU47" s="2"/>
      <c r="CGV47" s="2"/>
      <c r="CGW47" s="2"/>
      <c r="CGX47" s="2"/>
      <c r="CGY47" s="2"/>
      <c r="CGZ47" s="2"/>
      <c r="CHA47" s="2"/>
      <c r="CHB47" s="2"/>
      <c r="CHC47" s="2"/>
      <c r="CHD47" s="2"/>
      <c r="CHE47" s="2"/>
      <c r="CHF47" s="2"/>
      <c r="CHG47" s="2"/>
      <c r="CHH47" s="2"/>
      <c r="CHI47" s="2"/>
      <c r="CHJ47" s="2"/>
      <c r="CHK47" s="2"/>
      <c r="CHL47" s="2"/>
      <c r="CHM47" s="2"/>
      <c r="CHN47" s="2"/>
      <c r="CHO47" s="2"/>
      <c r="CHP47" s="2"/>
      <c r="CHQ47" s="2"/>
      <c r="CHR47" s="2"/>
      <c r="CHS47" s="2"/>
      <c r="CHT47" s="2"/>
      <c r="CHU47" s="2"/>
      <c r="CHV47" s="2"/>
      <c r="CHW47" s="2"/>
      <c r="CHX47" s="2"/>
      <c r="CHY47" s="2"/>
      <c r="CHZ47" s="2"/>
      <c r="CIA47" s="2"/>
      <c r="CIB47" s="2"/>
      <c r="CIC47" s="2"/>
      <c r="CID47" s="2"/>
      <c r="CIE47" s="2"/>
      <c r="CIF47" s="2"/>
      <c r="CIG47" s="2"/>
      <c r="CIH47" s="2"/>
      <c r="CII47" s="2"/>
      <c r="CIJ47" s="2"/>
      <c r="CIK47" s="2"/>
      <c r="CIL47" s="2"/>
      <c r="CIM47" s="2"/>
      <c r="CIN47" s="2"/>
      <c r="CIO47" s="2"/>
      <c r="CIP47" s="2"/>
      <c r="CIQ47" s="2"/>
      <c r="CIR47" s="2"/>
      <c r="CIS47" s="2"/>
      <c r="CIT47" s="2"/>
      <c r="CIU47" s="2"/>
      <c r="CIV47" s="2"/>
      <c r="CIW47" s="2"/>
      <c r="CIX47" s="2"/>
      <c r="CIY47" s="2"/>
      <c r="CIZ47" s="2"/>
      <c r="CJA47" s="2"/>
      <c r="CJB47" s="2"/>
      <c r="CJC47" s="2"/>
      <c r="CJD47" s="2"/>
      <c r="CJE47" s="2"/>
      <c r="CJF47" s="2"/>
      <c r="CJG47" s="2"/>
      <c r="CJH47" s="2"/>
      <c r="CJI47" s="2"/>
      <c r="CJJ47" s="2"/>
      <c r="CJK47" s="2"/>
      <c r="CJL47" s="2"/>
      <c r="CJM47" s="2"/>
      <c r="CJN47" s="2"/>
      <c r="CJO47" s="2"/>
      <c r="CJP47" s="2"/>
      <c r="CJQ47" s="2"/>
      <c r="CJR47" s="2"/>
      <c r="CJS47" s="2"/>
      <c r="CJT47" s="2"/>
      <c r="CJU47" s="2"/>
      <c r="CJV47" s="2"/>
      <c r="CJW47" s="2"/>
      <c r="CJX47" s="2"/>
      <c r="CJY47" s="2"/>
      <c r="CJZ47" s="2"/>
      <c r="CKA47" s="2"/>
      <c r="CKB47" s="2"/>
      <c r="CKC47" s="2"/>
      <c r="CKD47" s="2"/>
      <c r="CKE47" s="2"/>
      <c r="CKF47" s="2"/>
      <c r="CKG47" s="2"/>
      <c r="CKH47" s="2"/>
      <c r="CKI47" s="2"/>
      <c r="CKJ47" s="2"/>
      <c r="CKK47" s="2"/>
      <c r="CKL47" s="2"/>
      <c r="CKM47" s="2"/>
      <c r="CKN47" s="2"/>
      <c r="CKO47" s="2"/>
      <c r="CKP47" s="2"/>
      <c r="CKQ47" s="2"/>
      <c r="CKR47" s="2"/>
      <c r="CKS47" s="2"/>
      <c r="CKT47" s="2"/>
      <c r="CKU47" s="2"/>
      <c r="CKV47" s="2"/>
      <c r="CKW47" s="2"/>
      <c r="CKX47" s="2"/>
      <c r="CKY47" s="2"/>
      <c r="CKZ47" s="2"/>
      <c r="CLA47" s="2"/>
      <c r="CLB47" s="2"/>
      <c r="CLC47" s="2"/>
      <c r="CLD47" s="2"/>
      <c r="CLE47" s="2"/>
      <c r="CLF47" s="2"/>
      <c r="CLG47" s="2"/>
      <c r="CLH47" s="2"/>
      <c r="CLI47" s="2"/>
      <c r="CLJ47" s="2"/>
      <c r="CLK47" s="2"/>
      <c r="CLL47" s="2"/>
      <c r="CLM47" s="2"/>
      <c r="CLN47" s="2"/>
      <c r="CLO47" s="2"/>
      <c r="CLP47" s="2"/>
      <c r="CLQ47" s="2"/>
      <c r="CLR47" s="2"/>
      <c r="CLS47" s="2"/>
      <c r="CLT47" s="2"/>
      <c r="CLU47" s="2"/>
      <c r="CLV47" s="2"/>
      <c r="CLW47" s="2"/>
      <c r="CLX47" s="2"/>
      <c r="CLY47" s="2"/>
      <c r="CLZ47" s="2"/>
      <c r="CMA47" s="2"/>
      <c r="CMB47" s="2"/>
      <c r="CMC47" s="2"/>
      <c r="CMD47" s="2"/>
      <c r="CME47" s="2"/>
      <c r="CMF47" s="2"/>
      <c r="CMG47" s="2"/>
      <c r="CMH47" s="2"/>
      <c r="CMI47" s="2"/>
      <c r="CMJ47" s="2"/>
      <c r="CMK47" s="2"/>
      <c r="CML47" s="2"/>
      <c r="CMM47" s="2"/>
      <c r="CMN47" s="2"/>
      <c r="CMO47" s="2"/>
      <c r="CMP47" s="2"/>
      <c r="CMQ47" s="2"/>
      <c r="CMR47" s="2"/>
      <c r="CMS47" s="2"/>
      <c r="CMT47" s="2"/>
      <c r="CMU47" s="2"/>
      <c r="CMV47" s="2"/>
      <c r="CMW47" s="2"/>
      <c r="CMX47" s="2"/>
      <c r="CMY47" s="2"/>
      <c r="CMZ47" s="2"/>
      <c r="CNA47" s="2"/>
      <c r="CNB47" s="2"/>
      <c r="CNC47" s="2"/>
      <c r="CND47" s="2"/>
      <c r="CNE47" s="2"/>
      <c r="CNF47" s="2"/>
      <c r="CNG47" s="2"/>
      <c r="CNH47" s="2"/>
      <c r="CNI47" s="2"/>
      <c r="CNJ47" s="2"/>
      <c r="CNK47" s="2"/>
      <c r="CNL47" s="2"/>
      <c r="CNM47" s="2"/>
      <c r="CNN47" s="2"/>
      <c r="CNO47" s="2"/>
      <c r="CNP47" s="2"/>
      <c r="CNQ47" s="2"/>
      <c r="CNR47" s="2"/>
      <c r="CNS47" s="2"/>
      <c r="CNT47" s="2"/>
      <c r="CNU47" s="2"/>
      <c r="CNV47" s="2"/>
      <c r="CNW47" s="2"/>
      <c r="CNX47" s="2"/>
      <c r="CNY47" s="2"/>
      <c r="CNZ47" s="2"/>
      <c r="COA47" s="2"/>
      <c r="COB47" s="2"/>
      <c r="COC47" s="2"/>
      <c r="COD47" s="2"/>
      <c r="COE47" s="2"/>
      <c r="COF47" s="2"/>
      <c r="COG47" s="2"/>
      <c r="COH47" s="2"/>
      <c r="COI47" s="2"/>
      <c r="COJ47" s="2"/>
      <c r="COK47" s="2"/>
      <c r="COL47" s="2"/>
      <c r="COM47" s="2"/>
      <c r="CON47" s="2"/>
      <c r="COO47" s="2"/>
      <c r="COP47" s="2"/>
      <c r="COQ47" s="2"/>
      <c r="COR47" s="2"/>
      <c r="COS47" s="2"/>
      <c r="COT47" s="2"/>
      <c r="COU47" s="2"/>
      <c r="COV47" s="2"/>
      <c r="COW47" s="2"/>
      <c r="COX47" s="2"/>
      <c r="COY47" s="2"/>
      <c r="COZ47" s="2"/>
      <c r="CPA47" s="2"/>
      <c r="CPB47" s="2"/>
      <c r="CPC47" s="2"/>
      <c r="CPD47" s="2"/>
      <c r="CPE47" s="2"/>
      <c r="CPF47" s="2"/>
      <c r="CPG47" s="2"/>
      <c r="CPH47" s="2"/>
      <c r="CPI47" s="2"/>
      <c r="CPJ47" s="2"/>
      <c r="CPK47" s="2"/>
      <c r="CPL47" s="2"/>
      <c r="CPM47" s="2"/>
      <c r="CPN47" s="2"/>
      <c r="CPO47" s="2"/>
      <c r="CPP47" s="2"/>
      <c r="CPQ47" s="2"/>
      <c r="CPR47" s="2"/>
      <c r="CPS47" s="2"/>
      <c r="CPT47" s="2"/>
      <c r="CPU47" s="2"/>
      <c r="CPV47" s="2"/>
      <c r="CPW47" s="2"/>
      <c r="CPX47" s="2"/>
      <c r="CPY47" s="2"/>
      <c r="CPZ47" s="2"/>
      <c r="CQA47" s="2"/>
      <c r="CQB47" s="2"/>
      <c r="CQC47" s="2"/>
      <c r="CQD47" s="2"/>
      <c r="CQE47" s="2"/>
      <c r="CQF47" s="2"/>
      <c r="CQG47" s="2"/>
      <c r="CQH47" s="2"/>
      <c r="CQI47" s="2"/>
      <c r="CQJ47" s="2"/>
      <c r="CQK47" s="2"/>
      <c r="CQL47" s="2"/>
      <c r="CQM47" s="2"/>
      <c r="CQN47" s="2"/>
      <c r="CQO47" s="2"/>
      <c r="CQP47" s="2"/>
      <c r="CQQ47" s="2"/>
      <c r="CQR47" s="2"/>
      <c r="CQS47" s="2"/>
      <c r="CQT47" s="2"/>
      <c r="CQU47" s="2"/>
      <c r="CQV47" s="2"/>
      <c r="CQW47" s="2"/>
      <c r="CQX47" s="2"/>
      <c r="CQY47" s="2"/>
      <c r="CQZ47" s="2"/>
      <c r="CRA47" s="2"/>
      <c r="CRB47" s="2"/>
      <c r="CRC47" s="2"/>
      <c r="CRD47" s="2"/>
      <c r="CRE47" s="2"/>
      <c r="CRF47" s="2"/>
      <c r="CRG47" s="2"/>
      <c r="CRH47" s="2"/>
      <c r="CRI47" s="2"/>
      <c r="CRJ47" s="2"/>
      <c r="CRK47" s="2"/>
      <c r="CRL47" s="2"/>
      <c r="CRM47" s="2"/>
      <c r="CRN47" s="2"/>
      <c r="CRO47" s="2"/>
      <c r="CRP47" s="2"/>
      <c r="CRQ47" s="2"/>
      <c r="CRR47" s="2"/>
      <c r="CRS47" s="2"/>
      <c r="CRT47" s="2"/>
      <c r="CRU47" s="2"/>
      <c r="CRV47" s="2"/>
      <c r="CRW47" s="2"/>
      <c r="CRX47" s="2"/>
      <c r="CRY47" s="2"/>
      <c r="CRZ47" s="2"/>
      <c r="CSA47" s="2"/>
      <c r="CSB47" s="2"/>
      <c r="CSC47" s="2"/>
      <c r="CSD47" s="2"/>
      <c r="CSE47" s="2"/>
      <c r="CSF47" s="2"/>
      <c r="CSG47" s="2"/>
      <c r="CSH47" s="2"/>
      <c r="CSI47" s="2"/>
      <c r="CSJ47" s="2"/>
      <c r="CSK47" s="2"/>
      <c r="CSL47" s="2"/>
      <c r="CSM47" s="2"/>
      <c r="CSN47" s="2"/>
      <c r="CSO47" s="2"/>
      <c r="CSP47" s="2"/>
      <c r="CSQ47" s="2"/>
      <c r="CSR47" s="2"/>
      <c r="CSS47" s="2"/>
      <c r="CST47" s="2"/>
      <c r="CSU47" s="2"/>
      <c r="CSV47" s="2"/>
      <c r="CSW47" s="2"/>
      <c r="CSX47" s="2"/>
      <c r="CSY47" s="2"/>
      <c r="CSZ47" s="2"/>
      <c r="CTA47" s="2"/>
      <c r="CTB47" s="2"/>
      <c r="CTC47" s="2"/>
      <c r="CTD47" s="2"/>
      <c r="CTE47" s="2"/>
      <c r="CTF47" s="2"/>
      <c r="CTG47" s="2"/>
      <c r="CTH47" s="2"/>
      <c r="CTI47" s="2"/>
      <c r="CTJ47" s="2"/>
      <c r="CTK47" s="2"/>
      <c r="CTL47" s="2"/>
      <c r="CTM47" s="2"/>
      <c r="CTN47" s="2"/>
      <c r="CTO47" s="2"/>
      <c r="CTP47" s="2"/>
      <c r="CTQ47" s="2"/>
      <c r="CTR47" s="2"/>
      <c r="CTS47" s="2"/>
      <c r="CTT47" s="2"/>
      <c r="CTU47" s="2"/>
      <c r="CTV47" s="2"/>
      <c r="CTW47" s="2"/>
      <c r="CTX47" s="2"/>
      <c r="CTY47" s="2"/>
      <c r="CTZ47" s="2"/>
      <c r="CUA47" s="2"/>
      <c r="CUB47" s="2"/>
      <c r="CUC47" s="2"/>
      <c r="CUD47" s="2"/>
      <c r="CUE47" s="2"/>
      <c r="CUF47" s="2"/>
      <c r="CUG47" s="2"/>
      <c r="CUH47" s="2"/>
      <c r="CUI47" s="2"/>
      <c r="CUJ47" s="2"/>
      <c r="CUK47" s="2"/>
      <c r="CUL47" s="2"/>
      <c r="CUM47" s="2"/>
      <c r="CUN47" s="2"/>
      <c r="CUO47" s="2"/>
      <c r="CUP47" s="2"/>
      <c r="CUQ47" s="2"/>
      <c r="CUR47" s="2"/>
      <c r="CUS47" s="2"/>
      <c r="CUT47" s="2"/>
      <c r="CUU47" s="2"/>
      <c r="CUV47" s="2"/>
      <c r="CUW47" s="2"/>
      <c r="CUX47" s="2"/>
      <c r="CUY47" s="2"/>
      <c r="CUZ47" s="2"/>
      <c r="CVA47" s="2"/>
      <c r="CVB47" s="2"/>
      <c r="CVC47" s="2"/>
      <c r="CVD47" s="2"/>
      <c r="CVE47" s="2"/>
      <c r="CVF47" s="2"/>
      <c r="CVG47" s="2"/>
      <c r="CVH47" s="2"/>
      <c r="CVI47" s="2"/>
      <c r="CVJ47" s="2"/>
      <c r="CVK47" s="2"/>
      <c r="CVL47" s="2"/>
      <c r="CVM47" s="2"/>
      <c r="CVN47" s="2"/>
      <c r="CVO47" s="2"/>
      <c r="CVP47" s="2"/>
      <c r="CVQ47" s="2"/>
      <c r="CVR47" s="2"/>
      <c r="CVS47" s="2"/>
      <c r="CVT47" s="2"/>
      <c r="CVU47" s="2"/>
      <c r="CVV47" s="2"/>
      <c r="CVW47" s="2"/>
      <c r="CVX47" s="2"/>
      <c r="CVY47" s="2"/>
      <c r="CVZ47" s="2"/>
      <c r="CWA47" s="2"/>
      <c r="CWB47" s="2"/>
      <c r="CWC47" s="2"/>
      <c r="CWD47" s="2"/>
      <c r="CWE47" s="2"/>
      <c r="CWF47" s="2"/>
      <c r="CWG47" s="2"/>
      <c r="CWH47" s="2"/>
      <c r="CWI47" s="2"/>
      <c r="CWJ47" s="2"/>
      <c r="CWK47" s="2"/>
      <c r="CWL47" s="2"/>
      <c r="CWM47" s="2"/>
      <c r="CWN47" s="2"/>
      <c r="CWO47" s="2"/>
      <c r="CWP47" s="2"/>
      <c r="CWQ47" s="2"/>
      <c r="CWR47" s="2"/>
      <c r="CWS47" s="2"/>
      <c r="CWT47" s="2"/>
      <c r="CWU47" s="2"/>
      <c r="CWV47" s="2"/>
      <c r="CWW47" s="2"/>
      <c r="CWX47" s="2"/>
      <c r="CWY47" s="2"/>
      <c r="CWZ47" s="2"/>
      <c r="CXA47" s="2"/>
      <c r="CXB47" s="2"/>
      <c r="CXC47" s="2"/>
      <c r="CXD47" s="2"/>
      <c r="CXE47" s="2"/>
      <c r="CXF47" s="2"/>
      <c r="CXG47" s="2"/>
      <c r="CXH47" s="2"/>
      <c r="CXI47" s="2"/>
      <c r="CXJ47" s="2"/>
      <c r="CXK47" s="2"/>
      <c r="CXL47" s="2"/>
      <c r="CXM47" s="2"/>
      <c r="CXN47" s="2"/>
      <c r="CXO47" s="2"/>
      <c r="CXP47" s="2"/>
      <c r="CXQ47" s="2"/>
      <c r="CXR47" s="2"/>
      <c r="CXS47" s="2"/>
      <c r="CXT47" s="2"/>
      <c r="CXU47" s="2"/>
      <c r="CXV47" s="2"/>
      <c r="CXW47" s="2"/>
      <c r="CXX47" s="2"/>
      <c r="CXY47" s="2"/>
      <c r="CXZ47" s="2"/>
      <c r="CYA47" s="2"/>
      <c r="CYB47" s="2"/>
      <c r="CYC47" s="2"/>
      <c r="CYD47" s="2"/>
      <c r="CYE47" s="2"/>
      <c r="CYF47" s="2"/>
      <c r="CYG47" s="2"/>
      <c r="CYH47" s="2"/>
      <c r="CYI47" s="2"/>
      <c r="CYJ47" s="2"/>
      <c r="CYK47" s="2"/>
      <c r="CYL47" s="2"/>
      <c r="CYM47" s="2"/>
      <c r="CYN47" s="2"/>
      <c r="CYO47" s="2"/>
      <c r="CYP47" s="2"/>
      <c r="CYQ47" s="2"/>
      <c r="CYR47" s="2"/>
      <c r="CYS47" s="2"/>
      <c r="CYT47" s="2"/>
      <c r="CYU47" s="2"/>
      <c r="CYV47" s="2"/>
      <c r="CYW47" s="2"/>
      <c r="CYX47" s="2"/>
      <c r="CYY47" s="2"/>
      <c r="CYZ47" s="2"/>
      <c r="CZA47" s="2"/>
      <c r="CZB47" s="2"/>
      <c r="CZC47" s="2"/>
      <c r="CZD47" s="2"/>
      <c r="CZE47" s="2"/>
      <c r="CZF47" s="2"/>
      <c r="CZG47" s="2"/>
      <c r="CZH47" s="2"/>
      <c r="CZI47" s="2"/>
      <c r="CZJ47" s="2"/>
      <c r="CZK47" s="2"/>
      <c r="CZL47" s="2"/>
      <c r="CZM47" s="2"/>
      <c r="CZN47" s="2"/>
      <c r="CZO47" s="2"/>
      <c r="CZP47" s="2"/>
      <c r="CZQ47" s="2"/>
      <c r="CZR47" s="2"/>
      <c r="CZS47" s="2"/>
      <c r="CZT47" s="2"/>
      <c r="CZU47" s="2"/>
      <c r="CZV47" s="2"/>
      <c r="CZW47" s="2"/>
      <c r="CZX47" s="2"/>
      <c r="CZY47" s="2"/>
      <c r="CZZ47" s="2"/>
      <c r="DAA47" s="2"/>
      <c r="DAB47" s="2"/>
      <c r="DAC47" s="2"/>
      <c r="DAD47" s="2"/>
      <c r="DAE47" s="2"/>
      <c r="DAF47" s="2"/>
      <c r="DAG47" s="2"/>
      <c r="DAH47" s="2"/>
      <c r="DAI47" s="2"/>
      <c r="DAJ47" s="2"/>
      <c r="DAK47" s="2"/>
      <c r="DAL47" s="2"/>
      <c r="DAM47" s="2"/>
      <c r="DAN47" s="2"/>
      <c r="DAO47" s="2"/>
      <c r="DAP47" s="2"/>
      <c r="DAQ47" s="2"/>
      <c r="DAR47" s="2"/>
      <c r="DAS47" s="2"/>
      <c r="DAT47" s="2"/>
      <c r="DAU47" s="2"/>
      <c r="DAV47" s="2"/>
      <c r="DAW47" s="2"/>
      <c r="DAX47" s="2"/>
      <c r="DAY47" s="2"/>
      <c r="DAZ47" s="2"/>
      <c r="DBA47" s="2"/>
      <c r="DBB47" s="2"/>
      <c r="DBC47" s="2"/>
      <c r="DBD47" s="2"/>
      <c r="DBE47" s="2"/>
      <c r="DBF47" s="2"/>
      <c r="DBG47" s="2"/>
      <c r="DBH47" s="2"/>
      <c r="DBI47" s="2"/>
      <c r="DBJ47" s="2"/>
      <c r="DBK47" s="2"/>
      <c r="DBL47" s="2"/>
      <c r="DBM47" s="2"/>
      <c r="DBN47" s="2"/>
      <c r="DBO47" s="2"/>
      <c r="DBP47" s="2"/>
      <c r="DBQ47" s="2"/>
      <c r="DBR47" s="2"/>
      <c r="DBS47" s="2"/>
      <c r="DBT47" s="2"/>
      <c r="DBU47" s="2"/>
      <c r="DBV47" s="2"/>
      <c r="DBW47" s="2"/>
      <c r="DBX47" s="2"/>
      <c r="DBY47" s="2"/>
      <c r="DBZ47" s="2"/>
      <c r="DCA47" s="2"/>
      <c r="DCB47" s="2"/>
      <c r="DCC47" s="2"/>
      <c r="DCD47" s="2"/>
      <c r="DCE47" s="2"/>
      <c r="DCF47" s="2"/>
      <c r="DCG47" s="2"/>
      <c r="DCH47" s="2"/>
      <c r="DCI47" s="2"/>
      <c r="DCJ47" s="2"/>
      <c r="DCK47" s="2"/>
      <c r="DCL47" s="2"/>
      <c r="DCM47" s="2"/>
      <c r="DCN47" s="2"/>
      <c r="DCO47" s="2"/>
      <c r="DCP47" s="2"/>
      <c r="DCQ47" s="2"/>
      <c r="DCR47" s="2"/>
      <c r="DCS47" s="2"/>
      <c r="DCT47" s="2"/>
      <c r="DCU47" s="2"/>
      <c r="DCV47" s="2"/>
      <c r="DCW47" s="2"/>
      <c r="DCX47" s="2"/>
      <c r="DCY47" s="2"/>
      <c r="DCZ47" s="2"/>
      <c r="DDA47" s="2"/>
      <c r="DDB47" s="2"/>
      <c r="DDC47" s="2"/>
      <c r="DDD47" s="2"/>
      <c r="DDE47" s="2"/>
      <c r="DDF47" s="2"/>
      <c r="DDG47" s="2"/>
      <c r="DDH47" s="2"/>
      <c r="DDI47" s="2"/>
      <c r="DDJ47" s="2"/>
      <c r="DDK47" s="2"/>
      <c r="DDL47" s="2"/>
      <c r="DDM47" s="2"/>
      <c r="DDN47" s="2"/>
      <c r="DDO47" s="2"/>
      <c r="DDP47" s="2"/>
      <c r="DDQ47" s="2"/>
      <c r="DDR47" s="2"/>
      <c r="DDS47" s="2"/>
      <c r="DDT47" s="2"/>
      <c r="DDU47" s="2"/>
      <c r="DDV47" s="2"/>
      <c r="DDW47" s="2"/>
      <c r="DDX47" s="2"/>
      <c r="DDY47" s="2"/>
      <c r="DDZ47" s="2"/>
      <c r="DEA47" s="2"/>
      <c r="DEB47" s="2"/>
      <c r="DEC47" s="2"/>
      <c r="DED47" s="2"/>
      <c r="DEE47" s="2"/>
      <c r="DEF47" s="2"/>
      <c r="DEG47" s="2"/>
      <c r="DEH47" s="2"/>
      <c r="DEI47" s="2"/>
      <c r="DEJ47" s="2"/>
      <c r="DEK47" s="2"/>
      <c r="DEL47" s="2"/>
      <c r="DEM47" s="2"/>
      <c r="DEN47" s="2"/>
      <c r="DEO47" s="2"/>
      <c r="DEP47" s="2"/>
      <c r="DEQ47" s="2"/>
      <c r="DER47" s="2"/>
      <c r="DES47" s="2"/>
      <c r="DET47" s="2"/>
      <c r="DEU47" s="2"/>
      <c r="DEV47" s="2"/>
      <c r="DEW47" s="2"/>
      <c r="DEX47" s="2"/>
      <c r="DEY47" s="2"/>
      <c r="DEZ47" s="2"/>
      <c r="DFA47" s="2"/>
      <c r="DFB47" s="2"/>
      <c r="DFC47" s="2"/>
      <c r="DFD47" s="2"/>
      <c r="DFE47" s="2"/>
      <c r="DFF47" s="2"/>
      <c r="DFG47" s="2"/>
      <c r="DFH47" s="2"/>
      <c r="DFI47" s="2"/>
      <c r="DFJ47" s="2"/>
      <c r="DFK47" s="2"/>
      <c r="DFL47" s="2"/>
      <c r="DFM47" s="2"/>
      <c r="DFN47" s="2"/>
      <c r="DFO47" s="2"/>
      <c r="DFP47" s="2"/>
      <c r="DFQ47" s="2"/>
      <c r="DFR47" s="2"/>
      <c r="DFS47" s="2"/>
      <c r="DFT47" s="2"/>
      <c r="DFU47" s="2"/>
      <c r="DFV47" s="2"/>
      <c r="DFW47" s="2"/>
      <c r="DFX47" s="2"/>
      <c r="DFY47" s="2"/>
      <c r="DFZ47" s="2"/>
      <c r="DGA47" s="2"/>
      <c r="DGB47" s="2"/>
      <c r="DGC47" s="2"/>
      <c r="DGD47" s="2"/>
      <c r="DGE47" s="2"/>
      <c r="DGF47" s="2"/>
      <c r="DGG47" s="2"/>
      <c r="DGH47" s="2"/>
      <c r="DGI47" s="2"/>
      <c r="DGJ47" s="2"/>
      <c r="DGK47" s="2"/>
      <c r="DGL47" s="2"/>
      <c r="DGM47" s="2"/>
      <c r="DGN47" s="2"/>
      <c r="DGO47" s="2"/>
      <c r="DGP47" s="2"/>
      <c r="DGQ47" s="2"/>
      <c r="DGR47" s="2"/>
      <c r="DGS47" s="2"/>
      <c r="DGT47" s="2"/>
      <c r="DGU47" s="2"/>
      <c r="DGV47" s="2"/>
      <c r="DGW47" s="2"/>
      <c r="DGX47" s="2"/>
      <c r="DGY47" s="2"/>
      <c r="DGZ47" s="2"/>
      <c r="DHA47" s="2"/>
      <c r="DHB47" s="2"/>
      <c r="DHC47" s="2"/>
      <c r="DHD47" s="2"/>
      <c r="DHE47" s="2"/>
      <c r="DHF47" s="2"/>
      <c r="DHG47" s="2"/>
      <c r="DHH47" s="2"/>
      <c r="DHI47" s="2"/>
      <c r="DHJ47" s="2"/>
      <c r="DHK47" s="2"/>
      <c r="DHL47" s="2"/>
      <c r="DHM47" s="2"/>
      <c r="DHN47" s="2"/>
      <c r="DHO47" s="2"/>
      <c r="DHP47" s="2"/>
      <c r="DHQ47" s="2"/>
      <c r="DHR47" s="2"/>
      <c r="DHS47" s="2"/>
      <c r="DHT47" s="2"/>
      <c r="DHU47" s="2"/>
      <c r="DHV47" s="2"/>
      <c r="DHW47" s="2"/>
      <c r="DHX47" s="2"/>
      <c r="DHY47" s="2"/>
      <c r="DHZ47" s="2"/>
      <c r="DIA47" s="2"/>
      <c r="DIB47" s="2"/>
      <c r="DIC47" s="2"/>
      <c r="DID47" s="2"/>
      <c r="DIE47" s="2"/>
      <c r="DIF47" s="2"/>
      <c r="DIG47" s="2"/>
      <c r="DIH47" s="2"/>
      <c r="DII47" s="2"/>
      <c r="DIJ47" s="2"/>
      <c r="DIK47" s="2"/>
      <c r="DIL47" s="2"/>
      <c r="DIM47" s="2"/>
      <c r="DIN47" s="2"/>
      <c r="DIO47" s="2"/>
      <c r="DIP47" s="2"/>
      <c r="DIQ47" s="2"/>
      <c r="DIR47" s="2"/>
      <c r="DIS47" s="2"/>
      <c r="DIT47" s="2"/>
      <c r="DIU47" s="2"/>
      <c r="DIV47" s="2"/>
      <c r="DIW47" s="2"/>
      <c r="DIX47" s="2"/>
      <c r="DIY47" s="2"/>
      <c r="DIZ47" s="2"/>
      <c r="DJA47" s="2"/>
      <c r="DJB47" s="2"/>
      <c r="DJC47" s="2"/>
      <c r="DJD47" s="2"/>
      <c r="DJE47" s="2"/>
      <c r="DJF47" s="2"/>
      <c r="DJG47" s="2"/>
      <c r="DJH47" s="2"/>
      <c r="DJI47" s="2"/>
      <c r="DJJ47" s="2"/>
      <c r="DJK47" s="2"/>
      <c r="DJL47" s="2"/>
      <c r="DJM47" s="2"/>
      <c r="DJN47" s="2"/>
      <c r="DJO47" s="2"/>
      <c r="DJP47" s="2"/>
      <c r="DJQ47" s="2"/>
      <c r="DJR47" s="2"/>
      <c r="DJS47" s="2"/>
      <c r="DJT47" s="2"/>
      <c r="DJU47" s="2"/>
      <c r="DJV47" s="2"/>
      <c r="DJW47" s="2"/>
      <c r="DJX47" s="2"/>
      <c r="DJY47" s="2"/>
      <c r="DJZ47" s="2"/>
      <c r="DKA47" s="2"/>
      <c r="DKB47" s="2"/>
      <c r="DKC47" s="2"/>
      <c r="DKD47" s="2"/>
      <c r="DKE47" s="2"/>
      <c r="DKF47" s="2"/>
      <c r="DKG47" s="2"/>
      <c r="DKH47" s="2"/>
      <c r="DKI47" s="2"/>
      <c r="DKJ47" s="2"/>
      <c r="DKK47" s="2"/>
      <c r="DKL47" s="2"/>
      <c r="DKM47" s="2"/>
      <c r="DKN47" s="2"/>
      <c r="DKO47" s="2"/>
      <c r="DKP47" s="2"/>
      <c r="DKQ47" s="2"/>
      <c r="DKR47" s="2"/>
      <c r="DKS47" s="2"/>
      <c r="DKT47" s="2"/>
      <c r="DKU47" s="2"/>
      <c r="DKV47" s="2"/>
      <c r="DKW47" s="2"/>
      <c r="DKX47" s="2"/>
      <c r="DKY47" s="2"/>
      <c r="DKZ47" s="2"/>
      <c r="DLA47" s="2"/>
      <c r="DLB47" s="2"/>
      <c r="DLC47" s="2"/>
      <c r="DLD47" s="2"/>
      <c r="DLE47" s="2"/>
      <c r="DLF47" s="2"/>
      <c r="DLG47" s="2"/>
      <c r="DLH47" s="2"/>
      <c r="DLI47" s="2"/>
      <c r="DLJ47" s="2"/>
      <c r="DLK47" s="2"/>
      <c r="DLL47" s="2"/>
      <c r="DLM47" s="2"/>
      <c r="DLN47" s="2"/>
      <c r="DLO47" s="2"/>
      <c r="DLP47" s="2"/>
      <c r="DLQ47" s="2"/>
      <c r="DLR47" s="2"/>
      <c r="DLS47" s="2"/>
      <c r="DLT47" s="2"/>
      <c r="DLU47" s="2"/>
      <c r="DLV47" s="2"/>
      <c r="DLW47" s="2"/>
      <c r="DLX47" s="2"/>
      <c r="DLY47" s="2"/>
      <c r="DLZ47" s="2"/>
      <c r="DMA47" s="2"/>
      <c r="DMB47" s="2"/>
      <c r="DMC47" s="2"/>
      <c r="DMD47" s="2"/>
      <c r="DME47" s="2"/>
      <c r="DMF47" s="2"/>
      <c r="DMG47" s="2"/>
      <c r="DMH47" s="2"/>
      <c r="DMI47" s="2"/>
      <c r="DMJ47" s="2"/>
      <c r="DMK47" s="2"/>
      <c r="DML47" s="2"/>
      <c r="DMM47" s="2"/>
      <c r="DMN47" s="2"/>
      <c r="DMO47" s="2"/>
      <c r="DMP47" s="2"/>
      <c r="DMQ47" s="2"/>
      <c r="DMR47" s="2"/>
      <c r="DMS47" s="2"/>
      <c r="DMT47" s="2"/>
      <c r="DMU47" s="2"/>
      <c r="DMV47" s="2"/>
      <c r="DMW47" s="2"/>
      <c r="DMX47" s="2"/>
      <c r="DMY47" s="2"/>
      <c r="DMZ47" s="2"/>
      <c r="DNA47" s="2"/>
      <c r="DNB47" s="2"/>
      <c r="DNC47" s="2"/>
      <c r="DND47" s="2"/>
      <c r="DNE47" s="2"/>
      <c r="DNF47" s="2"/>
      <c r="DNG47" s="2"/>
      <c r="DNH47" s="2"/>
      <c r="DNI47" s="2"/>
      <c r="DNJ47" s="2"/>
      <c r="DNK47" s="2"/>
      <c r="DNL47" s="2"/>
      <c r="DNM47" s="2"/>
      <c r="DNN47" s="2"/>
      <c r="DNO47" s="2"/>
      <c r="DNP47" s="2"/>
      <c r="DNQ47" s="2"/>
      <c r="DNR47" s="2"/>
      <c r="DNS47" s="2"/>
      <c r="DNT47" s="2"/>
      <c r="DNU47" s="2"/>
      <c r="DNV47" s="2"/>
      <c r="DNW47" s="2"/>
      <c r="DNX47" s="2"/>
      <c r="DNY47" s="2"/>
      <c r="DNZ47" s="2"/>
      <c r="DOA47" s="2"/>
      <c r="DOB47" s="2"/>
      <c r="DOC47" s="2"/>
      <c r="DOD47" s="2"/>
      <c r="DOE47" s="2"/>
      <c r="DOF47" s="2"/>
      <c r="DOG47" s="2"/>
      <c r="DOH47" s="2"/>
      <c r="DOI47" s="2"/>
      <c r="DOJ47" s="2"/>
      <c r="DOK47" s="2"/>
      <c r="DOL47" s="2"/>
      <c r="DOM47" s="2"/>
      <c r="DON47" s="2"/>
      <c r="DOO47" s="2"/>
      <c r="DOP47" s="2"/>
      <c r="DOQ47" s="2"/>
      <c r="DOR47" s="2"/>
      <c r="DOS47" s="2"/>
      <c r="DOT47" s="2"/>
      <c r="DOU47" s="2"/>
      <c r="DOV47" s="2"/>
      <c r="DOW47" s="2"/>
      <c r="DOX47" s="2"/>
      <c r="DOY47" s="2"/>
      <c r="DOZ47" s="2"/>
      <c r="DPA47" s="2"/>
      <c r="DPB47" s="2"/>
      <c r="DPC47" s="2"/>
      <c r="DPD47" s="2"/>
      <c r="DPE47" s="2"/>
      <c r="DPF47" s="2"/>
      <c r="DPG47" s="2"/>
      <c r="DPH47" s="2"/>
      <c r="DPI47" s="2"/>
      <c r="DPJ47" s="2"/>
      <c r="DPK47" s="2"/>
      <c r="DPL47" s="2"/>
      <c r="DPM47" s="2"/>
      <c r="DPN47" s="2"/>
      <c r="DPO47" s="2"/>
      <c r="DPP47" s="2"/>
      <c r="DPQ47" s="2"/>
      <c r="DPR47" s="2"/>
      <c r="DPS47" s="2"/>
      <c r="DPT47" s="2"/>
      <c r="DPU47" s="2"/>
      <c r="DPV47" s="2"/>
      <c r="DPW47" s="2"/>
      <c r="DPX47" s="2"/>
      <c r="DPY47" s="2"/>
      <c r="DPZ47" s="2"/>
      <c r="DQA47" s="2"/>
      <c r="DQB47" s="2"/>
      <c r="DQC47" s="2"/>
      <c r="DQD47" s="2"/>
      <c r="DQE47" s="2"/>
      <c r="DQF47" s="2"/>
      <c r="DQG47" s="2"/>
      <c r="DQH47" s="2"/>
      <c r="DQI47" s="2"/>
      <c r="DQJ47" s="2"/>
      <c r="DQK47" s="2"/>
      <c r="DQL47" s="2"/>
      <c r="DQM47" s="2"/>
      <c r="DQN47" s="2"/>
      <c r="DQO47" s="2"/>
      <c r="DQP47" s="2"/>
      <c r="DQQ47" s="2"/>
      <c r="DQR47" s="2"/>
      <c r="DQS47" s="2"/>
      <c r="DQT47" s="2"/>
      <c r="DQU47" s="2"/>
      <c r="DQV47" s="2"/>
      <c r="DQW47" s="2"/>
      <c r="DQX47" s="2"/>
      <c r="DQY47" s="2"/>
      <c r="DQZ47" s="2"/>
      <c r="DRA47" s="2"/>
      <c r="DRB47" s="2"/>
      <c r="DRC47" s="2"/>
      <c r="DRD47" s="2"/>
      <c r="DRE47" s="2"/>
      <c r="DRF47" s="2"/>
      <c r="DRG47" s="2"/>
      <c r="DRH47" s="2"/>
      <c r="DRI47" s="2"/>
      <c r="DRJ47" s="2"/>
      <c r="DRK47" s="2"/>
      <c r="DRL47" s="2"/>
      <c r="DRM47" s="2"/>
      <c r="DRN47" s="2"/>
      <c r="DRO47" s="2"/>
      <c r="DRP47" s="2"/>
      <c r="DRQ47" s="2"/>
      <c r="DRR47" s="2"/>
      <c r="DRS47" s="2"/>
      <c r="DRT47" s="2"/>
      <c r="DRU47" s="2"/>
      <c r="DRV47" s="2"/>
      <c r="DRW47" s="2"/>
      <c r="DRX47" s="2"/>
      <c r="DRY47" s="2"/>
      <c r="DRZ47" s="2"/>
      <c r="DSA47" s="2"/>
      <c r="DSB47" s="2"/>
      <c r="DSC47" s="2"/>
      <c r="DSD47" s="2"/>
      <c r="DSE47" s="2"/>
      <c r="DSF47" s="2"/>
      <c r="DSG47" s="2"/>
      <c r="DSH47" s="2"/>
      <c r="DSI47" s="2"/>
      <c r="DSJ47" s="2"/>
      <c r="DSK47" s="2"/>
      <c r="DSL47" s="2"/>
      <c r="DSM47" s="2"/>
      <c r="DSN47" s="2"/>
      <c r="DSO47" s="2"/>
      <c r="DSP47" s="2"/>
      <c r="DSQ47" s="2"/>
      <c r="DSR47" s="2"/>
      <c r="DSS47" s="2"/>
      <c r="DST47" s="2"/>
      <c r="DSU47" s="2"/>
      <c r="DSV47" s="2"/>
      <c r="DSW47" s="2"/>
      <c r="DSX47" s="2"/>
      <c r="DSY47" s="2"/>
      <c r="DSZ47" s="2"/>
      <c r="DTA47" s="2"/>
      <c r="DTB47" s="2"/>
      <c r="DTC47" s="2"/>
      <c r="DTD47" s="2"/>
      <c r="DTE47" s="2"/>
      <c r="DTF47" s="2"/>
      <c r="DTG47" s="2"/>
      <c r="DTH47" s="2"/>
      <c r="DTI47" s="2"/>
      <c r="DTJ47" s="2"/>
      <c r="DTK47" s="2"/>
      <c r="DTL47" s="2"/>
      <c r="DTM47" s="2"/>
      <c r="DTN47" s="2"/>
      <c r="DTO47" s="2"/>
      <c r="DTP47" s="2"/>
      <c r="DTQ47" s="2"/>
      <c r="DTR47" s="2"/>
      <c r="DTS47" s="2"/>
      <c r="DTT47" s="2"/>
      <c r="DTU47" s="2"/>
      <c r="DTV47" s="2"/>
      <c r="DTW47" s="2"/>
      <c r="DTX47" s="2"/>
      <c r="DTY47" s="2"/>
      <c r="DTZ47" s="2"/>
      <c r="DUA47" s="2"/>
      <c r="DUB47" s="2"/>
      <c r="DUC47" s="2"/>
      <c r="DUD47" s="2"/>
      <c r="DUE47" s="2"/>
      <c r="DUF47" s="2"/>
      <c r="DUG47" s="2"/>
      <c r="DUH47" s="2"/>
      <c r="DUI47" s="2"/>
      <c r="DUJ47" s="2"/>
      <c r="DUK47" s="2"/>
      <c r="DUL47" s="2"/>
      <c r="DUM47" s="2"/>
      <c r="DUN47" s="2"/>
      <c r="DUO47" s="2"/>
      <c r="DUP47" s="2"/>
      <c r="DUQ47" s="2"/>
      <c r="DUR47" s="2"/>
      <c r="DUS47" s="2"/>
      <c r="DUT47" s="2"/>
      <c r="DUU47" s="2"/>
      <c r="DUV47" s="2"/>
      <c r="DUW47" s="2"/>
      <c r="DUX47" s="2"/>
      <c r="DUY47" s="2"/>
      <c r="DUZ47" s="2"/>
      <c r="DVA47" s="2"/>
      <c r="DVB47" s="2"/>
      <c r="DVC47" s="2"/>
      <c r="DVD47" s="2"/>
      <c r="DVE47" s="2"/>
      <c r="DVF47" s="2"/>
      <c r="DVG47" s="2"/>
      <c r="DVH47" s="2"/>
      <c r="DVI47" s="2"/>
      <c r="DVJ47" s="2"/>
      <c r="DVK47" s="2"/>
      <c r="DVL47" s="2"/>
      <c r="DVM47" s="2"/>
      <c r="DVN47" s="2"/>
      <c r="DVO47" s="2"/>
      <c r="DVP47" s="2"/>
      <c r="DVQ47" s="2"/>
      <c r="DVR47" s="2"/>
      <c r="DVS47" s="2"/>
      <c r="DVT47" s="2"/>
      <c r="DVU47" s="2"/>
      <c r="DVV47" s="2"/>
      <c r="DVW47" s="2"/>
      <c r="DVX47" s="2"/>
      <c r="DVY47" s="2"/>
      <c r="DVZ47" s="2"/>
      <c r="DWA47" s="2"/>
      <c r="DWB47" s="2"/>
      <c r="DWC47" s="2"/>
      <c r="DWD47" s="2"/>
      <c r="DWE47" s="2"/>
      <c r="DWF47" s="2"/>
      <c r="DWG47" s="2"/>
      <c r="DWH47" s="2"/>
      <c r="DWI47" s="2"/>
      <c r="DWJ47" s="2"/>
      <c r="DWK47" s="2"/>
      <c r="DWL47" s="2"/>
      <c r="DWM47" s="2"/>
      <c r="DWN47" s="2"/>
      <c r="DWO47" s="2"/>
      <c r="DWP47" s="2"/>
      <c r="DWQ47" s="2"/>
      <c r="DWR47" s="2"/>
      <c r="DWS47" s="2"/>
      <c r="DWT47" s="2"/>
      <c r="DWU47" s="2"/>
      <c r="DWV47" s="2"/>
      <c r="DWW47" s="2"/>
      <c r="DWX47" s="2"/>
      <c r="DWY47" s="2"/>
      <c r="DWZ47" s="2"/>
      <c r="DXA47" s="2"/>
      <c r="DXB47" s="2"/>
      <c r="DXC47" s="2"/>
      <c r="DXD47" s="2"/>
      <c r="DXE47" s="2"/>
      <c r="DXF47" s="2"/>
      <c r="DXG47" s="2"/>
      <c r="DXH47" s="2"/>
      <c r="DXI47" s="2"/>
      <c r="DXJ47" s="2"/>
      <c r="DXK47" s="2"/>
      <c r="DXL47" s="2"/>
      <c r="DXM47" s="2"/>
      <c r="DXN47" s="2"/>
      <c r="DXO47" s="2"/>
      <c r="DXP47" s="2"/>
      <c r="DXQ47" s="2"/>
      <c r="DXR47" s="2"/>
      <c r="DXS47" s="2"/>
      <c r="DXT47" s="2"/>
      <c r="DXU47" s="2"/>
      <c r="DXV47" s="2"/>
      <c r="DXW47" s="2"/>
      <c r="DXX47" s="2"/>
      <c r="DXY47" s="2"/>
      <c r="DXZ47" s="2"/>
      <c r="DYA47" s="2"/>
      <c r="DYB47" s="2"/>
      <c r="DYC47" s="2"/>
      <c r="DYD47" s="2"/>
      <c r="DYE47" s="2"/>
      <c r="DYF47" s="2"/>
      <c r="DYG47" s="2"/>
      <c r="DYH47" s="2"/>
      <c r="DYI47" s="2"/>
      <c r="DYJ47" s="2"/>
      <c r="DYK47" s="2"/>
      <c r="DYL47" s="2"/>
      <c r="DYM47" s="2"/>
      <c r="DYN47" s="2"/>
      <c r="DYO47" s="2"/>
      <c r="DYP47" s="2"/>
      <c r="DYQ47" s="2"/>
      <c r="DYR47" s="2"/>
      <c r="DYS47" s="2"/>
      <c r="DYT47" s="2"/>
      <c r="DYU47" s="2"/>
      <c r="DYV47" s="2"/>
      <c r="DYW47" s="2"/>
      <c r="DYX47" s="2"/>
      <c r="DYY47" s="2"/>
      <c r="DYZ47" s="2"/>
      <c r="DZA47" s="2"/>
      <c r="DZB47" s="2"/>
      <c r="DZC47" s="2"/>
      <c r="DZD47" s="2"/>
      <c r="DZE47" s="2"/>
      <c r="DZF47" s="2"/>
      <c r="DZG47" s="2"/>
      <c r="DZH47" s="2"/>
      <c r="DZI47" s="2"/>
      <c r="DZJ47" s="2"/>
      <c r="DZK47" s="2"/>
      <c r="DZL47" s="2"/>
      <c r="DZM47" s="2"/>
      <c r="DZN47" s="2"/>
      <c r="DZO47" s="2"/>
      <c r="DZP47" s="2"/>
      <c r="DZQ47" s="2"/>
      <c r="DZR47" s="2"/>
      <c r="DZS47" s="2"/>
      <c r="DZT47" s="2"/>
      <c r="DZU47" s="2"/>
      <c r="DZV47" s="2"/>
      <c r="DZW47" s="2"/>
      <c r="DZX47" s="2"/>
      <c r="DZY47" s="2"/>
      <c r="DZZ47" s="2"/>
      <c r="EAA47" s="2"/>
      <c r="EAB47" s="2"/>
      <c r="EAC47" s="2"/>
      <c r="EAD47" s="2"/>
      <c r="EAE47" s="2"/>
      <c r="EAF47" s="2"/>
      <c r="EAG47" s="2"/>
      <c r="EAH47" s="2"/>
      <c r="EAI47" s="2"/>
      <c r="EAJ47" s="2"/>
      <c r="EAK47" s="2"/>
      <c r="EAL47" s="2"/>
      <c r="EAM47" s="2"/>
      <c r="EAN47" s="2"/>
      <c r="EAO47" s="2"/>
      <c r="EAP47" s="2"/>
      <c r="EAQ47" s="2"/>
      <c r="EAR47" s="2"/>
      <c r="EAS47" s="2"/>
      <c r="EAT47" s="2"/>
      <c r="EAU47" s="2"/>
      <c r="EAV47" s="2"/>
      <c r="EAW47" s="2"/>
      <c r="EAX47" s="2"/>
      <c r="EAY47" s="2"/>
      <c r="EAZ47" s="2"/>
      <c r="EBA47" s="2"/>
      <c r="EBB47" s="2"/>
      <c r="EBC47" s="2"/>
      <c r="EBD47" s="2"/>
      <c r="EBE47" s="2"/>
      <c r="EBF47" s="2"/>
      <c r="EBG47" s="2"/>
      <c r="EBH47" s="2"/>
      <c r="EBI47" s="2"/>
      <c r="EBJ47" s="2"/>
      <c r="EBK47" s="2"/>
      <c r="EBL47" s="2"/>
      <c r="EBM47" s="2"/>
      <c r="EBN47" s="2"/>
      <c r="EBO47" s="2"/>
      <c r="EBP47" s="2"/>
      <c r="EBQ47" s="2"/>
      <c r="EBR47" s="2"/>
      <c r="EBS47" s="2"/>
      <c r="EBT47" s="2"/>
      <c r="EBU47" s="2"/>
      <c r="EBV47" s="2"/>
      <c r="EBW47" s="2"/>
      <c r="EBX47" s="2"/>
      <c r="EBY47" s="2"/>
      <c r="EBZ47" s="2"/>
      <c r="ECA47" s="2"/>
      <c r="ECB47" s="2"/>
      <c r="ECC47" s="2"/>
      <c r="ECD47" s="2"/>
      <c r="ECE47" s="2"/>
      <c r="ECF47" s="2"/>
      <c r="ECG47" s="2"/>
      <c r="ECH47" s="2"/>
      <c r="ECI47" s="2"/>
      <c r="ECJ47" s="2"/>
      <c r="ECK47" s="2"/>
      <c r="ECL47" s="2"/>
      <c r="ECM47" s="2"/>
      <c r="ECN47" s="2"/>
      <c r="ECO47" s="2"/>
      <c r="ECP47" s="2"/>
      <c r="ECQ47" s="2"/>
      <c r="ECR47" s="2"/>
      <c r="ECS47" s="2"/>
      <c r="ECT47" s="2"/>
      <c r="ECU47" s="2"/>
      <c r="ECV47" s="2"/>
      <c r="ECW47" s="2"/>
      <c r="ECX47" s="2"/>
      <c r="ECY47" s="2"/>
      <c r="ECZ47" s="2"/>
      <c r="EDA47" s="2"/>
      <c r="EDB47" s="2"/>
      <c r="EDC47" s="2"/>
      <c r="EDD47" s="2"/>
      <c r="EDE47" s="2"/>
      <c r="EDF47" s="2"/>
      <c r="EDG47" s="2"/>
      <c r="EDH47" s="2"/>
      <c r="EDI47" s="2"/>
      <c r="EDJ47" s="2"/>
      <c r="EDK47" s="2"/>
      <c r="EDL47" s="2"/>
      <c r="EDM47" s="2"/>
      <c r="EDN47" s="2"/>
      <c r="EDO47" s="2"/>
      <c r="EDP47" s="2"/>
      <c r="EDQ47" s="2"/>
      <c r="EDR47" s="2"/>
      <c r="EDS47" s="2"/>
      <c r="EDT47" s="2"/>
      <c r="EDU47" s="2"/>
      <c r="EDV47" s="2"/>
      <c r="EDW47" s="2"/>
      <c r="EDX47" s="2"/>
      <c r="EDY47" s="2"/>
      <c r="EDZ47" s="2"/>
      <c r="EEA47" s="2"/>
      <c r="EEB47" s="2"/>
      <c r="EEC47" s="2"/>
      <c r="EED47" s="2"/>
      <c r="EEE47" s="2"/>
      <c r="EEF47" s="2"/>
      <c r="EEG47" s="2"/>
      <c r="EEH47" s="2"/>
      <c r="EEI47" s="2"/>
      <c r="EEJ47" s="2"/>
      <c r="EEK47" s="2"/>
      <c r="EEL47" s="2"/>
      <c r="EEM47" s="2"/>
      <c r="EEN47" s="2"/>
      <c r="EEO47" s="2"/>
      <c r="EEP47" s="2"/>
      <c r="EEQ47" s="2"/>
      <c r="EER47" s="2"/>
      <c r="EES47" s="2"/>
      <c r="EET47" s="2"/>
      <c r="EEU47" s="2"/>
      <c r="EEV47" s="2"/>
      <c r="EEW47" s="2"/>
      <c r="EEX47" s="2"/>
      <c r="EEY47" s="2"/>
      <c r="EEZ47" s="2"/>
      <c r="EFA47" s="2"/>
      <c r="EFB47" s="2"/>
      <c r="EFC47" s="2"/>
      <c r="EFD47" s="2"/>
      <c r="EFE47" s="2"/>
      <c r="EFF47" s="2"/>
      <c r="EFG47" s="2"/>
      <c r="EFH47" s="2"/>
      <c r="EFI47" s="2"/>
      <c r="EFJ47" s="2"/>
      <c r="EFK47" s="2"/>
      <c r="EFL47" s="2"/>
      <c r="EFM47" s="2"/>
      <c r="EFN47" s="2"/>
      <c r="EFO47" s="2"/>
      <c r="EFP47" s="2"/>
      <c r="EFQ47" s="2"/>
      <c r="EFR47" s="2"/>
      <c r="EFS47" s="2"/>
      <c r="EFT47" s="2"/>
      <c r="EFU47" s="2"/>
      <c r="EFV47" s="2"/>
      <c r="EFW47" s="2"/>
      <c r="EFX47" s="2"/>
      <c r="EFY47" s="2"/>
      <c r="EFZ47" s="2"/>
      <c r="EGA47" s="2"/>
      <c r="EGB47" s="2"/>
      <c r="EGC47" s="2"/>
      <c r="EGD47" s="2"/>
      <c r="EGE47" s="2"/>
      <c r="EGF47" s="2"/>
      <c r="EGG47" s="2"/>
      <c r="EGH47" s="2"/>
      <c r="EGI47" s="2"/>
      <c r="EGJ47" s="2"/>
      <c r="EGK47" s="2"/>
      <c r="EGL47" s="2"/>
      <c r="EGM47" s="2"/>
      <c r="EGN47" s="2"/>
      <c r="EGO47" s="2"/>
      <c r="EGP47" s="2"/>
      <c r="EGQ47" s="2"/>
      <c r="EGR47" s="2"/>
      <c r="EGS47" s="2"/>
      <c r="EGT47" s="2"/>
      <c r="EGU47" s="2"/>
      <c r="EGV47" s="2"/>
      <c r="EGW47" s="2"/>
      <c r="EGX47" s="2"/>
      <c r="EGY47" s="2"/>
      <c r="EGZ47" s="2"/>
      <c r="EHA47" s="2"/>
      <c r="EHB47" s="2"/>
      <c r="EHC47" s="2"/>
      <c r="EHD47" s="2"/>
      <c r="EHE47" s="2"/>
      <c r="EHF47" s="2"/>
      <c r="EHG47" s="2"/>
      <c r="EHH47" s="2"/>
      <c r="EHI47" s="2"/>
      <c r="EHJ47" s="2"/>
      <c r="EHK47" s="2"/>
      <c r="EHL47" s="2"/>
      <c r="EHM47" s="2"/>
      <c r="EHN47" s="2"/>
      <c r="EHO47" s="2"/>
      <c r="EHP47" s="2"/>
      <c r="EHQ47" s="2"/>
      <c r="EHR47" s="2"/>
      <c r="EHS47" s="2"/>
      <c r="EHT47" s="2"/>
      <c r="EHU47" s="2"/>
      <c r="EHV47" s="2"/>
      <c r="EHW47" s="2"/>
      <c r="EHX47" s="2"/>
      <c r="EHY47" s="2"/>
      <c r="EHZ47" s="2"/>
      <c r="EIA47" s="2"/>
      <c r="EIB47" s="2"/>
      <c r="EIC47" s="2"/>
      <c r="EID47" s="2"/>
      <c r="EIE47" s="2"/>
      <c r="EIF47" s="2"/>
      <c r="EIG47" s="2"/>
      <c r="EIH47" s="2"/>
      <c r="EII47" s="2"/>
      <c r="EIJ47" s="2"/>
      <c r="EIK47" s="2"/>
      <c r="EIL47" s="2"/>
      <c r="EIM47" s="2"/>
      <c r="EIN47" s="2"/>
      <c r="EIO47" s="2"/>
      <c r="EIP47" s="2"/>
      <c r="EIQ47" s="2"/>
      <c r="EIR47" s="2"/>
      <c r="EIS47" s="2"/>
      <c r="EIT47" s="2"/>
      <c r="EIU47" s="2"/>
      <c r="EIV47" s="2"/>
      <c r="EIW47" s="2"/>
      <c r="EIX47" s="2"/>
      <c r="EIY47" s="2"/>
      <c r="EIZ47" s="2"/>
      <c r="EJA47" s="2"/>
      <c r="EJB47" s="2"/>
      <c r="EJC47" s="2"/>
      <c r="EJD47" s="2"/>
      <c r="EJE47" s="2"/>
      <c r="EJF47" s="2"/>
      <c r="EJG47" s="2"/>
      <c r="EJH47" s="2"/>
      <c r="EJI47" s="2"/>
      <c r="EJJ47" s="2"/>
      <c r="EJK47" s="2"/>
      <c r="EJL47" s="2"/>
      <c r="EJM47" s="2"/>
      <c r="EJN47" s="2"/>
      <c r="EJO47" s="2"/>
      <c r="EJP47" s="2"/>
      <c r="EJQ47" s="2"/>
      <c r="EJR47" s="2"/>
      <c r="EJS47" s="2"/>
      <c r="EJT47" s="2"/>
      <c r="EJU47" s="2"/>
      <c r="EJV47" s="2"/>
      <c r="EJW47" s="2"/>
      <c r="EJX47" s="2"/>
      <c r="EJY47" s="2"/>
      <c r="EJZ47" s="2"/>
      <c r="EKA47" s="2"/>
      <c r="EKB47" s="2"/>
      <c r="EKC47" s="2"/>
      <c r="EKD47" s="2"/>
      <c r="EKE47" s="2"/>
      <c r="EKF47" s="2"/>
      <c r="EKG47" s="2"/>
      <c r="EKH47" s="2"/>
      <c r="EKI47" s="2"/>
      <c r="EKJ47" s="2"/>
      <c r="EKK47" s="2"/>
      <c r="EKL47" s="2"/>
      <c r="EKM47" s="2"/>
      <c r="EKN47" s="2"/>
      <c r="EKO47" s="2"/>
      <c r="EKP47" s="2"/>
      <c r="EKQ47" s="2"/>
      <c r="EKR47" s="2"/>
      <c r="EKS47" s="2"/>
      <c r="EKT47" s="2"/>
      <c r="EKU47" s="2"/>
      <c r="EKV47" s="2"/>
      <c r="EKW47" s="2"/>
      <c r="EKX47" s="2"/>
      <c r="EKY47" s="2"/>
      <c r="EKZ47" s="2"/>
      <c r="ELA47" s="2"/>
      <c r="ELB47" s="2"/>
      <c r="ELC47" s="2"/>
      <c r="ELD47" s="2"/>
      <c r="ELE47" s="2"/>
      <c r="ELF47" s="2"/>
      <c r="ELG47" s="2"/>
      <c r="ELH47" s="2"/>
      <c r="ELI47" s="2"/>
      <c r="ELJ47" s="2"/>
      <c r="ELK47" s="2"/>
      <c r="ELL47" s="2"/>
      <c r="ELM47" s="2"/>
      <c r="ELN47" s="2"/>
      <c r="ELO47" s="2"/>
      <c r="ELP47" s="2"/>
      <c r="ELQ47" s="2"/>
      <c r="ELR47" s="2"/>
      <c r="ELS47" s="2"/>
      <c r="ELT47" s="2"/>
      <c r="ELU47" s="2"/>
      <c r="ELV47" s="2"/>
      <c r="ELW47" s="2"/>
      <c r="ELX47" s="2"/>
      <c r="ELY47" s="2"/>
      <c r="ELZ47" s="2"/>
      <c r="EMA47" s="2"/>
      <c r="EMB47" s="2"/>
      <c r="EMC47" s="2"/>
      <c r="EMD47" s="2"/>
      <c r="EME47" s="2"/>
      <c r="EMF47" s="2"/>
      <c r="EMG47" s="2"/>
      <c r="EMH47" s="2"/>
      <c r="EMI47" s="2"/>
      <c r="EMJ47" s="2"/>
      <c r="EMK47" s="2"/>
      <c r="EML47" s="2"/>
      <c r="EMM47" s="2"/>
      <c r="EMN47" s="2"/>
      <c r="EMO47" s="2"/>
      <c r="EMP47" s="2"/>
      <c r="EMQ47" s="2"/>
      <c r="EMR47" s="2"/>
      <c r="EMS47" s="2"/>
      <c r="EMT47" s="2"/>
      <c r="EMU47" s="2"/>
      <c r="EMV47" s="2"/>
      <c r="EMW47" s="2"/>
      <c r="EMX47" s="2"/>
      <c r="EMY47" s="2"/>
      <c r="EMZ47" s="2"/>
      <c r="ENA47" s="2"/>
      <c r="ENB47" s="2"/>
      <c r="ENC47" s="2"/>
      <c r="END47" s="2"/>
      <c r="ENE47" s="2"/>
      <c r="ENF47" s="2"/>
      <c r="ENG47" s="2"/>
      <c r="ENH47" s="2"/>
      <c r="ENI47" s="2"/>
      <c r="ENJ47" s="2"/>
      <c r="ENK47" s="2"/>
      <c r="ENL47" s="2"/>
      <c r="ENM47" s="2"/>
      <c r="ENN47" s="2"/>
      <c r="ENO47" s="2"/>
      <c r="ENP47" s="2"/>
      <c r="ENQ47" s="2"/>
      <c r="ENR47" s="2"/>
      <c r="ENS47" s="2"/>
      <c r="ENT47" s="2"/>
      <c r="ENU47" s="2"/>
      <c r="ENV47" s="2"/>
      <c r="ENW47" s="2"/>
      <c r="ENX47" s="2"/>
      <c r="ENY47" s="2"/>
      <c r="ENZ47" s="2"/>
      <c r="EOA47" s="2"/>
      <c r="EOB47" s="2"/>
      <c r="EOC47" s="2"/>
      <c r="EOD47" s="2"/>
      <c r="EOE47" s="2"/>
      <c r="EOF47" s="2"/>
      <c r="EOG47" s="2"/>
      <c r="EOH47" s="2"/>
      <c r="EOI47" s="2"/>
      <c r="EOJ47" s="2"/>
      <c r="EOK47" s="2"/>
      <c r="EOL47" s="2"/>
      <c r="EOM47" s="2"/>
      <c r="EON47" s="2"/>
      <c r="EOO47" s="2"/>
      <c r="EOP47" s="2"/>
      <c r="EOQ47" s="2"/>
      <c r="EOR47" s="2"/>
      <c r="EOS47" s="2"/>
      <c r="EOT47" s="2"/>
      <c r="EOU47" s="2"/>
      <c r="EOV47" s="2"/>
      <c r="EOW47" s="2"/>
      <c r="EOX47" s="2"/>
      <c r="EOY47" s="2"/>
      <c r="EOZ47" s="2"/>
      <c r="EPA47" s="2"/>
      <c r="EPB47" s="2"/>
      <c r="EPC47" s="2"/>
      <c r="EPD47" s="2"/>
      <c r="EPE47" s="2"/>
      <c r="EPF47" s="2"/>
      <c r="EPG47" s="2"/>
      <c r="EPH47" s="2"/>
      <c r="EPI47" s="2"/>
      <c r="EPJ47" s="2"/>
      <c r="EPK47" s="2"/>
      <c r="EPL47" s="2"/>
      <c r="EPM47" s="2"/>
      <c r="EPN47" s="2"/>
      <c r="EPO47" s="2"/>
      <c r="EPP47" s="2"/>
      <c r="EPQ47" s="2"/>
      <c r="EPR47" s="2"/>
      <c r="EPS47" s="2"/>
      <c r="EPT47" s="2"/>
      <c r="EPU47" s="2"/>
      <c r="EPV47" s="2"/>
      <c r="EPW47" s="2"/>
      <c r="EPX47" s="2"/>
      <c r="EPY47" s="2"/>
      <c r="EPZ47" s="2"/>
      <c r="EQA47" s="2"/>
      <c r="EQB47" s="2"/>
      <c r="EQC47" s="2"/>
      <c r="EQD47" s="2"/>
      <c r="EQE47" s="2"/>
      <c r="EQF47" s="2"/>
      <c r="EQG47" s="2"/>
      <c r="EQH47" s="2"/>
      <c r="EQI47" s="2"/>
      <c r="EQJ47" s="2"/>
      <c r="EQK47" s="2"/>
      <c r="EQL47" s="2"/>
      <c r="EQM47" s="2"/>
      <c r="EQN47" s="2"/>
      <c r="EQO47" s="2"/>
      <c r="EQP47" s="2"/>
      <c r="EQQ47" s="2"/>
      <c r="EQR47" s="2"/>
      <c r="EQS47" s="2"/>
      <c r="EQT47" s="2"/>
      <c r="EQU47" s="2"/>
      <c r="EQV47" s="2"/>
      <c r="EQW47" s="2"/>
      <c r="EQX47" s="2"/>
      <c r="EQY47" s="2"/>
      <c r="EQZ47" s="2"/>
      <c r="ERA47" s="2"/>
      <c r="ERB47" s="2"/>
      <c r="ERC47" s="2"/>
      <c r="ERD47" s="2"/>
      <c r="ERE47" s="2"/>
      <c r="ERF47" s="2"/>
      <c r="ERG47" s="2"/>
      <c r="ERH47" s="2"/>
      <c r="ERI47" s="2"/>
      <c r="ERJ47" s="2"/>
      <c r="ERK47" s="2"/>
      <c r="ERL47" s="2"/>
      <c r="ERM47" s="2"/>
      <c r="ERN47" s="2"/>
      <c r="ERO47" s="2"/>
      <c r="ERP47" s="2"/>
      <c r="ERQ47" s="2"/>
      <c r="ERR47" s="2"/>
      <c r="ERS47" s="2"/>
      <c r="ERT47" s="2"/>
      <c r="ERU47" s="2"/>
      <c r="ERV47" s="2"/>
      <c r="ERW47" s="2"/>
      <c r="ERX47" s="2"/>
      <c r="ERY47" s="2"/>
      <c r="ERZ47" s="2"/>
      <c r="ESA47" s="2"/>
      <c r="ESB47" s="2"/>
      <c r="ESC47" s="2"/>
      <c r="ESD47" s="2"/>
      <c r="ESE47" s="2"/>
      <c r="ESF47" s="2"/>
      <c r="ESG47" s="2"/>
      <c r="ESH47" s="2"/>
      <c r="ESI47" s="2"/>
      <c r="ESJ47" s="2"/>
      <c r="ESK47" s="2"/>
      <c r="ESL47" s="2"/>
      <c r="ESM47" s="2"/>
      <c r="ESN47" s="2"/>
      <c r="ESO47" s="2"/>
      <c r="ESP47" s="2"/>
      <c r="ESQ47" s="2"/>
      <c r="ESR47" s="2"/>
      <c r="ESS47" s="2"/>
      <c r="EST47" s="2"/>
      <c r="ESU47" s="2"/>
      <c r="ESV47" s="2"/>
      <c r="ESW47" s="2"/>
      <c r="ESX47" s="2"/>
      <c r="ESY47" s="2"/>
      <c r="ESZ47" s="2"/>
      <c r="ETA47" s="2"/>
      <c r="ETB47" s="2"/>
      <c r="ETC47" s="2"/>
      <c r="ETD47" s="2"/>
      <c r="ETE47" s="2"/>
      <c r="ETF47" s="2"/>
      <c r="ETG47" s="2"/>
      <c r="ETH47" s="2"/>
      <c r="ETI47" s="2"/>
      <c r="ETJ47" s="2"/>
      <c r="ETK47" s="2"/>
      <c r="ETL47" s="2"/>
      <c r="ETM47" s="2"/>
      <c r="ETN47" s="2"/>
      <c r="ETO47" s="2"/>
      <c r="ETP47" s="2"/>
      <c r="ETQ47" s="2"/>
      <c r="ETR47" s="2"/>
      <c r="ETS47" s="2"/>
      <c r="ETT47" s="2"/>
      <c r="ETU47" s="2"/>
      <c r="ETV47" s="2"/>
      <c r="ETW47" s="2"/>
      <c r="ETX47" s="2"/>
      <c r="ETY47" s="2"/>
      <c r="ETZ47" s="2"/>
      <c r="EUA47" s="2"/>
      <c r="EUB47" s="2"/>
      <c r="EUC47" s="2"/>
      <c r="EUD47" s="2"/>
      <c r="EUE47" s="2"/>
      <c r="EUF47" s="2"/>
      <c r="EUG47" s="2"/>
      <c r="EUH47" s="2"/>
      <c r="EUI47" s="2"/>
      <c r="EUJ47" s="2"/>
      <c r="EUK47" s="2"/>
      <c r="EUL47" s="2"/>
      <c r="EUM47" s="2"/>
      <c r="EUN47" s="2"/>
      <c r="EUO47" s="2"/>
      <c r="EUP47" s="2"/>
      <c r="EUQ47" s="2"/>
      <c r="EUR47" s="2"/>
      <c r="EUS47" s="2"/>
      <c r="EUT47" s="2"/>
      <c r="EUU47" s="2"/>
      <c r="EUV47" s="2"/>
      <c r="EUW47" s="2"/>
      <c r="EUX47" s="2"/>
      <c r="EUY47" s="2"/>
      <c r="EUZ47" s="2"/>
      <c r="EVA47" s="2"/>
      <c r="EVB47" s="2"/>
      <c r="EVC47" s="2"/>
      <c r="EVD47" s="2"/>
      <c r="EVE47" s="2"/>
      <c r="EVF47" s="2"/>
      <c r="EVG47" s="2"/>
      <c r="EVH47" s="2"/>
      <c r="EVI47" s="2"/>
      <c r="EVJ47" s="2"/>
      <c r="EVK47" s="2"/>
      <c r="EVL47" s="2"/>
      <c r="EVM47" s="2"/>
      <c r="EVN47" s="2"/>
      <c r="EVO47" s="2"/>
      <c r="EVP47" s="2"/>
      <c r="EVQ47" s="2"/>
      <c r="EVR47" s="2"/>
      <c r="EVS47" s="2"/>
      <c r="EVT47" s="2"/>
      <c r="EVU47" s="2"/>
      <c r="EVV47" s="2"/>
      <c r="EVW47" s="2"/>
      <c r="EVX47" s="2"/>
      <c r="EVY47" s="2"/>
      <c r="EVZ47" s="2"/>
      <c r="EWA47" s="2"/>
      <c r="EWB47" s="2"/>
      <c r="EWC47" s="2"/>
      <c r="EWD47" s="2"/>
      <c r="EWE47" s="2"/>
      <c r="EWF47" s="2"/>
      <c r="EWG47" s="2"/>
      <c r="EWH47" s="2"/>
      <c r="EWI47" s="2"/>
      <c r="EWJ47" s="2"/>
      <c r="EWK47" s="2"/>
      <c r="EWL47" s="2"/>
      <c r="EWM47" s="2"/>
      <c r="EWN47" s="2"/>
      <c r="EWO47" s="2"/>
      <c r="EWP47" s="2"/>
      <c r="EWQ47" s="2"/>
      <c r="EWR47" s="2"/>
      <c r="EWS47" s="2"/>
      <c r="EWT47" s="2"/>
      <c r="EWU47" s="2"/>
      <c r="EWV47" s="2"/>
      <c r="EWW47" s="2"/>
      <c r="EWX47" s="2"/>
      <c r="EWY47" s="2"/>
      <c r="EWZ47" s="2"/>
      <c r="EXA47" s="2"/>
      <c r="EXB47" s="2"/>
      <c r="EXC47" s="2"/>
      <c r="EXD47" s="2"/>
      <c r="EXE47" s="2"/>
      <c r="EXF47" s="2"/>
      <c r="EXG47" s="2"/>
      <c r="EXH47" s="2"/>
      <c r="EXI47" s="2"/>
      <c r="EXJ47" s="2"/>
      <c r="EXK47" s="2"/>
      <c r="EXL47" s="2"/>
      <c r="EXM47" s="2"/>
      <c r="EXN47" s="2"/>
      <c r="EXO47" s="2"/>
      <c r="EXP47" s="2"/>
      <c r="EXQ47" s="2"/>
      <c r="EXR47" s="2"/>
      <c r="EXS47" s="2"/>
      <c r="EXT47" s="2"/>
      <c r="EXU47" s="2"/>
      <c r="EXV47" s="2"/>
      <c r="EXW47" s="2"/>
      <c r="EXX47" s="2"/>
      <c r="EXY47" s="2"/>
      <c r="EXZ47" s="2"/>
      <c r="EYA47" s="2"/>
      <c r="EYB47" s="2"/>
      <c r="EYC47" s="2"/>
      <c r="EYD47" s="2"/>
      <c r="EYE47" s="2"/>
      <c r="EYF47" s="2"/>
      <c r="EYG47" s="2"/>
      <c r="EYH47" s="2"/>
      <c r="EYI47" s="2"/>
      <c r="EYJ47" s="2"/>
      <c r="EYK47" s="2"/>
      <c r="EYL47" s="2"/>
      <c r="EYM47" s="2"/>
      <c r="EYN47" s="2"/>
      <c r="EYO47" s="2"/>
      <c r="EYP47" s="2"/>
      <c r="EYQ47" s="2"/>
      <c r="EYR47" s="2"/>
      <c r="EYS47" s="2"/>
      <c r="EYT47" s="2"/>
      <c r="EYU47" s="2"/>
      <c r="EYV47" s="2"/>
      <c r="EYW47" s="2"/>
      <c r="EYX47" s="2"/>
      <c r="EYY47" s="2"/>
      <c r="EYZ47" s="2"/>
      <c r="EZA47" s="2"/>
      <c r="EZB47" s="2"/>
      <c r="EZC47" s="2"/>
      <c r="EZD47" s="2"/>
      <c r="EZE47" s="2"/>
      <c r="EZF47" s="2"/>
      <c r="EZG47" s="2"/>
      <c r="EZH47" s="2"/>
      <c r="EZI47" s="2"/>
      <c r="EZJ47" s="2"/>
      <c r="EZK47" s="2"/>
      <c r="EZL47" s="2"/>
      <c r="EZM47" s="2"/>
      <c r="EZN47" s="2"/>
      <c r="EZO47" s="2"/>
      <c r="EZP47" s="2"/>
      <c r="EZQ47" s="2"/>
      <c r="EZR47" s="2"/>
      <c r="EZS47" s="2"/>
      <c r="EZT47" s="2"/>
      <c r="EZU47" s="2"/>
      <c r="EZV47" s="2"/>
      <c r="EZW47" s="2"/>
      <c r="EZX47" s="2"/>
      <c r="EZY47" s="2"/>
      <c r="EZZ47" s="2"/>
      <c r="FAA47" s="2"/>
      <c r="FAB47" s="2"/>
      <c r="FAC47" s="2"/>
      <c r="FAD47" s="2"/>
      <c r="FAE47" s="2"/>
      <c r="FAF47" s="2"/>
      <c r="FAG47" s="2"/>
      <c r="FAH47" s="2"/>
      <c r="FAI47" s="2"/>
      <c r="FAJ47" s="2"/>
      <c r="FAK47" s="2"/>
      <c r="FAL47" s="2"/>
      <c r="FAM47" s="2"/>
      <c r="FAN47" s="2"/>
      <c r="FAO47" s="2"/>
      <c r="FAP47" s="2"/>
      <c r="FAQ47" s="2"/>
      <c r="FAR47" s="2"/>
      <c r="FAS47" s="2"/>
      <c r="FAT47" s="2"/>
      <c r="FAU47" s="2"/>
      <c r="FAV47" s="2"/>
      <c r="FAW47" s="2"/>
      <c r="FAX47" s="2"/>
      <c r="FAY47" s="2"/>
      <c r="FAZ47" s="2"/>
      <c r="FBA47" s="2"/>
      <c r="FBB47" s="2"/>
      <c r="FBC47" s="2"/>
      <c r="FBD47" s="2"/>
      <c r="FBE47" s="2"/>
      <c r="FBF47" s="2"/>
      <c r="FBG47" s="2"/>
      <c r="FBH47" s="2"/>
      <c r="FBI47" s="2"/>
      <c r="FBJ47" s="2"/>
      <c r="FBK47" s="2"/>
      <c r="FBL47" s="2"/>
      <c r="FBM47" s="2"/>
      <c r="FBN47" s="2"/>
      <c r="FBO47" s="2"/>
      <c r="FBP47" s="2"/>
      <c r="FBQ47" s="2"/>
      <c r="FBR47" s="2"/>
      <c r="FBS47" s="2"/>
      <c r="FBT47" s="2"/>
      <c r="FBU47" s="2"/>
      <c r="FBV47" s="2"/>
      <c r="FBW47" s="2"/>
      <c r="FBX47" s="2"/>
      <c r="FBY47" s="2"/>
      <c r="FBZ47" s="2"/>
      <c r="FCA47" s="2"/>
      <c r="FCB47" s="2"/>
      <c r="FCC47" s="2"/>
      <c r="FCD47" s="2"/>
      <c r="FCE47" s="2"/>
      <c r="FCF47" s="2"/>
      <c r="FCG47" s="2"/>
      <c r="FCH47" s="2"/>
      <c r="FCI47" s="2"/>
      <c r="FCJ47" s="2"/>
      <c r="FCK47" s="2"/>
      <c r="FCL47" s="2"/>
      <c r="FCM47" s="2"/>
      <c r="FCN47" s="2"/>
      <c r="FCO47" s="2"/>
      <c r="FCP47" s="2"/>
      <c r="FCQ47" s="2"/>
      <c r="FCR47" s="2"/>
      <c r="FCS47" s="2"/>
      <c r="FCT47" s="2"/>
      <c r="FCU47" s="2"/>
      <c r="FCV47" s="2"/>
      <c r="FCW47" s="2"/>
      <c r="FCX47" s="2"/>
      <c r="FCY47" s="2"/>
      <c r="FCZ47" s="2"/>
      <c r="FDA47" s="2"/>
      <c r="FDB47" s="2"/>
      <c r="FDC47" s="2"/>
      <c r="FDD47" s="2"/>
      <c r="FDE47" s="2"/>
      <c r="FDF47" s="2"/>
      <c r="FDG47" s="2"/>
      <c r="FDH47" s="2"/>
      <c r="FDI47" s="2"/>
      <c r="FDJ47" s="2"/>
      <c r="FDK47" s="2"/>
      <c r="FDL47" s="2"/>
      <c r="FDM47" s="2"/>
      <c r="FDN47" s="2"/>
      <c r="FDO47" s="2"/>
      <c r="FDP47" s="2"/>
      <c r="FDQ47" s="2"/>
      <c r="FDR47" s="2"/>
      <c r="FDS47" s="2"/>
      <c r="FDT47" s="2"/>
      <c r="FDU47" s="2"/>
      <c r="FDV47" s="2"/>
      <c r="FDW47" s="2"/>
      <c r="FDX47" s="2"/>
      <c r="FDY47" s="2"/>
      <c r="FDZ47" s="2"/>
      <c r="FEA47" s="2"/>
      <c r="FEB47" s="2"/>
      <c r="FEC47" s="2"/>
      <c r="FED47" s="2"/>
      <c r="FEE47" s="2"/>
      <c r="FEF47" s="2"/>
      <c r="FEG47" s="2"/>
      <c r="FEH47" s="2"/>
      <c r="FEI47" s="2"/>
      <c r="FEJ47" s="2"/>
      <c r="FEK47" s="2"/>
      <c r="FEL47" s="2"/>
      <c r="FEM47" s="2"/>
      <c r="FEN47" s="2"/>
      <c r="FEO47" s="2"/>
      <c r="FEP47" s="2"/>
      <c r="FEQ47" s="2"/>
      <c r="FER47" s="2"/>
      <c r="FES47" s="2"/>
      <c r="FET47" s="2"/>
      <c r="FEU47" s="2"/>
      <c r="FEV47" s="2"/>
      <c r="FEW47" s="2"/>
      <c r="FEX47" s="2"/>
      <c r="FEY47" s="2"/>
      <c r="FEZ47" s="2"/>
      <c r="FFA47" s="2"/>
      <c r="FFB47" s="2"/>
      <c r="FFC47" s="2"/>
      <c r="FFD47" s="2"/>
      <c r="FFE47" s="2"/>
      <c r="FFF47" s="2"/>
      <c r="FFG47" s="2"/>
      <c r="FFH47" s="2"/>
      <c r="FFI47" s="2"/>
      <c r="FFJ47" s="2"/>
      <c r="FFK47" s="2"/>
      <c r="FFL47" s="2"/>
      <c r="FFM47" s="2"/>
      <c r="FFN47" s="2"/>
      <c r="FFO47" s="2"/>
      <c r="FFP47" s="2"/>
      <c r="FFQ47" s="2"/>
      <c r="FFR47" s="2"/>
      <c r="FFS47" s="2"/>
      <c r="FFT47" s="2"/>
      <c r="FFU47" s="2"/>
      <c r="FFV47" s="2"/>
      <c r="FFW47" s="2"/>
      <c r="FFX47" s="2"/>
      <c r="FFY47" s="2"/>
      <c r="FFZ47" s="2"/>
      <c r="FGA47" s="2"/>
      <c r="FGB47" s="2"/>
      <c r="FGC47" s="2"/>
      <c r="FGD47" s="2"/>
      <c r="FGE47" s="2"/>
      <c r="FGF47" s="2"/>
      <c r="FGG47" s="2"/>
      <c r="FGH47" s="2"/>
      <c r="FGI47" s="2"/>
      <c r="FGJ47" s="2"/>
      <c r="FGK47" s="2"/>
      <c r="FGL47" s="2"/>
      <c r="FGM47" s="2"/>
      <c r="FGN47" s="2"/>
      <c r="FGO47" s="2"/>
      <c r="FGP47" s="2"/>
      <c r="FGQ47" s="2"/>
      <c r="FGR47" s="2"/>
      <c r="FGS47" s="2"/>
      <c r="FGT47" s="2"/>
      <c r="FGU47" s="2"/>
      <c r="FGV47" s="2"/>
      <c r="FGW47" s="2"/>
      <c r="FGX47" s="2"/>
      <c r="FGY47" s="2"/>
      <c r="FGZ47" s="2"/>
      <c r="FHA47" s="2"/>
      <c r="FHB47" s="2"/>
      <c r="FHC47" s="2"/>
      <c r="FHD47" s="2"/>
      <c r="FHE47" s="2"/>
      <c r="FHF47" s="2"/>
      <c r="FHG47" s="2"/>
      <c r="FHH47" s="2"/>
      <c r="FHI47" s="2"/>
      <c r="FHJ47" s="2"/>
      <c r="FHK47" s="2"/>
      <c r="FHL47" s="2"/>
      <c r="FHM47" s="2"/>
      <c r="FHN47" s="2"/>
      <c r="FHO47" s="2"/>
      <c r="FHP47" s="2"/>
      <c r="FHQ47" s="2"/>
      <c r="FHR47" s="2"/>
      <c r="FHS47" s="2"/>
      <c r="FHT47" s="2"/>
      <c r="FHU47" s="2"/>
      <c r="FHV47" s="2"/>
      <c r="FHW47" s="2"/>
      <c r="FHX47" s="2"/>
      <c r="FHY47" s="2"/>
      <c r="FHZ47" s="2"/>
      <c r="FIA47" s="2"/>
      <c r="FIB47" s="2"/>
      <c r="FIC47" s="2"/>
      <c r="FID47" s="2"/>
      <c r="FIE47" s="2"/>
      <c r="FIF47" s="2"/>
      <c r="FIG47" s="2"/>
      <c r="FIH47" s="2"/>
      <c r="FII47" s="2"/>
      <c r="FIJ47" s="2"/>
      <c r="FIK47" s="2"/>
      <c r="FIL47" s="2"/>
      <c r="FIM47" s="2"/>
      <c r="FIN47" s="2"/>
      <c r="FIO47" s="2"/>
      <c r="FIP47" s="2"/>
      <c r="FIQ47" s="2"/>
      <c r="FIR47" s="2"/>
      <c r="FIS47" s="2"/>
      <c r="FIT47" s="2"/>
      <c r="FIU47" s="2"/>
      <c r="FIV47" s="2"/>
      <c r="FIW47" s="2"/>
      <c r="FIX47" s="2"/>
      <c r="FIY47" s="2"/>
      <c r="FIZ47" s="2"/>
      <c r="FJA47" s="2"/>
      <c r="FJB47" s="2"/>
      <c r="FJC47" s="2"/>
      <c r="FJD47" s="2"/>
      <c r="FJE47" s="2"/>
      <c r="FJF47" s="2"/>
      <c r="FJG47" s="2"/>
      <c r="FJH47" s="2"/>
      <c r="FJI47" s="2"/>
      <c r="FJJ47" s="2"/>
      <c r="FJK47" s="2"/>
      <c r="FJL47" s="2"/>
      <c r="FJM47" s="2"/>
      <c r="FJN47" s="2"/>
      <c r="FJO47" s="2"/>
      <c r="FJP47" s="2"/>
      <c r="FJQ47" s="2"/>
      <c r="FJR47" s="2"/>
      <c r="FJS47" s="2"/>
      <c r="FJT47" s="2"/>
      <c r="FJU47" s="2"/>
      <c r="FJV47" s="2"/>
      <c r="FJW47" s="2"/>
      <c r="FJX47" s="2"/>
      <c r="FJY47" s="2"/>
      <c r="FJZ47" s="2"/>
      <c r="FKA47" s="2"/>
      <c r="FKB47" s="2"/>
      <c r="FKC47" s="2"/>
      <c r="FKD47" s="2"/>
      <c r="FKE47" s="2"/>
      <c r="FKF47" s="2"/>
      <c r="FKG47" s="2"/>
      <c r="FKH47" s="2"/>
      <c r="FKI47" s="2"/>
      <c r="FKJ47" s="2"/>
      <c r="FKK47" s="2"/>
      <c r="FKL47" s="2"/>
      <c r="FKM47" s="2"/>
      <c r="FKN47" s="2"/>
      <c r="FKO47" s="2"/>
      <c r="FKP47" s="2"/>
      <c r="FKQ47" s="2"/>
      <c r="FKR47" s="2"/>
      <c r="FKS47" s="2"/>
      <c r="FKT47" s="2"/>
      <c r="FKU47" s="2"/>
      <c r="FKV47" s="2"/>
      <c r="FKW47" s="2"/>
      <c r="FKX47" s="2"/>
      <c r="FKY47" s="2"/>
      <c r="FKZ47" s="2"/>
      <c r="FLA47" s="2"/>
      <c r="FLB47" s="2"/>
      <c r="FLC47" s="2"/>
      <c r="FLD47" s="2"/>
      <c r="FLE47" s="2"/>
      <c r="FLF47" s="2"/>
      <c r="FLG47" s="2"/>
      <c r="FLH47" s="2"/>
      <c r="FLI47" s="2"/>
      <c r="FLJ47" s="2"/>
      <c r="FLK47" s="2"/>
      <c r="FLL47" s="2"/>
      <c r="FLM47" s="2"/>
      <c r="FLN47" s="2"/>
      <c r="FLO47" s="2"/>
      <c r="FLP47" s="2"/>
      <c r="FLQ47" s="2"/>
      <c r="FLR47" s="2"/>
      <c r="FLS47" s="2"/>
      <c r="FLT47" s="2"/>
      <c r="FLU47" s="2"/>
      <c r="FLV47" s="2"/>
      <c r="FLW47" s="2"/>
      <c r="FLX47" s="2"/>
      <c r="FLY47" s="2"/>
      <c r="FLZ47" s="2"/>
      <c r="FMA47" s="2"/>
      <c r="FMB47" s="2"/>
      <c r="FMC47" s="2"/>
      <c r="FMD47" s="2"/>
      <c r="FME47" s="2"/>
      <c r="FMF47" s="2"/>
      <c r="FMG47" s="2"/>
      <c r="FMH47" s="2"/>
      <c r="FMI47" s="2"/>
      <c r="FMJ47" s="2"/>
      <c r="FMK47" s="2"/>
      <c r="FML47" s="2"/>
      <c r="FMM47" s="2"/>
      <c r="FMN47" s="2"/>
      <c r="FMO47" s="2"/>
      <c r="FMP47" s="2"/>
      <c r="FMQ47" s="2"/>
      <c r="FMR47" s="2"/>
      <c r="FMS47" s="2"/>
      <c r="FMT47" s="2"/>
      <c r="FMU47" s="2"/>
      <c r="FMV47" s="2"/>
      <c r="FMW47" s="2"/>
      <c r="FMX47" s="2"/>
      <c r="FMY47" s="2"/>
      <c r="FMZ47" s="2"/>
      <c r="FNA47" s="2"/>
      <c r="FNB47" s="2"/>
      <c r="FNC47" s="2"/>
      <c r="FND47" s="2"/>
      <c r="FNE47" s="2"/>
      <c r="FNF47" s="2"/>
      <c r="FNG47" s="2"/>
      <c r="FNH47" s="2"/>
      <c r="FNI47" s="2"/>
      <c r="FNJ47" s="2"/>
      <c r="FNK47" s="2"/>
      <c r="FNL47" s="2"/>
      <c r="FNM47" s="2"/>
      <c r="FNN47" s="2"/>
      <c r="FNO47" s="2"/>
      <c r="FNP47" s="2"/>
      <c r="FNQ47" s="2"/>
      <c r="FNR47" s="2"/>
      <c r="FNS47" s="2"/>
      <c r="FNT47" s="2"/>
      <c r="FNU47" s="2"/>
      <c r="FNV47" s="2"/>
      <c r="FNW47" s="2"/>
      <c r="FNX47" s="2"/>
      <c r="FNY47" s="2"/>
      <c r="FNZ47" s="2"/>
      <c r="FOA47" s="2"/>
      <c r="FOB47" s="2"/>
      <c r="FOC47" s="2"/>
      <c r="FOD47" s="2"/>
      <c r="FOE47" s="2"/>
      <c r="FOF47" s="2"/>
      <c r="FOG47" s="2"/>
      <c r="FOH47" s="2"/>
      <c r="FOI47" s="2"/>
      <c r="FOJ47" s="2"/>
      <c r="FOK47" s="2"/>
      <c r="FOL47" s="2"/>
      <c r="FOM47" s="2"/>
      <c r="FON47" s="2"/>
      <c r="FOO47" s="2"/>
      <c r="FOP47" s="2"/>
      <c r="FOQ47" s="2"/>
      <c r="FOR47" s="2"/>
      <c r="FOS47" s="2"/>
      <c r="FOT47" s="2"/>
      <c r="FOU47" s="2"/>
      <c r="FOV47" s="2"/>
      <c r="FOW47" s="2"/>
      <c r="FOX47" s="2"/>
      <c r="FOY47" s="2"/>
      <c r="FOZ47" s="2"/>
      <c r="FPA47" s="2"/>
      <c r="FPB47" s="2"/>
      <c r="FPC47" s="2"/>
      <c r="FPD47" s="2"/>
      <c r="FPE47" s="2"/>
      <c r="FPF47" s="2"/>
      <c r="FPG47" s="2"/>
      <c r="FPH47" s="2"/>
      <c r="FPI47" s="2"/>
      <c r="FPJ47" s="2"/>
      <c r="FPK47" s="2"/>
      <c r="FPL47" s="2"/>
      <c r="FPM47" s="2"/>
      <c r="FPN47" s="2"/>
      <c r="FPO47" s="2"/>
      <c r="FPP47" s="2"/>
      <c r="FPQ47" s="2"/>
      <c r="FPR47" s="2"/>
      <c r="FPS47" s="2"/>
      <c r="FPT47" s="2"/>
      <c r="FPU47" s="2"/>
      <c r="FPV47" s="2"/>
      <c r="FPW47" s="2"/>
      <c r="FPX47" s="2"/>
      <c r="FPY47" s="2"/>
      <c r="FPZ47" s="2"/>
      <c r="FQA47" s="2"/>
      <c r="FQB47" s="2"/>
      <c r="FQC47" s="2"/>
      <c r="FQD47" s="2"/>
      <c r="FQE47" s="2"/>
      <c r="FQF47" s="2"/>
      <c r="FQG47" s="2"/>
      <c r="FQH47" s="2"/>
      <c r="FQI47" s="2"/>
      <c r="FQJ47" s="2"/>
      <c r="FQK47" s="2"/>
      <c r="FQL47" s="2"/>
      <c r="FQM47" s="2"/>
      <c r="FQN47" s="2"/>
      <c r="FQO47" s="2"/>
      <c r="FQP47" s="2"/>
      <c r="FQQ47" s="2"/>
      <c r="FQR47" s="2"/>
      <c r="FQS47" s="2"/>
      <c r="FQT47" s="2"/>
      <c r="FQU47" s="2"/>
      <c r="FQV47" s="2"/>
      <c r="FQW47" s="2"/>
      <c r="FQX47" s="2"/>
      <c r="FQY47" s="2"/>
      <c r="FQZ47" s="2"/>
      <c r="FRA47" s="2"/>
      <c r="FRB47" s="2"/>
      <c r="FRC47" s="2"/>
      <c r="FRD47" s="2"/>
      <c r="FRE47" s="2"/>
      <c r="FRF47" s="2"/>
      <c r="FRG47" s="2"/>
      <c r="FRH47" s="2"/>
      <c r="FRI47" s="2"/>
      <c r="FRJ47" s="2"/>
      <c r="FRK47" s="2"/>
      <c r="FRL47" s="2"/>
      <c r="FRM47" s="2"/>
      <c r="FRN47" s="2"/>
      <c r="FRO47" s="2"/>
      <c r="FRP47" s="2"/>
      <c r="FRQ47" s="2"/>
      <c r="FRR47" s="2"/>
      <c r="FRS47" s="2"/>
      <c r="FRT47" s="2"/>
      <c r="FRU47" s="2"/>
      <c r="FRV47" s="2"/>
      <c r="FRW47" s="2"/>
      <c r="FRX47" s="2"/>
      <c r="FRY47" s="2"/>
      <c r="FRZ47" s="2"/>
      <c r="FSA47" s="2"/>
      <c r="FSB47" s="2"/>
      <c r="FSC47" s="2"/>
      <c r="FSD47" s="2"/>
      <c r="FSE47" s="2"/>
      <c r="FSF47" s="2"/>
      <c r="FSG47" s="2"/>
      <c r="FSH47" s="2"/>
      <c r="FSI47" s="2"/>
      <c r="FSJ47" s="2"/>
      <c r="FSK47" s="2"/>
      <c r="FSL47" s="2"/>
      <c r="FSM47" s="2"/>
      <c r="FSN47" s="2"/>
      <c r="FSO47" s="2"/>
      <c r="FSP47" s="2"/>
      <c r="FSQ47" s="2"/>
      <c r="FSR47" s="2"/>
      <c r="FSS47" s="2"/>
      <c r="FST47" s="2"/>
      <c r="FSU47" s="2"/>
      <c r="FSV47" s="2"/>
      <c r="FSW47" s="2"/>
      <c r="FSX47" s="2"/>
      <c r="FSY47" s="2"/>
      <c r="FSZ47" s="2"/>
      <c r="FTA47" s="2"/>
      <c r="FTB47" s="2"/>
      <c r="FTC47" s="2"/>
      <c r="FTD47" s="2"/>
      <c r="FTE47" s="2"/>
      <c r="FTF47" s="2"/>
      <c r="FTG47" s="2"/>
      <c r="FTH47" s="2"/>
      <c r="FTI47" s="2"/>
      <c r="FTJ47" s="2"/>
      <c r="FTK47" s="2"/>
      <c r="FTL47" s="2"/>
      <c r="FTM47" s="2"/>
      <c r="FTN47" s="2"/>
      <c r="FTO47" s="2"/>
      <c r="FTP47" s="2"/>
      <c r="FTQ47" s="2"/>
      <c r="FTR47" s="2"/>
      <c r="FTS47" s="2"/>
      <c r="FTT47" s="2"/>
      <c r="FTU47" s="2"/>
      <c r="FTV47" s="2"/>
      <c r="FTW47" s="2"/>
      <c r="FTX47" s="2"/>
      <c r="FTY47" s="2"/>
      <c r="FTZ47" s="2"/>
      <c r="FUA47" s="2"/>
      <c r="FUB47" s="2"/>
      <c r="FUC47" s="2"/>
      <c r="FUD47" s="2"/>
      <c r="FUE47" s="2"/>
      <c r="FUF47" s="2"/>
      <c r="FUG47" s="2"/>
      <c r="FUH47" s="2"/>
      <c r="FUI47" s="2"/>
      <c r="FUJ47" s="2"/>
      <c r="FUK47" s="2"/>
      <c r="FUL47" s="2"/>
      <c r="FUM47" s="2"/>
      <c r="FUN47" s="2"/>
      <c r="FUO47" s="2"/>
      <c r="FUP47" s="2"/>
      <c r="FUQ47" s="2"/>
      <c r="FUR47" s="2"/>
      <c r="FUS47" s="2"/>
      <c r="FUT47" s="2"/>
      <c r="FUU47" s="2"/>
      <c r="FUV47" s="2"/>
      <c r="FUW47" s="2"/>
      <c r="FUX47" s="2"/>
      <c r="FUY47" s="2"/>
      <c r="FUZ47" s="2"/>
      <c r="FVA47" s="2"/>
      <c r="FVB47" s="2"/>
      <c r="FVC47" s="2"/>
      <c r="FVD47" s="2"/>
      <c r="FVE47" s="2"/>
      <c r="FVF47" s="2"/>
      <c r="FVG47" s="2"/>
      <c r="FVH47" s="2"/>
      <c r="FVI47" s="2"/>
      <c r="FVJ47" s="2"/>
      <c r="FVK47" s="2"/>
      <c r="FVL47" s="2"/>
      <c r="FVM47" s="2"/>
      <c r="FVN47" s="2"/>
      <c r="FVO47" s="2"/>
      <c r="FVP47" s="2"/>
      <c r="FVQ47" s="2"/>
      <c r="FVR47" s="2"/>
      <c r="FVS47" s="2"/>
      <c r="FVT47" s="2"/>
      <c r="FVU47" s="2"/>
      <c r="FVV47" s="2"/>
      <c r="FVW47" s="2"/>
      <c r="FVX47" s="2"/>
      <c r="FVY47" s="2"/>
      <c r="FVZ47" s="2"/>
      <c r="FWA47" s="2"/>
      <c r="FWB47" s="2"/>
      <c r="FWC47" s="2"/>
      <c r="FWD47" s="2"/>
      <c r="FWE47" s="2"/>
      <c r="FWF47" s="2"/>
      <c r="FWG47" s="2"/>
      <c r="FWH47" s="2"/>
      <c r="FWI47" s="2"/>
      <c r="FWJ47" s="2"/>
      <c r="FWK47" s="2"/>
      <c r="FWL47" s="2"/>
      <c r="FWM47" s="2"/>
      <c r="FWN47" s="2"/>
      <c r="FWO47" s="2"/>
      <c r="FWP47" s="2"/>
      <c r="FWQ47" s="2"/>
      <c r="FWR47" s="2"/>
      <c r="FWS47" s="2"/>
      <c r="FWT47" s="2"/>
      <c r="FWU47" s="2"/>
      <c r="FWV47" s="2"/>
      <c r="FWW47" s="2"/>
      <c r="FWX47" s="2"/>
      <c r="FWY47" s="2"/>
      <c r="FWZ47" s="2"/>
      <c r="FXA47" s="2"/>
      <c r="FXB47" s="2"/>
      <c r="FXC47" s="2"/>
      <c r="FXD47" s="2"/>
      <c r="FXE47" s="2"/>
      <c r="FXF47" s="2"/>
      <c r="FXG47" s="2"/>
      <c r="FXH47" s="2"/>
      <c r="FXI47" s="2"/>
      <c r="FXJ47" s="2"/>
      <c r="FXK47" s="2"/>
      <c r="FXL47" s="2"/>
      <c r="FXM47" s="2"/>
      <c r="FXN47" s="2"/>
      <c r="FXO47" s="2"/>
      <c r="FXP47" s="2"/>
      <c r="FXQ47" s="2"/>
      <c r="FXR47" s="2"/>
      <c r="FXS47" s="2"/>
      <c r="FXT47" s="2"/>
      <c r="FXU47" s="2"/>
      <c r="FXV47" s="2"/>
      <c r="FXW47" s="2"/>
      <c r="FXX47" s="2"/>
      <c r="FXY47" s="2"/>
      <c r="FXZ47" s="2"/>
      <c r="FYA47" s="2"/>
      <c r="FYB47" s="2"/>
      <c r="FYC47" s="2"/>
      <c r="FYD47" s="2"/>
      <c r="FYE47" s="2"/>
      <c r="FYF47" s="2"/>
      <c r="FYG47" s="2"/>
      <c r="FYH47" s="2"/>
      <c r="FYI47" s="2"/>
      <c r="FYJ47" s="2"/>
      <c r="FYK47" s="2"/>
      <c r="FYL47" s="2"/>
      <c r="FYM47" s="2"/>
      <c r="FYN47" s="2"/>
      <c r="FYO47" s="2"/>
      <c r="FYP47" s="2"/>
      <c r="FYQ47" s="2"/>
      <c r="FYR47" s="2"/>
      <c r="FYS47" s="2"/>
      <c r="FYT47" s="2"/>
      <c r="FYU47" s="2"/>
      <c r="FYV47" s="2"/>
      <c r="FYW47" s="2"/>
      <c r="FYX47" s="2"/>
      <c r="FYY47" s="2"/>
      <c r="FYZ47" s="2"/>
      <c r="FZA47" s="2"/>
      <c r="FZB47" s="2"/>
      <c r="FZC47" s="2"/>
      <c r="FZD47" s="2"/>
      <c r="FZE47" s="2"/>
      <c r="FZF47" s="2"/>
      <c r="FZG47" s="2"/>
      <c r="FZH47" s="2"/>
      <c r="FZI47" s="2"/>
      <c r="FZJ47" s="2"/>
      <c r="FZK47" s="2"/>
      <c r="FZL47" s="2"/>
      <c r="FZM47" s="2"/>
      <c r="FZN47" s="2"/>
      <c r="FZO47" s="2"/>
      <c r="FZP47" s="2"/>
      <c r="FZQ47" s="2"/>
      <c r="FZR47" s="2"/>
      <c r="FZS47" s="2"/>
      <c r="FZT47" s="2"/>
      <c r="FZU47" s="2"/>
      <c r="FZV47" s="2"/>
      <c r="FZW47" s="2"/>
      <c r="FZX47" s="2"/>
      <c r="FZY47" s="2"/>
      <c r="FZZ47" s="2"/>
      <c r="GAA47" s="2"/>
      <c r="GAB47" s="2"/>
      <c r="GAC47" s="2"/>
      <c r="GAD47" s="2"/>
      <c r="GAE47" s="2"/>
      <c r="GAF47" s="2"/>
      <c r="GAG47" s="2"/>
      <c r="GAH47" s="2"/>
      <c r="GAI47" s="2"/>
      <c r="GAJ47" s="2"/>
      <c r="GAK47" s="2"/>
      <c r="GAL47" s="2"/>
      <c r="GAM47" s="2"/>
      <c r="GAN47" s="2"/>
      <c r="GAO47" s="2"/>
      <c r="GAP47" s="2"/>
      <c r="GAQ47" s="2"/>
      <c r="GAR47" s="2"/>
      <c r="GAS47" s="2"/>
      <c r="GAT47" s="2"/>
      <c r="GAU47" s="2"/>
      <c r="GAV47" s="2"/>
      <c r="GAW47" s="2"/>
      <c r="GAX47" s="2"/>
      <c r="GAY47" s="2"/>
      <c r="GAZ47" s="2"/>
      <c r="GBA47" s="2"/>
      <c r="GBB47" s="2"/>
      <c r="GBC47" s="2"/>
      <c r="GBD47" s="2"/>
      <c r="GBE47" s="2"/>
      <c r="GBF47" s="2"/>
      <c r="GBG47" s="2"/>
      <c r="GBH47" s="2"/>
      <c r="GBI47" s="2"/>
      <c r="GBJ47" s="2"/>
      <c r="GBK47" s="2"/>
      <c r="GBL47" s="2"/>
      <c r="GBM47" s="2"/>
      <c r="GBN47" s="2"/>
      <c r="GBO47" s="2"/>
      <c r="GBP47" s="2"/>
      <c r="GBQ47" s="2"/>
      <c r="GBR47" s="2"/>
      <c r="GBS47" s="2"/>
      <c r="GBT47" s="2"/>
      <c r="GBU47" s="2"/>
      <c r="GBV47" s="2"/>
      <c r="GBW47" s="2"/>
      <c r="GBX47" s="2"/>
      <c r="GBY47" s="2"/>
      <c r="GBZ47" s="2"/>
      <c r="GCA47" s="2"/>
      <c r="GCB47" s="2"/>
      <c r="GCC47" s="2"/>
      <c r="GCD47" s="2"/>
      <c r="GCE47" s="2"/>
      <c r="GCF47" s="2"/>
      <c r="GCG47" s="2"/>
      <c r="GCH47" s="2"/>
      <c r="GCI47" s="2"/>
      <c r="GCJ47" s="2"/>
      <c r="GCK47" s="2"/>
      <c r="GCL47" s="2"/>
      <c r="GCM47" s="2"/>
      <c r="GCN47" s="2"/>
      <c r="GCO47" s="2"/>
      <c r="GCP47" s="2"/>
      <c r="GCQ47" s="2"/>
      <c r="GCR47" s="2"/>
      <c r="GCS47" s="2"/>
      <c r="GCT47" s="2"/>
      <c r="GCU47" s="2"/>
      <c r="GCV47" s="2"/>
      <c r="GCW47" s="2"/>
      <c r="GCX47" s="2"/>
      <c r="GCY47" s="2"/>
      <c r="GCZ47" s="2"/>
      <c r="GDA47" s="2"/>
      <c r="GDB47" s="2"/>
      <c r="GDC47" s="2"/>
      <c r="GDD47" s="2"/>
      <c r="GDE47" s="2"/>
      <c r="GDF47" s="2"/>
      <c r="GDG47" s="2"/>
      <c r="GDH47" s="2"/>
      <c r="GDI47" s="2"/>
      <c r="GDJ47" s="2"/>
      <c r="GDK47" s="2"/>
      <c r="GDL47" s="2"/>
      <c r="GDM47" s="2"/>
      <c r="GDN47" s="2"/>
      <c r="GDO47" s="2"/>
      <c r="GDP47" s="2"/>
      <c r="GDQ47" s="2"/>
      <c r="GDR47" s="2"/>
      <c r="GDS47" s="2"/>
      <c r="GDT47" s="2"/>
      <c r="GDU47" s="2"/>
      <c r="GDV47" s="2"/>
      <c r="GDW47" s="2"/>
      <c r="GDX47" s="2"/>
      <c r="GDY47" s="2"/>
      <c r="GDZ47" s="2"/>
      <c r="GEA47" s="2"/>
      <c r="GEB47" s="2"/>
      <c r="GEC47" s="2"/>
      <c r="GED47" s="2"/>
      <c r="GEE47" s="2"/>
      <c r="GEF47" s="2"/>
      <c r="GEG47" s="2"/>
      <c r="GEH47" s="2"/>
      <c r="GEI47" s="2"/>
      <c r="GEJ47" s="2"/>
      <c r="GEK47" s="2"/>
      <c r="GEL47" s="2"/>
      <c r="GEM47" s="2"/>
      <c r="GEN47" s="2"/>
      <c r="GEO47" s="2"/>
      <c r="GEP47" s="2"/>
      <c r="GEQ47" s="2"/>
      <c r="GER47" s="2"/>
      <c r="GES47" s="2"/>
      <c r="GET47" s="2"/>
      <c r="GEU47" s="2"/>
      <c r="GEV47" s="2"/>
      <c r="GEW47" s="2"/>
      <c r="GEX47" s="2"/>
      <c r="GEY47" s="2"/>
      <c r="GEZ47" s="2"/>
      <c r="GFA47" s="2"/>
      <c r="GFB47" s="2"/>
      <c r="GFC47" s="2"/>
      <c r="GFD47" s="2"/>
      <c r="GFE47" s="2"/>
      <c r="GFF47" s="2"/>
      <c r="GFG47" s="2"/>
      <c r="GFH47" s="2"/>
      <c r="GFI47" s="2"/>
      <c r="GFJ47" s="2"/>
      <c r="GFK47" s="2"/>
      <c r="GFL47" s="2"/>
      <c r="GFM47" s="2"/>
      <c r="GFN47" s="2"/>
      <c r="GFO47" s="2"/>
      <c r="GFP47" s="2"/>
      <c r="GFQ47" s="2"/>
      <c r="GFR47" s="2"/>
      <c r="GFS47" s="2"/>
      <c r="GFT47" s="2"/>
      <c r="GFU47" s="2"/>
      <c r="GFV47" s="2"/>
      <c r="GFW47" s="2"/>
      <c r="GFX47" s="2"/>
      <c r="GFY47" s="2"/>
      <c r="GFZ47" s="2"/>
      <c r="GGA47" s="2"/>
      <c r="GGB47" s="2"/>
      <c r="GGC47" s="2"/>
      <c r="GGD47" s="2"/>
      <c r="GGE47" s="2"/>
      <c r="GGF47" s="2"/>
      <c r="GGG47" s="2"/>
      <c r="GGH47" s="2"/>
      <c r="GGI47" s="2"/>
      <c r="GGJ47" s="2"/>
      <c r="GGK47" s="2"/>
      <c r="GGL47" s="2"/>
      <c r="GGM47" s="2"/>
      <c r="GGN47" s="2"/>
      <c r="GGO47" s="2"/>
      <c r="GGP47" s="2"/>
      <c r="GGQ47" s="2"/>
      <c r="GGR47" s="2"/>
      <c r="GGS47" s="2"/>
      <c r="GGT47" s="2"/>
      <c r="GGU47" s="2"/>
      <c r="GGV47" s="2"/>
      <c r="GGW47" s="2"/>
      <c r="GGX47" s="2"/>
      <c r="GGY47" s="2"/>
      <c r="GGZ47" s="2"/>
      <c r="GHA47" s="2"/>
      <c r="GHB47" s="2"/>
      <c r="GHC47" s="2"/>
      <c r="GHD47" s="2"/>
      <c r="GHE47" s="2"/>
      <c r="GHF47" s="2"/>
      <c r="GHG47" s="2"/>
      <c r="GHH47" s="2"/>
      <c r="GHI47" s="2"/>
      <c r="GHJ47" s="2"/>
      <c r="GHK47" s="2"/>
      <c r="GHL47" s="2"/>
      <c r="GHM47" s="2"/>
      <c r="GHN47" s="2"/>
      <c r="GHO47" s="2"/>
      <c r="GHP47" s="2"/>
      <c r="GHQ47" s="2"/>
      <c r="GHR47" s="2"/>
      <c r="GHS47" s="2"/>
      <c r="GHT47" s="2"/>
      <c r="GHU47" s="2"/>
      <c r="GHV47" s="2"/>
      <c r="GHW47" s="2"/>
      <c r="GHX47" s="2"/>
      <c r="GHY47" s="2"/>
      <c r="GHZ47" s="2"/>
      <c r="GIA47" s="2"/>
      <c r="GIB47" s="2"/>
      <c r="GIC47" s="2"/>
      <c r="GID47" s="2"/>
      <c r="GIE47" s="2"/>
      <c r="GIF47" s="2"/>
      <c r="GIG47" s="2"/>
      <c r="GIH47" s="2"/>
      <c r="GII47" s="2"/>
      <c r="GIJ47" s="2"/>
      <c r="GIK47" s="2"/>
      <c r="GIL47" s="2"/>
      <c r="GIM47" s="2"/>
      <c r="GIN47" s="2"/>
      <c r="GIO47" s="2"/>
      <c r="GIP47" s="2"/>
      <c r="GIQ47" s="2"/>
      <c r="GIR47" s="2"/>
      <c r="GIS47" s="2"/>
      <c r="GIT47" s="2"/>
      <c r="GIU47" s="2"/>
      <c r="GIV47" s="2"/>
      <c r="GIW47" s="2"/>
      <c r="GIX47" s="2"/>
      <c r="GIY47" s="2"/>
      <c r="GIZ47" s="2"/>
      <c r="GJA47" s="2"/>
      <c r="GJB47" s="2"/>
      <c r="GJC47" s="2"/>
      <c r="GJD47" s="2"/>
      <c r="GJE47" s="2"/>
      <c r="GJF47" s="2"/>
      <c r="GJG47" s="2"/>
      <c r="GJH47" s="2"/>
      <c r="GJI47" s="2"/>
      <c r="GJJ47" s="2"/>
      <c r="GJK47" s="2"/>
      <c r="GJL47" s="2"/>
      <c r="GJM47" s="2"/>
      <c r="GJN47" s="2"/>
      <c r="GJO47" s="2"/>
      <c r="GJP47" s="2"/>
      <c r="GJQ47" s="2"/>
      <c r="GJR47" s="2"/>
      <c r="GJS47" s="2"/>
      <c r="GJT47" s="2"/>
      <c r="GJU47" s="2"/>
      <c r="GJV47" s="2"/>
      <c r="GJW47" s="2"/>
      <c r="GJX47" s="2"/>
      <c r="GJY47" s="2"/>
      <c r="GJZ47" s="2"/>
      <c r="GKA47" s="2"/>
      <c r="GKB47" s="2"/>
      <c r="GKC47" s="2"/>
      <c r="GKD47" s="2"/>
      <c r="GKE47" s="2"/>
      <c r="GKF47" s="2"/>
      <c r="GKG47" s="2"/>
      <c r="GKH47" s="2"/>
      <c r="GKI47" s="2"/>
      <c r="GKJ47" s="2"/>
      <c r="GKK47" s="2"/>
      <c r="GKL47" s="2"/>
      <c r="GKM47" s="2"/>
      <c r="GKN47" s="2"/>
      <c r="GKO47" s="2"/>
      <c r="GKP47" s="2"/>
      <c r="GKQ47" s="2"/>
      <c r="GKR47" s="2"/>
      <c r="GKS47" s="2"/>
      <c r="GKT47" s="2"/>
      <c r="GKU47" s="2"/>
      <c r="GKV47" s="2"/>
      <c r="GKW47" s="2"/>
      <c r="GKX47" s="2"/>
      <c r="GKY47" s="2"/>
      <c r="GKZ47" s="2"/>
      <c r="GLA47" s="2"/>
      <c r="GLB47" s="2"/>
      <c r="GLC47" s="2"/>
      <c r="GLD47" s="2"/>
      <c r="GLE47" s="2"/>
      <c r="GLF47" s="2"/>
      <c r="GLG47" s="2"/>
      <c r="GLH47" s="2"/>
      <c r="GLI47" s="2"/>
      <c r="GLJ47" s="2"/>
      <c r="GLK47" s="2"/>
      <c r="GLL47" s="2"/>
      <c r="GLM47" s="2"/>
      <c r="GLN47" s="2"/>
      <c r="GLO47" s="2"/>
      <c r="GLP47" s="2"/>
      <c r="GLQ47" s="2"/>
      <c r="GLR47" s="2"/>
      <c r="GLS47" s="2"/>
      <c r="GLT47" s="2"/>
      <c r="GLU47" s="2"/>
      <c r="GLV47" s="2"/>
      <c r="GLW47" s="2"/>
      <c r="GLX47" s="2"/>
      <c r="GLY47" s="2"/>
      <c r="GLZ47" s="2"/>
      <c r="GMA47" s="2"/>
      <c r="GMB47" s="2"/>
      <c r="GMC47" s="2"/>
      <c r="GMD47" s="2"/>
      <c r="GME47" s="2"/>
      <c r="GMF47" s="2"/>
      <c r="GMG47" s="2"/>
      <c r="GMH47" s="2"/>
      <c r="GMI47" s="2"/>
      <c r="GMJ47" s="2"/>
      <c r="GMK47" s="2"/>
      <c r="GML47" s="2"/>
      <c r="GMM47" s="2"/>
      <c r="GMN47" s="2"/>
      <c r="GMO47" s="2"/>
      <c r="GMP47" s="2"/>
      <c r="GMQ47" s="2"/>
      <c r="GMR47" s="2"/>
      <c r="GMS47" s="2"/>
      <c r="GMT47" s="2"/>
      <c r="GMU47" s="2"/>
      <c r="GMV47" s="2"/>
      <c r="GMW47" s="2"/>
      <c r="GMX47" s="2"/>
      <c r="GMY47" s="2"/>
      <c r="GMZ47" s="2"/>
      <c r="GNA47" s="2"/>
      <c r="GNB47" s="2"/>
      <c r="GNC47" s="2"/>
      <c r="GND47" s="2"/>
      <c r="GNE47" s="2"/>
      <c r="GNF47" s="2"/>
      <c r="GNG47" s="2"/>
      <c r="GNH47" s="2"/>
      <c r="GNI47" s="2"/>
      <c r="GNJ47" s="2"/>
      <c r="GNK47" s="2"/>
      <c r="GNL47" s="2"/>
      <c r="GNM47" s="2"/>
      <c r="GNN47" s="2"/>
      <c r="GNO47" s="2"/>
      <c r="GNP47" s="2"/>
      <c r="GNQ47" s="2"/>
      <c r="GNR47" s="2"/>
      <c r="GNS47" s="2"/>
      <c r="GNT47" s="2"/>
      <c r="GNU47" s="2"/>
      <c r="GNV47" s="2"/>
      <c r="GNW47" s="2"/>
      <c r="GNX47" s="2"/>
      <c r="GNY47" s="2"/>
      <c r="GNZ47" s="2"/>
      <c r="GOA47" s="2"/>
      <c r="GOB47" s="2"/>
      <c r="GOC47" s="2"/>
      <c r="GOD47" s="2"/>
      <c r="GOE47" s="2"/>
      <c r="GOF47" s="2"/>
      <c r="GOG47" s="2"/>
      <c r="GOH47" s="2"/>
      <c r="GOI47" s="2"/>
      <c r="GOJ47" s="2"/>
      <c r="GOK47" s="2"/>
      <c r="GOL47" s="2"/>
      <c r="GOM47" s="2"/>
      <c r="GON47" s="2"/>
      <c r="GOO47" s="2"/>
      <c r="GOP47" s="2"/>
      <c r="GOQ47" s="2"/>
      <c r="GOR47" s="2"/>
      <c r="GOS47" s="2"/>
      <c r="GOT47" s="2"/>
      <c r="GOU47" s="2"/>
      <c r="GOV47" s="2"/>
      <c r="GOW47" s="2"/>
      <c r="GOX47" s="2"/>
      <c r="GOY47" s="2"/>
      <c r="GOZ47" s="2"/>
      <c r="GPA47" s="2"/>
      <c r="GPB47" s="2"/>
      <c r="GPC47" s="2"/>
      <c r="GPD47" s="2"/>
      <c r="GPE47" s="2"/>
      <c r="GPF47" s="2"/>
      <c r="GPG47" s="2"/>
      <c r="GPH47" s="2"/>
      <c r="GPI47" s="2"/>
      <c r="GPJ47" s="2"/>
      <c r="GPK47" s="2"/>
      <c r="GPL47" s="2"/>
      <c r="GPM47" s="2"/>
      <c r="GPN47" s="2"/>
      <c r="GPO47" s="2"/>
      <c r="GPP47" s="2"/>
      <c r="GPQ47" s="2"/>
      <c r="GPR47" s="2"/>
      <c r="GPS47" s="2"/>
      <c r="GPT47" s="2"/>
      <c r="GPU47" s="2"/>
      <c r="GPV47" s="2"/>
      <c r="GPW47" s="2"/>
      <c r="GPX47" s="2"/>
      <c r="GPY47" s="2"/>
      <c r="GPZ47" s="2"/>
      <c r="GQA47" s="2"/>
      <c r="GQB47" s="2"/>
      <c r="GQC47" s="2"/>
      <c r="GQD47" s="2"/>
      <c r="GQE47" s="2"/>
      <c r="GQF47" s="2"/>
      <c r="GQG47" s="2"/>
      <c r="GQH47" s="2"/>
      <c r="GQI47" s="2"/>
      <c r="GQJ47" s="2"/>
      <c r="GQK47" s="2"/>
      <c r="GQL47" s="2"/>
      <c r="GQM47" s="2"/>
      <c r="GQN47" s="2"/>
      <c r="GQO47" s="2"/>
      <c r="GQP47" s="2"/>
      <c r="GQQ47" s="2"/>
      <c r="GQR47" s="2"/>
      <c r="GQS47" s="2"/>
      <c r="GQT47" s="2"/>
      <c r="GQU47" s="2"/>
      <c r="GQV47" s="2"/>
      <c r="GQW47" s="2"/>
      <c r="GQX47" s="2"/>
      <c r="GQY47" s="2"/>
      <c r="GQZ47" s="2"/>
      <c r="GRA47" s="2"/>
      <c r="GRB47" s="2"/>
      <c r="GRC47" s="2"/>
      <c r="GRD47" s="2"/>
      <c r="GRE47" s="2"/>
      <c r="GRF47" s="2"/>
      <c r="GRG47" s="2"/>
      <c r="GRH47" s="2"/>
      <c r="GRI47" s="2"/>
      <c r="GRJ47" s="2"/>
      <c r="GRK47" s="2"/>
      <c r="GRL47" s="2"/>
      <c r="GRM47" s="2"/>
      <c r="GRN47" s="2"/>
      <c r="GRO47" s="2"/>
      <c r="GRP47" s="2"/>
      <c r="GRQ47" s="2"/>
      <c r="GRR47" s="2"/>
      <c r="GRS47" s="2"/>
      <c r="GRT47" s="2"/>
      <c r="GRU47" s="2"/>
      <c r="GRV47" s="2"/>
      <c r="GRW47" s="2"/>
      <c r="GRX47" s="2"/>
      <c r="GRY47" s="2"/>
      <c r="GRZ47" s="2"/>
      <c r="GSA47" s="2"/>
      <c r="GSB47" s="2"/>
      <c r="GSC47" s="2"/>
      <c r="GSD47" s="2"/>
      <c r="GSE47" s="2"/>
      <c r="GSF47" s="2"/>
      <c r="GSG47" s="2"/>
      <c r="GSH47" s="2"/>
      <c r="GSI47" s="2"/>
      <c r="GSJ47" s="2"/>
      <c r="GSK47" s="2"/>
      <c r="GSL47" s="2"/>
      <c r="GSM47" s="2"/>
      <c r="GSN47" s="2"/>
      <c r="GSO47" s="2"/>
      <c r="GSP47" s="2"/>
      <c r="GSQ47" s="2"/>
      <c r="GSR47" s="2"/>
      <c r="GSS47" s="2"/>
      <c r="GST47" s="2"/>
      <c r="GSU47" s="2"/>
      <c r="GSV47" s="2"/>
      <c r="GSW47" s="2"/>
      <c r="GSX47" s="2"/>
      <c r="GSY47" s="2"/>
      <c r="GSZ47" s="2"/>
      <c r="GTA47" s="2"/>
      <c r="GTB47" s="2"/>
      <c r="GTC47" s="2"/>
      <c r="GTD47" s="2"/>
      <c r="GTE47" s="2"/>
      <c r="GTF47" s="2"/>
      <c r="GTG47" s="2"/>
      <c r="GTH47" s="2"/>
      <c r="GTI47" s="2"/>
      <c r="GTJ47" s="2"/>
      <c r="GTK47" s="2"/>
      <c r="GTL47" s="2"/>
      <c r="GTM47" s="2"/>
      <c r="GTN47" s="2"/>
      <c r="GTO47" s="2"/>
      <c r="GTP47" s="2"/>
      <c r="GTQ47" s="2"/>
      <c r="GTR47" s="2"/>
      <c r="GTS47" s="2"/>
      <c r="GTT47" s="2"/>
      <c r="GTU47" s="2"/>
      <c r="GTV47" s="2"/>
      <c r="GTW47" s="2"/>
      <c r="GTX47" s="2"/>
      <c r="GTY47" s="2"/>
      <c r="GTZ47" s="2"/>
      <c r="GUA47" s="2"/>
      <c r="GUB47" s="2"/>
      <c r="GUC47" s="2"/>
      <c r="GUD47" s="2"/>
      <c r="GUE47" s="2"/>
      <c r="GUF47" s="2"/>
      <c r="GUG47" s="2"/>
      <c r="GUH47" s="2"/>
      <c r="GUI47" s="2"/>
      <c r="GUJ47" s="2"/>
      <c r="GUK47" s="2"/>
      <c r="GUL47" s="2"/>
      <c r="GUM47" s="2"/>
      <c r="GUN47" s="2"/>
      <c r="GUO47" s="2"/>
      <c r="GUP47" s="2"/>
      <c r="GUQ47" s="2"/>
      <c r="GUR47" s="2"/>
      <c r="GUS47" s="2"/>
      <c r="GUT47" s="2"/>
      <c r="GUU47" s="2"/>
      <c r="GUV47" s="2"/>
      <c r="GUW47" s="2"/>
      <c r="GUX47" s="2"/>
      <c r="GUY47" s="2"/>
      <c r="GUZ47" s="2"/>
      <c r="GVA47" s="2"/>
      <c r="GVB47" s="2"/>
      <c r="GVC47" s="2"/>
      <c r="GVD47" s="2"/>
      <c r="GVE47" s="2"/>
      <c r="GVF47" s="2"/>
      <c r="GVG47" s="2"/>
      <c r="GVH47" s="2"/>
      <c r="GVI47" s="2"/>
      <c r="GVJ47" s="2"/>
      <c r="GVK47" s="2"/>
      <c r="GVL47" s="2"/>
      <c r="GVM47" s="2"/>
      <c r="GVN47" s="2"/>
      <c r="GVO47" s="2"/>
      <c r="GVP47" s="2"/>
      <c r="GVQ47" s="2"/>
      <c r="GVR47" s="2"/>
      <c r="GVS47" s="2"/>
      <c r="GVT47" s="2"/>
      <c r="GVU47" s="2"/>
      <c r="GVV47" s="2"/>
      <c r="GVW47" s="2"/>
      <c r="GVX47" s="2"/>
      <c r="GVY47" s="2"/>
      <c r="GVZ47" s="2"/>
      <c r="GWA47" s="2"/>
      <c r="GWB47" s="2"/>
      <c r="GWC47" s="2"/>
      <c r="GWD47" s="2"/>
      <c r="GWE47" s="2"/>
      <c r="GWF47" s="2"/>
      <c r="GWG47" s="2"/>
      <c r="GWH47" s="2"/>
      <c r="GWI47" s="2"/>
      <c r="GWJ47" s="2"/>
      <c r="GWK47" s="2"/>
      <c r="GWL47" s="2"/>
      <c r="GWM47" s="2"/>
      <c r="GWN47" s="2"/>
      <c r="GWO47" s="2"/>
      <c r="GWP47" s="2"/>
      <c r="GWQ47" s="2"/>
      <c r="GWR47" s="2"/>
      <c r="GWS47" s="2"/>
      <c r="GWT47" s="2"/>
      <c r="GWU47" s="2"/>
      <c r="GWV47" s="2"/>
      <c r="GWW47" s="2"/>
      <c r="GWX47" s="2"/>
      <c r="GWY47" s="2"/>
      <c r="GWZ47" s="2"/>
      <c r="GXA47" s="2"/>
      <c r="GXB47" s="2"/>
      <c r="GXC47" s="2"/>
      <c r="GXD47" s="2"/>
      <c r="GXE47" s="2"/>
      <c r="GXF47" s="2"/>
      <c r="GXG47" s="2"/>
      <c r="GXH47" s="2"/>
      <c r="GXI47" s="2"/>
      <c r="GXJ47" s="2"/>
      <c r="GXK47" s="2"/>
      <c r="GXL47" s="2"/>
      <c r="GXM47" s="2"/>
      <c r="GXN47" s="2"/>
      <c r="GXO47" s="2"/>
      <c r="GXP47" s="2"/>
      <c r="GXQ47" s="2"/>
      <c r="GXR47" s="2"/>
      <c r="GXS47" s="2"/>
      <c r="GXT47" s="2"/>
      <c r="GXU47" s="2"/>
      <c r="GXV47" s="2"/>
      <c r="GXW47" s="2"/>
      <c r="GXX47" s="2"/>
      <c r="GXY47" s="2"/>
      <c r="GXZ47" s="2"/>
      <c r="GYA47" s="2"/>
      <c r="GYB47" s="2"/>
      <c r="GYC47" s="2"/>
      <c r="GYD47" s="2"/>
      <c r="GYE47" s="2"/>
      <c r="GYF47" s="2"/>
      <c r="GYG47" s="2"/>
      <c r="GYH47" s="2"/>
      <c r="GYI47" s="2"/>
      <c r="GYJ47" s="2"/>
      <c r="GYK47" s="2"/>
      <c r="GYL47" s="2"/>
      <c r="GYM47" s="2"/>
      <c r="GYN47" s="2"/>
      <c r="GYO47" s="2"/>
      <c r="GYP47" s="2"/>
      <c r="GYQ47" s="2"/>
      <c r="GYR47" s="2"/>
      <c r="GYS47" s="2"/>
      <c r="GYT47" s="2"/>
      <c r="GYU47" s="2"/>
      <c r="GYV47" s="2"/>
      <c r="GYW47" s="2"/>
      <c r="GYX47" s="2"/>
      <c r="GYY47" s="2"/>
      <c r="GYZ47" s="2"/>
      <c r="GZA47" s="2"/>
      <c r="GZB47" s="2"/>
      <c r="GZC47" s="2"/>
      <c r="GZD47" s="2"/>
      <c r="GZE47" s="2"/>
      <c r="GZF47" s="2"/>
      <c r="GZG47" s="2"/>
      <c r="GZH47" s="2"/>
      <c r="GZI47" s="2"/>
      <c r="GZJ47" s="2"/>
      <c r="GZK47" s="2"/>
      <c r="GZL47" s="2"/>
      <c r="GZM47" s="2"/>
      <c r="GZN47" s="2"/>
      <c r="GZO47" s="2"/>
      <c r="GZP47" s="2"/>
      <c r="GZQ47" s="2"/>
      <c r="GZR47" s="2"/>
      <c r="GZS47" s="2"/>
      <c r="GZT47" s="2"/>
      <c r="GZU47" s="2"/>
      <c r="GZV47" s="2"/>
      <c r="GZW47" s="2"/>
      <c r="GZX47" s="2"/>
      <c r="GZY47" s="2"/>
      <c r="GZZ47" s="2"/>
      <c r="HAA47" s="2"/>
      <c r="HAB47" s="2"/>
      <c r="HAC47" s="2"/>
      <c r="HAD47" s="2"/>
      <c r="HAE47" s="2"/>
      <c r="HAF47" s="2"/>
      <c r="HAG47" s="2"/>
      <c r="HAH47" s="2"/>
      <c r="HAI47" s="2"/>
      <c r="HAJ47" s="2"/>
      <c r="HAK47" s="2"/>
      <c r="HAL47" s="2"/>
      <c r="HAM47" s="2"/>
      <c r="HAN47" s="2"/>
      <c r="HAO47" s="2"/>
      <c r="HAP47" s="2"/>
      <c r="HAQ47" s="2"/>
      <c r="HAR47" s="2"/>
      <c r="HAS47" s="2"/>
      <c r="HAT47" s="2"/>
      <c r="HAU47" s="2"/>
      <c r="HAV47" s="2"/>
      <c r="HAW47" s="2"/>
      <c r="HAX47" s="2"/>
      <c r="HAY47" s="2"/>
      <c r="HAZ47" s="2"/>
      <c r="HBA47" s="2"/>
      <c r="HBB47" s="2"/>
      <c r="HBC47" s="2"/>
      <c r="HBD47" s="2"/>
      <c r="HBE47" s="2"/>
      <c r="HBF47" s="2"/>
      <c r="HBG47" s="2"/>
      <c r="HBH47" s="2"/>
      <c r="HBI47" s="2"/>
      <c r="HBJ47" s="2"/>
      <c r="HBK47" s="2"/>
      <c r="HBL47" s="2"/>
      <c r="HBM47" s="2"/>
      <c r="HBN47" s="2"/>
      <c r="HBO47" s="2"/>
      <c r="HBP47" s="2"/>
      <c r="HBQ47" s="2"/>
      <c r="HBR47" s="2"/>
      <c r="HBS47" s="2"/>
      <c r="HBT47" s="2"/>
      <c r="HBU47" s="2"/>
      <c r="HBV47" s="2"/>
      <c r="HBW47" s="2"/>
      <c r="HBX47" s="2"/>
      <c r="HBY47" s="2"/>
      <c r="HBZ47" s="2"/>
      <c r="HCA47" s="2"/>
      <c r="HCB47" s="2"/>
      <c r="HCC47" s="2"/>
      <c r="HCD47" s="2"/>
      <c r="HCE47" s="2"/>
      <c r="HCF47" s="2"/>
      <c r="HCG47" s="2"/>
      <c r="HCH47" s="2"/>
      <c r="HCI47" s="2"/>
      <c r="HCJ47" s="2"/>
      <c r="HCK47" s="2"/>
      <c r="HCL47" s="2"/>
      <c r="HCM47" s="2"/>
      <c r="HCN47" s="2"/>
      <c r="HCO47" s="2"/>
      <c r="HCP47" s="2"/>
      <c r="HCQ47" s="2"/>
      <c r="HCR47" s="2"/>
      <c r="HCS47" s="2"/>
      <c r="HCT47" s="2"/>
      <c r="HCU47" s="2"/>
      <c r="HCV47" s="2"/>
      <c r="HCW47" s="2"/>
      <c r="HCX47" s="2"/>
      <c r="HCY47" s="2"/>
      <c r="HCZ47" s="2"/>
      <c r="HDA47" s="2"/>
      <c r="HDB47" s="2"/>
      <c r="HDC47" s="2"/>
      <c r="HDD47" s="2"/>
      <c r="HDE47" s="2"/>
      <c r="HDF47" s="2"/>
      <c r="HDG47" s="2"/>
      <c r="HDH47" s="2"/>
      <c r="HDI47" s="2"/>
      <c r="HDJ47" s="2"/>
      <c r="HDK47" s="2"/>
      <c r="HDL47" s="2"/>
      <c r="HDM47" s="2"/>
      <c r="HDN47" s="2"/>
      <c r="HDO47" s="2"/>
      <c r="HDP47" s="2"/>
      <c r="HDQ47" s="2"/>
      <c r="HDR47" s="2"/>
      <c r="HDS47" s="2"/>
      <c r="HDT47" s="2"/>
      <c r="HDU47" s="2"/>
      <c r="HDV47" s="2"/>
      <c r="HDW47" s="2"/>
      <c r="HDX47" s="2"/>
      <c r="HDY47" s="2"/>
      <c r="HDZ47" s="2"/>
      <c r="HEA47" s="2"/>
      <c r="HEB47" s="2"/>
      <c r="HEC47" s="2"/>
      <c r="HED47" s="2"/>
      <c r="HEE47" s="2"/>
      <c r="HEF47" s="2"/>
      <c r="HEG47" s="2"/>
      <c r="HEH47" s="2"/>
      <c r="HEI47" s="2"/>
      <c r="HEJ47" s="2"/>
      <c r="HEK47" s="2"/>
      <c r="HEL47" s="2"/>
      <c r="HEM47" s="2"/>
      <c r="HEN47" s="2"/>
      <c r="HEO47" s="2"/>
      <c r="HEP47" s="2"/>
      <c r="HEQ47" s="2"/>
      <c r="HER47" s="2"/>
      <c r="HES47" s="2"/>
      <c r="HET47" s="2"/>
      <c r="HEU47" s="2"/>
      <c r="HEV47" s="2"/>
      <c r="HEW47" s="2"/>
      <c r="HEX47" s="2"/>
      <c r="HEY47" s="2"/>
      <c r="HEZ47" s="2"/>
      <c r="HFA47" s="2"/>
      <c r="HFB47" s="2"/>
      <c r="HFC47" s="2"/>
      <c r="HFD47" s="2"/>
      <c r="HFE47" s="2"/>
      <c r="HFF47" s="2"/>
      <c r="HFG47" s="2"/>
      <c r="HFH47" s="2"/>
      <c r="HFI47" s="2"/>
      <c r="HFJ47" s="2"/>
      <c r="HFK47" s="2"/>
      <c r="HFL47" s="2"/>
      <c r="HFM47" s="2"/>
      <c r="HFN47" s="2"/>
      <c r="HFO47" s="2"/>
      <c r="HFP47" s="2"/>
      <c r="HFQ47" s="2"/>
      <c r="HFR47" s="2"/>
      <c r="HFS47" s="2"/>
      <c r="HFT47" s="2"/>
      <c r="HFU47" s="2"/>
      <c r="HFV47" s="2"/>
      <c r="HFW47" s="2"/>
      <c r="HFX47" s="2"/>
      <c r="HFY47" s="2"/>
      <c r="HFZ47" s="2"/>
      <c r="HGA47" s="2"/>
      <c r="HGB47" s="2"/>
      <c r="HGC47" s="2"/>
      <c r="HGD47" s="2"/>
      <c r="HGE47" s="2"/>
      <c r="HGF47" s="2"/>
      <c r="HGG47" s="2"/>
      <c r="HGH47" s="2"/>
      <c r="HGI47" s="2"/>
      <c r="HGJ47" s="2"/>
      <c r="HGK47" s="2"/>
      <c r="HGL47" s="2"/>
      <c r="HGM47" s="2"/>
      <c r="HGN47" s="2"/>
      <c r="HGO47" s="2"/>
      <c r="HGP47" s="2"/>
      <c r="HGQ47" s="2"/>
      <c r="HGR47" s="2"/>
      <c r="HGS47" s="2"/>
      <c r="HGT47" s="2"/>
      <c r="HGU47" s="2"/>
      <c r="HGV47" s="2"/>
      <c r="HGW47" s="2"/>
      <c r="HGX47" s="2"/>
      <c r="HGY47" s="2"/>
      <c r="HGZ47" s="2"/>
      <c r="HHA47" s="2"/>
      <c r="HHB47" s="2"/>
      <c r="HHC47" s="2"/>
      <c r="HHD47" s="2"/>
      <c r="HHE47" s="2"/>
      <c r="HHF47" s="2"/>
      <c r="HHG47" s="2"/>
      <c r="HHH47" s="2"/>
      <c r="HHI47" s="2"/>
      <c r="HHJ47" s="2"/>
      <c r="HHK47" s="2"/>
      <c r="HHL47" s="2"/>
      <c r="HHM47" s="2"/>
      <c r="HHN47" s="2"/>
      <c r="HHO47" s="2"/>
      <c r="HHP47" s="2"/>
      <c r="HHQ47" s="2"/>
      <c r="HHR47" s="2"/>
      <c r="HHS47" s="2"/>
      <c r="HHT47" s="2"/>
      <c r="HHU47" s="2"/>
      <c r="HHV47" s="2"/>
      <c r="HHW47" s="2"/>
      <c r="HHX47" s="2"/>
      <c r="HHY47" s="2"/>
      <c r="HHZ47" s="2"/>
      <c r="HIA47" s="2"/>
      <c r="HIB47" s="2"/>
      <c r="HIC47" s="2"/>
      <c r="HID47" s="2"/>
      <c r="HIE47" s="2"/>
      <c r="HIF47" s="2"/>
      <c r="HIG47" s="2"/>
      <c r="HIH47" s="2"/>
      <c r="HII47" s="2"/>
      <c r="HIJ47" s="2"/>
      <c r="HIK47" s="2"/>
      <c r="HIL47" s="2"/>
      <c r="HIM47" s="2"/>
      <c r="HIN47" s="2"/>
      <c r="HIO47" s="2"/>
      <c r="HIP47" s="2"/>
      <c r="HIQ47" s="2"/>
      <c r="HIR47" s="2"/>
      <c r="HIS47" s="2"/>
      <c r="HIT47" s="2"/>
      <c r="HIU47" s="2"/>
      <c r="HIV47" s="2"/>
      <c r="HIW47" s="2"/>
      <c r="HIX47" s="2"/>
      <c r="HIY47" s="2"/>
      <c r="HIZ47" s="2"/>
      <c r="HJA47" s="2"/>
      <c r="HJB47" s="2"/>
      <c r="HJC47" s="2"/>
      <c r="HJD47" s="2"/>
      <c r="HJE47" s="2"/>
      <c r="HJF47" s="2"/>
      <c r="HJG47" s="2"/>
      <c r="HJH47" s="2"/>
      <c r="HJI47" s="2"/>
      <c r="HJJ47" s="2"/>
      <c r="HJK47" s="2"/>
      <c r="HJL47" s="2"/>
      <c r="HJM47" s="2"/>
      <c r="HJN47" s="2"/>
      <c r="HJO47" s="2"/>
      <c r="HJP47" s="2"/>
      <c r="HJQ47" s="2"/>
      <c r="HJR47" s="2"/>
      <c r="HJS47" s="2"/>
      <c r="HJT47" s="2"/>
      <c r="HJU47" s="2"/>
      <c r="HJV47" s="2"/>
      <c r="HJW47" s="2"/>
      <c r="HJX47" s="2"/>
      <c r="HJY47" s="2"/>
      <c r="HJZ47" s="2"/>
      <c r="HKA47" s="2"/>
      <c r="HKB47" s="2"/>
      <c r="HKC47" s="2"/>
      <c r="HKD47" s="2"/>
      <c r="HKE47" s="2"/>
      <c r="HKF47" s="2"/>
      <c r="HKG47" s="2"/>
      <c r="HKH47" s="2"/>
      <c r="HKI47" s="2"/>
      <c r="HKJ47" s="2"/>
      <c r="HKK47" s="2"/>
      <c r="HKL47" s="2"/>
      <c r="HKM47" s="2"/>
      <c r="HKN47" s="2"/>
      <c r="HKO47" s="2"/>
      <c r="HKP47" s="2"/>
      <c r="HKQ47" s="2"/>
      <c r="HKR47" s="2"/>
      <c r="HKS47" s="2"/>
      <c r="HKT47" s="2"/>
      <c r="HKU47" s="2"/>
      <c r="HKV47" s="2"/>
      <c r="HKW47" s="2"/>
      <c r="HKX47" s="2"/>
      <c r="HKY47" s="2"/>
      <c r="HKZ47" s="2"/>
      <c r="HLA47" s="2"/>
      <c r="HLB47" s="2"/>
      <c r="HLC47" s="2"/>
      <c r="HLD47" s="2"/>
      <c r="HLE47" s="2"/>
      <c r="HLF47" s="2"/>
      <c r="HLG47" s="2"/>
      <c r="HLH47" s="2"/>
      <c r="HLI47" s="2"/>
      <c r="HLJ47" s="2"/>
      <c r="HLK47" s="2"/>
      <c r="HLL47" s="2"/>
      <c r="HLM47" s="2"/>
      <c r="HLN47" s="2"/>
      <c r="HLO47" s="2"/>
      <c r="HLP47" s="2"/>
      <c r="HLQ47" s="2"/>
      <c r="HLR47" s="2"/>
      <c r="HLS47" s="2"/>
      <c r="HLT47" s="2"/>
      <c r="HLU47" s="2"/>
      <c r="HLV47" s="2"/>
      <c r="HLW47" s="2"/>
      <c r="HLX47" s="2"/>
      <c r="HLY47" s="2"/>
      <c r="HLZ47" s="2"/>
      <c r="HMA47" s="2"/>
      <c r="HMB47" s="2"/>
      <c r="HMC47" s="2"/>
      <c r="HMD47" s="2"/>
      <c r="HME47" s="2"/>
      <c r="HMF47" s="2"/>
      <c r="HMG47" s="2"/>
      <c r="HMH47" s="2"/>
      <c r="HMI47" s="2"/>
      <c r="HMJ47" s="2"/>
      <c r="HMK47" s="2"/>
      <c r="HML47" s="2"/>
      <c r="HMM47" s="2"/>
      <c r="HMN47" s="2"/>
      <c r="HMO47" s="2"/>
      <c r="HMP47" s="2"/>
      <c r="HMQ47" s="2"/>
      <c r="HMR47" s="2"/>
      <c r="HMS47" s="2"/>
      <c r="HMT47" s="2"/>
      <c r="HMU47" s="2"/>
      <c r="HMV47" s="2"/>
      <c r="HMW47" s="2"/>
      <c r="HMX47" s="2"/>
      <c r="HMY47" s="2"/>
      <c r="HMZ47" s="2"/>
      <c r="HNA47" s="2"/>
      <c r="HNB47" s="2"/>
      <c r="HNC47" s="2"/>
      <c r="HND47" s="2"/>
      <c r="HNE47" s="2"/>
      <c r="HNF47" s="2"/>
      <c r="HNG47" s="2"/>
      <c r="HNH47" s="2"/>
      <c r="HNI47" s="2"/>
      <c r="HNJ47" s="2"/>
      <c r="HNK47" s="2"/>
      <c r="HNL47" s="2"/>
      <c r="HNM47" s="2"/>
      <c r="HNN47" s="2"/>
      <c r="HNO47" s="2"/>
      <c r="HNP47" s="2"/>
      <c r="HNQ47" s="2"/>
      <c r="HNR47" s="2"/>
      <c r="HNS47" s="2"/>
      <c r="HNT47" s="2"/>
      <c r="HNU47" s="2"/>
      <c r="HNV47" s="2"/>
      <c r="HNW47" s="2"/>
      <c r="HNX47" s="2"/>
      <c r="HNY47" s="2"/>
      <c r="HNZ47" s="2"/>
      <c r="HOA47" s="2"/>
      <c r="HOB47" s="2"/>
      <c r="HOC47" s="2"/>
      <c r="HOD47" s="2"/>
      <c r="HOE47" s="2"/>
      <c r="HOF47" s="2"/>
      <c r="HOG47" s="2"/>
      <c r="HOH47" s="2"/>
      <c r="HOI47" s="2"/>
      <c r="HOJ47" s="2"/>
      <c r="HOK47" s="2"/>
      <c r="HOL47" s="2"/>
      <c r="HOM47" s="2"/>
      <c r="HON47" s="2"/>
      <c r="HOO47" s="2"/>
      <c r="HOP47" s="2"/>
      <c r="HOQ47" s="2"/>
      <c r="HOR47" s="2"/>
      <c r="HOS47" s="2"/>
      <c r="HOT47" s="2"/>
      <c r="HOU47" s="2"/>
      <c r="HOV47" s="2"/>
      <c r="HOW47" s="2"/>
      <c r="HOX47" s="2"/>
      <c r="HOY47" s="2"/>
      <c r="HOZ47" s="2"/>
      <c r="HPA47" s="2"/>
      <c r="HPB47" s="2"/>
      <c r="HPC47" s="2"/>
      <c r="HPD47" s="2"/>
      <c r="HPE47" s="2"/>
      <c r="HPF47" s="2"/>
      <c r="HPG47" s="2"/>
      <c r="HPH47" s="2"/>
      <c r="HPI47" s="2"/>
      <c r="HPJ47" s="2"/>
      <c r="HPK47" s="2"/>
      <c r="HPL47" s="2"/>
      <c r="HPM47" s="2"/>
      <c r="HPN47" s="2"/>
      <c r="HPO47" s="2"/>
      <c r="HPP47" s="2"/>
      <c r="HPQ47" s="2"/>
      <c r="HPR47" s="2"/>
      <c r="HPS47" s="2"/>
      <c r="HPT47" s="2"/>
      <c r="HPU47" s="2"/>
      <c r="HPV47" s="2"/>
      <c r="HPW47" s="2"/>
      <c r="HPX47" s="2"/>
      <c r="HPY47" s="2"/>
      <c r="HPZ47" s="2"/>
      <c r="HQA47" s="2"/>
      <c r="HQB47" s="2"/>
      <c r="HQC47" s="2"/>
      <c r="HQD47" s="2"/>
      <c r="HQE47" s="2"/>
      <c r="HQF47" s="2"/>
      <c r="HQG47" s="2"/>
      <c r="HQH47" s="2"/>
      <c r="HQI47" s="2"/>
      <c r="HQJ47" s="2"/>
      <c r="HQK47" s="2"/>
      <c r="HQL47" s="2"/>
      <c r="HQM47" s="2"/>
      <c r="HQN47" s="2"/>
      <c r="HQO47" s="2"/>
      <c r="HQP47" s="2"/>
      <c r="HQQ47" s="2"/>
      <c r="HQR47" s="2"/>
      <c r="HQS47" s="2"/>
      <c r="HQT47" s="2"/>
      <c r="HQU47" s="2"/>
      <c r="HQV47" s="2"/>
      <c r="HQW47" s="2"/>
      <c r="HQX47" s="2"/>
      <c r="HQY47" s="2"/>
      <c r="HQZ47" s="2"/>
      <c r="HRA47" s="2"/>
      <c r="HRB47" s="2"/>
      <c r="HRC47" s="2"/>
      <c r="HRD47" s="2"/>
      <c r="HRE47" s="2"/>
      <c r="HRF47" s="2"/>
      <c r="HRG47" s="2"/>
      <c r="HRH47" s="2"/>
      <c r="HRI47" s="2"/>
      <c r="HRJ47" s="2"/>
      <c r="HRK47" s="2"/>
      <c r="HRL47" s="2"/>
      <c r="HRM47" s="2"/>
      <c r="HRN47" s="2"/>
      <c r="HRO47" s="2"/>
      <c r="HRP47" s="2"/>
      <c r="HRQ47" s="2"/>
      <c r="HRR47" s="2"/>
      <c r="HRS47" s="2"/>
      <c r="HRT47" s="2"/>
      <c r="HRU47" s="2"/>
      <c r="HRV47" s="2"/>
      <c r="HRW47" s="2"/>
      <c r="HRX47" s="2"/>
      <c r="HRY47" s="2"/>
      <c r="HRZ47" s="2"/>
      <c r="HSA47" s="2"/>
      <c r="HSB47" s="2"/>
      <c r="HSC47" s="2"/>
      <c r="HSD47" s="2"/>
      <c r="HSE47" s="2"/>
      <c r="HSF47" s="2"/>
      <c r="HSG47" s="2"/>
      <c r="HSH47" s="2"/>
      <c r="HSI47" s="2"/>
      <c r="HSJ47" s="2"/>
      <c r="HSK47" s="2"/>
      <c r="HSL47" s="2"/>
      <c r="HSM47" s="2"/>
      <c r="HSN47" s="2"/>
      <c r="HSO47" s="2"/>
      <c r="HSP47" s="2"/>
      <c r="HSQ47" s="2"/>
      <c r="HSR47" s="2"/>
      <c r="HSS47" s="2"/>
      <c r="HST47" s="2"/>
      <c r="HSU47" s="2"/>
      <c r="HSV47" s="2"/>
      <c r="HSW47" s="2"/>
      <c r="HSX47" s="2"/>
      <c r="HSY47" s="2"/>
      <c r="HSZ47" s="2"/>
      <c r="HTA47" s="2"/>
      <c r="HTB47" s="2"/>
      <c r="HTC47" s="2"/>
      <c r="HTD47" s="2"/>
      <c r="HTE47" s="2"/>
      <c r="HTF47" s="2"/>
      <c r="HTG47" s="2"/>
      <c r="HTH47" s="2"/>
      <c r="HTI47" s="2"/>
      <c r="HTJ47" s="2"/>
      <c r="HTK47" s="2"/>
      <c r="HTL47" s="2"/>
      <c r="HTM47" s="2"/>
      <c r="HTN47" s="2"/>
      <c r="HTO47" s="2"/>
      <c r="HTP47" s="2"/>
      <c r="HTQ47" s="2"/>
      <c r="HTR47" s="2"/>
      <c r="HTS47" s="2"/>
      <c r="HTT47" s="2"/>
      <c r="HTU47" s="2"/>
      <c r="HTV47" s="2"/>
      <c r="HTW47" s="2"/>
      <c r="HTX47" s="2"/>
      <c r="HTY47" s="2"/>
      <c r="HTZ47" s="2"/>
      <c r="HUA47" s="2"/>
      <c r="HUB47" s="2"/>
      <c r="HUC47" s="2"/>
      <c r="HUD47" s="2"/>
      <c r="HUE47" s="2"/>
      <c r="HUF47" s="2"/>
      <c r="HUG47" s="2"/>
      <c r="HUH47" s="2"/>
      <c r="HUI47" s="2"/>
      <c r="HUJ47" s="2"/>
      <c r="HUK47" s="2"/>
      <c r="HUL47" s="2"/>
      <c r="HUM47" s="2"/>
      <c r="HUN47" s="2"/>
      <c r="HUO47" s="2"/>
      <c r="HUP47" s="2"/>
      <c r="HUQ47" s="2"/>
      <c r="HUR47" s="2"/>
      <c r="HUS47" s="2"/>
      <c r="HUT47" s="2"/>
      <c r="HUU47" s="2"/>
      <c r="HUV47" s="2"/>
      <c r="HUW47" s="2"/>
      <c r="HUX47" s="2"/>
      <c r="HUY47" s="2"/>
      <c r="HUZ47" s="2"/>
      <c r="HVA47" s="2"/>
      <c r="HVB47" s="2"/>
      <c r="HVC47" s="2"/>
      <c r="HVD47" s="2"/>
      <c r="HVE47" s="2"/>
      <c r="HVF47" s="2"/>
      <c r="HVG47" s="2"/>
      <c r="HVH47" s="2"/>
      <c r="HVI47" s="2"/>
      <c r="HVJ47" s="2"/>
      <c r="HVK47" s="2"/>
      <c r="HVL47" s="2"/>
      <c r="HVM47" s="2"/>
      <c r="HVN47" s="2"/>
      <c r="HVO47" s="2"/>
      <c r="HVP47" s="2"/>
      <c r="HVQ47" s="2"/>
      <c r="HVR47" s="2"/>
      <c r="HVS47" s="2"/>
      <c r="HVT47" s="2"/>
      <c r="HVU47" s="2"/>
      <c r="HVV47" s="2"/>
      <c r="HVW47" s="2"/>
      <c r="HVX47" s="2"/>
      <c r="HVY47" s="2"/>
      <c r="HVZ47" s="2"/>
      <c r="HWA47" s="2"/>
      <c r="HWB47" s="2"/>
      <c r="HWC47" s="2"/>
      <c r="HWD47" s="2"/>
      <c r="HWE47" s="2"/>
      <c r="HWF47" s="2"/>
      <c r="HWG47" s="2"/>
      <c r="HWH47" s="2"/>
      <c r="HWI47" s="2"/>
      <c r="HWJ47" s="2"/>
      <c r="HWK47" s="2"/>
      <c r="HWL47" s="2"/>
      <c r="HWM47" s="2"/>
      <c r="HWN47" s="2"/>
      <c r="HWO47" s="2"/>
      <c r="HWP47" s="2"/>
      <c r="HWQ47" s="2"/>
      <c r="HWR47" s="2"/>
      <c r="HWS47" s="2"/>
      <c r="HWT47" s="2"/>
      <c r="HWU47" s="2"/>
      <c r="HWV47" s="2"/>
      <c r="HWW47" s="2"/>
      <c r="HWX47" s="2"/>
      <c r="HWY47" s="2"/>
      <c r="HWZ47" s="2"/>
      <c r="HXA47" s="2"/>
      <c r="HXB47" s="2"/>
      <c r="HXC47" s="2"/>
      <c r="HXD47" s="2"/>
      <c r="HXE47" s="2"/>
      <c r="HXF47" s="2"/>
      <c r="HXG47" s="2"/>
      <c r="HXH47" s="2"/>
      <c r="HXI47" s="2"/>
      <c r="HXJ47" s="2"/>
      <c r="HXK47" s="2"/>
      <c r="HXL47" s="2"/>
      <c r="HXM47" s="2"/>
      <c r="HXN47" s="2"/>
      <c r="HXO47" s="2"/>
      <c r="HXP47" s="2"/>
      <c r="HXQ47" s="2"/>
      <c r="HXR47" s="2"/>
      <c r="HXS47" s="2"/>
      <c r="HXT47" s="2"/>
      <c r="HXU47" s="2"/>
      <c r="HXV47" s="2"/>
      <c r="HXW47" s="2"/>
      <c r="HXX47" s="2"/>
      <c r="HXY47" s="2"/>
      <c r="HXZ47" s="2"/>
      <c r="HYA47" s="2"/>
      <c r="HYB47" s="2"/>
      <c r="HYC47" s="2"/>
      <c r="HYD47" s="2"/>
      <c r="HYE47" s="2"/>
      <c r="HYF47" s="2"/>
      <c r="HYG47" s="2"/>
      <c r="HYH47" s="2"/>
      <c r="HYI47" s="2"/>
      <c r="HYJ47" s="2"/>
      <c r="HYK47" s="2"/>
      <c r="HYL47" s="2"/>
      <c r="HYM47" s="2"/>
      <c r="HYN47" s="2"/>
      <c r="HYO47" s="2"/>
      <c r="HYP47" s="2"/>
      <c r="HYQ47" s="2"/>
      <c r="HYR47" s="2"/>
      <c r="HYS47" s="2"/>
      <c r="HYT47" s="2"/>
      <c r="HYU47" s="2"/>
      <c r="HYV47" s="2"/>
      <c r="HYW47" s="2"/>
      <c r="HYX47" s="2"/>
      <c r="HYY47" s="2"/>
      <c r="HYZ47" s="2"/>
      <c r="HZA47" s="2"/>
      <c r="HZB47" s="2"/>
      <c r="HZC47" s="2"/>
      <c r="HZD47" s="2"/>
      <c r="HZE47" s="2"/>
      <c r="HZF47" s="2"/>
      <c r="HZG47" s="2"/>
      <c r="HZH47" s="2"/>
      <c r="HZI47" s="2"/>
      <c r="HZJ47" s="2"/>
      <c r="HZK47" s="2"/>
      <c r="HZL47" s="2"/>
      <c r="HZM47" s="2"/>
      <c r="HZN47" s="2"/>
      <c r="HZO47" s="2"/>
      <c r="HZP47" s="2"/>
      <c r="HZQ47" s="2"/>
      <c r="HZR47" s="2"/>
      <c r="HZS47" s="2"/>
      <c r="HZT47" s="2"/>
      <c r="HZU47" s="2"/>
      <c r="HZV47" s="2"/>
      <c r="HZW47" s="2"/>
      <c r="HZX47" s="2"/>
      <c r="HZY47" s="2"/>
      <c r="HZZ47" s="2"/>
      <c r="IAA47" s="2"/>
      <c r="IAB47" s="2"/>
      <c r="IAC47" s="2"/>
      <c r="IAD47" s="2"/>
      <c r="IAE47" s="2"/>
      <c r="IAF47" s="2"/>
      <c r="IAG47" s="2"/>
      <c r="IAH47" s="2"/>
      <c r="IAI47" s="2"/>
      <c r="IAJ47" s="2"/>
      <c r="IAK47" s="2"/>
      <c r="IAL47" s="2"/>
      <c r="IAM47" s="2"/>
      <c r="IAN47" s="2"/>
      <c r="IAO47" s="2"/>
      <c r="IAP47" s="2"/>
      <c r="IAQ47" s="2"/>
      <c r="IAR47" s="2"/>
      <c r="IAS47" s="2"/>
      <c r="IAT47" s="2"/>
      <c r="IAU47" s="2"/>
      <c r="IAV47" s="2"/>
      <c r="IAW47" s="2"/>
      <c r="IAX47" s="2"/>
      <c r="IAY47" s="2"/>
      <c r="IAZ47" s="2"/>
      <c r="IBA47" s="2"/>
      <c r="IBB47" s="2"/>
      <c r="IBC47" s="2"/>
      <c r="IBD47" s="2"/>
      <c r="IBE47" s="2"/>
      <c r="IBF47" s="2"/>
      <c r="IBG47" s="2"/>
      <c r="IBH47" s="2"/>
      <c r="IBI47" s="2"/>
      <c r="IBJ47" s="2"/>
      <c r="IBK47" s="2"/>
      <c r="IBL47" s="2"/>
      <c r="IBM47" s="2"/>
      <c r="IBN47" s="2"/>
      <c r="IBO47" s="2"/>
      <c r="IBP47" s="2"/>
      <c r="IBQ47" s="2"/>
      <c r="IBR47" s="2"/>
      <c r="IBS47" s="2"/>
      <c r="IBT47" s="2"/>
      <c r="IBU47" s="2"/>
      <c r="IBV47" s="2"/>
      <c r="IBW47" s="2"/>
      <c r="IBX47" s="2"/>
      <c r="IBY47" s="2"/>
      <c r="IBZ47" s="2"/>
      <c r="ICA47" s="2"/>
      <c r="ICB47" s="2"/>
      <c r="ICC47" s="2"/>
      <c r="ICD47" s="2"/>
      <c r="ICE47" s="2"/>
      <c r="ICF47" s="2"/>
      <c r="ICG47" s="2"/>
      <c r="ICH47" s="2"/>
      <c r="ICI47" s="2"/>
      <c r="ICJ47" s="2"/>
      <c r="ICK47" s="2"/>
      <c r="ICL47" s="2"/>
      <c r="ICM47" s="2"/>
      <c r="ICN47" s="2"/>
      <c r="ICO47" s="2"/>
      <c r="ICP47" s="2"/>
      <c r="ICQ47" s="2"/>
      <c r="ICR47" s="2"/>
      <c r="ICS47" s="2"/>
      <c r="ICT47" s="2"/>
      <c r="ICU47" s="2"/>
      <c r="ICV47" s="2"/>
      <c r="ICW47" s="2"/>
      <c r="ICX47" s="2"/>
      <c r="ICY47" s="2"/>
      <c r="ICZ47" s="2"/>
      <c r="IDA47" s="2"/>
      <c r="IDB47" s="2"/>
      <c r="IDC47" s="2"/>
      <c r="IDD47" s="2"/>
      <c r="IDE47" s="2"/>
      <c r="IDF47" s="2"/>
      <c r="IDG47" s="2"/>
      <c r="IDH47" s="2"/>
      <c r="IDI47" s="2"/>
      <c r="IDJ47" s="2"/>
      <c r="IDK47" s="2"/>
      <c r="IDL47" s="2"/>
      <c r="IDM47" s="2"/>
      <c r="IDN47" s="2"/>
      <c r="IDO47" s="2"/>
      <c r="IDP47" s="2"/>
      <c r="IDQ47" s="2"/>
      <c r="IDR47" s="2"/>
      <c r="IDS47" s="2"/>
      <c r="IDT47" s="2"/>
      <c r="IDU47" s="2"/>
      <c r="IDV47" s="2"/>
      <c r="IDW47" s="2"/>
      <c r="IDX47" s="2"/>
      <c r="IDY47" s="2"/>
      <c r="IDZ47" s="2"/>
      <c r="IEA47" s="2"/>
      <c r="IEB47" s="2"/>
      <c r="IEC47" s="2"/>
      <c r="IED47" s="2"/>
      <c r="IEE47" s="2"/>
      <c r="IEF47" s="2"/>
      <c r="IEG47" s="2"/>
      <c r="IEH47" s="2"/>
      <c r="IEI47" s="2"/>
      <c r="IEJ47" s="2"/>
      <c r="IEK47" s="2"/>
      <c r="IEL47" s="2"/>
      <c r="IEM47" s="2"/>
      <c r="IEN47" s="2"/>
      <c r="IEO47" s="2"/>
      <c r="IEP47" s="2"/>
      <c r="IEQ47" s="2"/>
      <c r="IER47" s="2"/>
      <c r="IES47" s="2"/>
      <c r="IET47" s="2"/>
      <c r="IEU47" s="2"/>
      <c r="IEV47" s="2"/>
      <c r="IEW47" s="2"/>
      <c r="IEX47" s="2"/>
      <c r="IEY47" s="2"/>
      <c r="IEZ47" s="2"/>
      <c r="IFA47" s="2"/>
      <c r="IFB47" s="2"/>
      <c r="IFC47" s="2"/>
      <c r="IFD47" s="2"/>
      <c r="IFE47" s="2"/>
      <c r="IFF47" s="2"/>
      <c r="IFG47" s="2"/>
      <c r="IFH47" s="2"/>
      <c r="IFI47" s="2"/>
      <c r="IFJ47" s="2"/>
      <c r="IFK47" s="2"/>
      <c r="IFL47" s="2"/>
      <c r="IFM47" s="2"/>
      <c r="IFN47" s="2"/>
      <c r="IFO47" s="2"/>
      <c r="IFP47" s="2"/>
      <c r="IFQ47" s="2"/>
      <c r="IFR47" s="2"/>
      <c r="IFS47" s="2"/>
      <c r="IFT47" s="2"/>
      <c r="IFU47" s="2"/>
      <c r="IFV47" s="2"/>
      <c r="IFW47" s="2"/>
      <c r="IFX47" s="2"/>
      <c r="IFY47" s="2"/>
      <c r="IFZ47" s="2"/>
      <c r="IGA47" s="2"/>
      <c r="IGB47" s="2"/>
      <c r="IGC47" s="2"/>
      <c r="IGD47" s="2"/>
      <c r="IGE47" s="2"/>
      <c r="IGF47" s="2"/>
      <c r="IGG47" s="2"/>
      <c r="IGH47" s="2"/>
      <c r="IGI47" s="2"/>
      <c r="IGJ47" s="2"/>
      <c r="IGK47" s="2"/>
      <c r="IGL47" s="2"/>
      <c r="IGM47" s="2"/>
      <c r="IGN47" s="2"/>
      <c r="IGO47" s="2"/>
      <c r="IGP47" s="2"/>
      <c r="IGQ47" s="2"/>
      <c r="IGR47" s="2"/>
      <c r="IGS47" s="2"/>
      <c r="IGT47" s="2"/>
      <c r="IGU47" s="2"/>
      <c r="IGV47" s="2"/>
      <c r="IGW47" s="2"/>
      <c r="IGX47" s="2"/>
      <c r="IGY47" s="2"/>
      <c r="IGZ47" s="2"/>
      <c r="IHA47" s="2"/>
      <c r="IHB47" s="2"/>
      <c r="IHC47" s="2"/>
      <c r="IHD47" s="2"/>
      <c r="IHE47" s="2"/>
      <c r="IHF47" s="2"/>
      <c r="IHG47" s="2"/>
      <c r="IHH47" s="2"/>
      <c r="IHI47" s="2"/>
      <c r="IHJ47" s="2"/>
      <c r="IHK47" s="2"/>
      <c r="IHL47" s="2"/>
      <c r="IHM47" s="2"/>
      <c r="IHN47" s="2"/>
      <c r="IHO47" s="2"/>
      <c r="IHP47" s="2"/>
      <c r="IHQ47" s="2"/>
      <c r="IHR47" s="2"/>
      <c r="IHS47" s="2"/>
      <c r="IHT47" s="2"/>
      <c r="IHU47" s="2"/>
      <c r="IHV47" s="2"/>
      <c r="IHW47" s="2"/>
      <c r="IHX47" s="2"/>
      <c r="IHY47" s="2"/>
      <c r="IHZ47" s="2"/>
      <c r="IIA47" s="2"/>
      <c r="IIB47" s="2"/>
      <c r="IIC47" s="2"/>
      <c r="IID47" s="2"/>
      <c r="IIE47" s="2"/>
      <c r="IIF47" s="2"/>
      <c r="IIG47" s="2"/>
      <c r="IIH47" s="2"/>
      <c r="III47" s="2"/>
      <c r="IIJ47" s="2"/>
      <c r="IIK47" s="2"/>
      <c r="IIL47" s="2"/>
      <c r="IIM47" s="2"/>
      <c r="IIN47" s="2"/>
      <c r="IIO47" s="2"/>
      <c r="IIP47" s="2"/>
      <c r="IIQ47" s="2"/>
      <c r="IIR47" s="2"/>
      <c r="IIS47" s="2"/>
      <c r="IIT47" s="2"/>
      <c r="IIU47" s="2"/>
      <c r="IIV47" s="2"/>
      <c r="IIW47" s="2"/>
      <c r="IIX47" s="2"/>
      <c r="IIY47" s="2"/>
      <c r="IIZ47" s="2"/>
      <c r="IJA47" s="2"/>
      <c r="IJB47" s="2"/>
      <c r="IJC47" s="2"/>
      <c r="IJD47" s="2"/>
      <c r="IJE47" s="2"/>
      <c r="IJF47" s="2"/>
      <c r="IJG47" s="2"/>
      <c r="IJH47" s="2"/>
      <c r="IJI47" s="2"/>
      <c r="IJJ47" s="2"/>
      <c r="IJK47" s="2"/>
      <c r="IJL47" s="2"/>
      <c r="IJM47" s="2"/>
      <c r="IJN47" s="2"/>
      <c r="IJO47" s="2"/>
      <c r="IJP47" s="2"/>
      <c r="IJQ47" s="2"/>
      <c r="IJR47" s="2"/>
      <c r="IJS47" s="2"/>
      <c r="IJT47" s="2"/>
      <c r="IJU47" s="2"/>
      <c r="IJV47" s="2"/>
      <c r="IJW47" s="2"/>
      <c r="IJX47" s="2"/>
      <c r="IJY47" s="2"/>
      <c r="IJZ47" s="2"/>
      <c r="IKA47" s="2"/>
      <c r="IKB47" s="2"/>
      <c r="IKC47" s="2"/>
      <c r="IKD47" s="2"/>
      <c r="IKE47" s="2"/>
      <c r="IKF47" s="2"/>
      <c r="IKG47" s="2"/>
      <c r="IKH47" s="2"/>
      <c r="IKI47" s="2"/>
      <c r="IKJ47" s="2"/>
      <c r="IKK47" s="2"/>
      <c r="IKL47" s="2"/>
      <c r="IKM47" s="2"/>
      <c r="IKN47" s="2"/>
      <c r="IKO47" s="2"/>
      <c r="IKP47" s="2"/>
      <c r="IKQ47" s="2"/>
      <c r="IKR47" s="2"/>
      <c r="IKS47" s="2"/>
      <c r="IKT47" s="2"/>
      <c r="IKU47" s="2"/>
      <c r="IKV47" s="2"/>
      <c r="IKW47" s="2"/>
      <c r="IKX47" s="2"/>
      <c r="IKY47" s="2"/>
      <c r="IKZ47" s="2"/>
      <c r="ILA47" s="2"/>
      <c r="ILB47" s="2"/>
      <c r="ILC47" s="2"/>
      <c r="ILD47" s="2"/>
      <c r="ILE47" s="2"/>
      <c r="ILF47" s="2"/>
      <c r="ILG47" s="2"/>
      <c r="ILH47" s="2"/>
      <c r="ILI47" s="2"/>
      <c r="ILJ47" s="2"/>
      <c r="ILK47" s="2"/>
      <c r="ILL47" s="2"/>
      <c r="ILM47" s="2"/>
      <c r="ILN47" s="2"/>
      <c r="ILO47" s="2"/>
      <c r="ILP47" s="2"/>
      <c r="ILQ47" s="2"/>
      <c r="ILR47" s="2"/>
      <c r="ILS47" s="2"/>
      <c r="ILT47" s="2"/>
      <c r="ILU47" s="2"/>
      <c r="ILV47" s="2"/>
      <c r="ILW47" s="2"/>
      <c r="ILX47" s="2"/>
      <c r="ILY47" s="2"/>
      <c r="ILZ47" s="2"/>
      <c r="IMA47" s="2"/>
      <c r="IMB47" s="2"/>
      <c r="IMC47" s="2"/>
      <c r="IMD47" s="2"/>
      <c r="IME47" s="2"/>
      <c r="IMF47" s="2"/>
      <c r="IMG47" s="2"/>
      <c r="IMH47" s="2"/>
      <c r="IMI47" s="2"/>
      <c r="IMJ47" s="2"/>
      <c r="IMK47" s="2"/>
      <c r="IML47" s="2"/>
      <c r="IMM47" s="2"/>
      <c r="IMN47" s="2"/>
      <c r="IMO47" s="2"/>
      <c r="IMP47" s="2"/>
      <c r="IMQ47" s="2"/>
      <c r="IMR47" s="2"/>
      <c r="IMS47" s="2"/>
      <c r="IMT47" s="2"/>
      <c r="IMU47" s="2"/>
      <c r="IMV47" s="2"/>
      <c r="IMW47" s="2"/>
      <c r="IMX47" s="2"/>
      <c r="IMY47" s="2"/>
      <c r="IMZ47" s="2"/>
      <c r="INA47" s="2"/>
      <c r="INB47" s="2"/>
      <c r="INC47" s="2"/>
      <c r="IND47" s="2"/>
      <c r="INE47" s="2"/>
      <c r="INF47" s="2"/>
      <c r="ING47" s="2"/>
      <c r="INH47" s="2"/>
      <c r="INI47" s="2"/>
      <c r="INJ47" s="2"/>
      <c r="INK47" s="2"/>
      <c r="INL47" s="2"/>
      <c r="INM47" s="2"/>
      <c r="INN47" s="2"/>
      <c r="INO47" s="2"/>
      <c r="INP47" s="2"/>
      <c r="INQ47" s="2"/>
      <c r="INR47" s="2"/>
      <c r="INS47" s="2"/>
      <c r="INT47" s="2"/>
      <c r="INU47" s="2"/>
      <c r="INV47" s="2"/>
      <c r="INW47" s="2"/>
      <c r="INX47" s="2"/>
      <c r="INY47" s="2"/>
      <c r="INZ47" s="2"/>
      <c r="IOA47" s="2"/>
      <c r="IOB47" s="2"/>
      <c r="IOC47" s="2"/>
      <c r="IOD47" s="2"/>
      <c r="IOE47" s="2"/>
      <c r="IOF47" s="2"/>
      <c r="IOG47" s="2"/>
      <c r="IOH47" s="2"/>
      <c r="IOI47" s="2"/>
      <c r="IOJ47" s="2"/>
      <c r="IOK47" s="2"/>
      <c r="IOL47" s="2"/>
      <c r="IOM47" s="2"/>
      <c r="ION47" s="2"/>
      <c r="IOO47" s="2"/>
      <c r="IOP47" s="2"/>
      <c r="IOQ47" s="2"/>
      <c r="IOR47" s="2"/>
      <c r="IOS47" s="2"/>
      <c r="IOT47" s="2"/>
      <c r="IOU47" s="2"/>
      <c r="IOV47" s="2"/>
      <c r="IOW47" s="2"/>
      <c r="IOX47" s="2"/>
      <c r="IOY47" s="2"/>
      <c r="IOZ47" s="2"/>
      <c r="IPA47" s="2"/>
      <c r="IPB47" s="2"/>
      <c r="IPC47" s="2"/>
      <c r="IPD47" s="2"/>
      <c r="IPE47" s="2"/>
      <c r="IPF47" s="2"/>
      <c r="IPG47" s="2"/>
      <c r="IPH47" s="2"/>
      <c r="IPI47" s="2"/>
      <c r="IPJ47" s="2"/>
      <c r="IPK47" s="2"/>
      <c r="IPL47" s="2"/>
      <c r="IPM47" s="2"/>
      <c r="IPN47" s="2"/>
      <c r="IPO47" s="2"/>
      <c r="IPP47" s="2"/>
      <c r="IPQ47" s="2"/>
      <c r="IPR47" s="2"/>
      <c r="IPS47" s="2"/>
      <c r="IPT47" s="2"/>
      <c r="IPU47" s="2"/>
      <c r="IPV47" s="2"/>
      <c r="IPW47" s="2"/>
      <c r="IPX47" s="2"/>
      <c r="IPY47" s="2"/>
      <c r="IPZ47" s="2"/>
      <c r="IQA47" s="2"/>
      <c r="IQB47" s="2"/>
      <c r="IQC47" s="2"/>
      <c r="IQD47" s="2"/>
      <c r="IQE47" s="2"/>
      <c r="IQF47" s="2"/>
      <c r="IQG47" s="2"/>
      <c r="IQH47" s="2"/>
      <c r="IQI47" s="2"/>
      <c r="IQJ47" s="2"/>
      <c r="IQK47" s="2"/>
      <c r="IQL47" s="2"/>
      <c r="IQM47" s="2"/>
      <c r="IQN47" s="2"/>
      <c r="IQO47" s="2"/>
      <c r="IQP47" s="2"/>
      <c r="IQQ47" s="2"/>
      <c r="IQR47" s="2"/>
      <c r="IQS47" s="2"/>
      <c r="IQT47" s="2"/>
      <c r="IQU47" s="2"/>
      <c r="IQV47" s="2"/>
      <c r="IQW47" s="2"/>
      <c r="IQX47" s="2"/>
      <c r="IQY47" s="2"/>
      <c r="IQZ47" s="2"/>
      <c r="IRA47" s="2"/>
      <c r="IRB47" s="2"/>
      <c r="IRC47" s="2"/>
      <c r="IRD47" s="2"/>
      <c r="IRE47" s="2"/>
      <c r="IRF47" s="2"/>
      <c r="IRG47" s="2"/>
      <c r="IRH47" s="2"/>
      <c r="IRI47" s="2"/>
      <c r="IRJ47" s="2"/>
      <c r="IRK47" s="2"/>
      <c r="IRL47" s="2"/>
      <c r="IRM47" s="2"/>
      <c r="IRN47" s="2"/>
      <c r="IRO47" s="2"/>
      <c r="IRP47" s="2"/>
      <c r="IRQ47" s="2"/>
      <c r="IRR47" s="2"/>
      <c r="IRS47" s="2"/>
      <c r="IRT47" s="2"/>
      <c r="IRU47" s="2"/>
      <c r="IRV47" s="2"/>
      <c r="IRW47" s="2"/>
      <c r="IRX47" s="2"/>
      <c r="IRY47" s="2"/>
      <c r="IRZ47" s="2"/>
      <c r="ISA47" s="2"/>
      <c r="ISB47" s="2"/>
      <c r="ISC47" s="2"/>
      <c r="ISD47" s="2"/>
      <c r="ISE47" s="2"/>
      <c r="ISF47" s="2"/>
      <c r="ISG47" s="2"/>
      <c r="ISH47" s="2"/>
      <c r="ISI47" s="2"/>
      <c r="ISJ47" s="2"/>
      <c r="ISK47" s="2"/>
      <c r="ISL47" s="2"/>
      <c r="ISM47" s="2"/>
      <c r="ISN47" s="2"/>
      <c r="ISO47" s="2"/>
      <c r="ISP47" s="2"/>
      <c r="ISQ47" s="2"/>
      <c r="ISR47" s="2"/>
      <c r="ISS47" s="2"/>
      <c r="IST47" s="2"/>
      <c r="ISU47" s="2"/>
      <c r="ISV47" s="2"/>
      <c r="ISW47" s="2"/>
      <c r="ISX47" s="2"/>
      <c r="ISY47" s="2"/>
      <c r="ISZ47" s="2"/>
      <c r="ITA47" s="2"/>
      <c r="ITB47" s="2"/>
      <c r="ITC47" s="2"/>
      <c r="ITD47" s="2"/>
      <c r="ITE47" s="2"/>
      <c r="ITF47" s="2"/>
      <c r="ITG47" s="2"/>
      <c r="ITH47" s="2"/>
      <c r="ITI47" s="2"/>
      <c r="ITJ47" s="2"/>
      <c r="ITK47" s="2"/>
      <c r="ITL47" s="2"/>
      <c r="ITM47" s="2"/>
      <c r="ITN47" s="2"/>
      <c r="ITO47" s="2"/>
      <c r="ITP47" s="2"/>
      <c r="ITQ47" s="2"/>
      <c r="ITR47" s="2"/>
      <c r="ITS47" s="2"/>
      <c r="ITT47" s="2"/>
      <c r="ITU47" s="2"/>
      <c r="ITV47" s="2"/>
      <c r="ITW47" s="2"/>
      <c r="ITX47" s="2"/>
      <c r="ITY47" s="2"/>
      <c r="ITZ47" s="2"/>
      <c r="IUA47" s="2"/>
      <c r="IUB47" s="2"/>
      <c r="IUC47" s="2"/>
      <c r="IUD47" s="2"/>
      <c r="IUE47" s="2"/>
      <c r="IUF47" s="2"/>
      <c r="IUG47" s="2"/>
      <c r="IUH47" s="2"/>
      <c r="IUI47" s="2"/>
      <c r="IUJ47" s="2"/>
      <c r="IUK47" s="2"/>
      <c r="IUL47" s="2"/>
      <c r="IUM47" s="2"/>
      <c r="IUN47" s="2"/>
      <c r="IUO47" s="2"/>
      <c r="IUP47" s="2"/>
      <c r="IUQ47" s="2"/>
      <c r="IUR47" s="2"/>
      <c r="IUS47" s="2"/>
      <c r="IUT47" s="2"/>
      <c r="IUU47" s="2"/>
      <c r="IUV47" s="2"/>
      <c r="IUW47" s="2"/>
      <c r="IUX47" s="2"/>
      <c r="IUY47" s="2"/>
      <c r="IUZ47" s="2"/>
      <c r="IVA47" s="2"/>
      <c r="IVB47" s="2"/>
      <c r="IVC47" s="2"/>
      <c r="IVD47" s="2"/>
      <c r="IVE47" s="2"/>
      <c r="IVF47" s="2"/>
      <c r="IVG47" s="2"/>
      <c r="IVH47" s="2"/>
      <c r="IVI47" s="2"/>
      <c r="IVJ47" s="2"/>
      <c r="IVK47" s="2"/>
      <c r="IVL47" s="2"/>
      <c r="IVM47" s="2"/>
      <c r="IVN47" s="2"/>
      <c r="IVO47" s="2"/>
      <c r="IVP47" s="2"/>
      <c r="IVQ47" s="2"/>
      <c r="IVR47" s="2"/>
      <c r="IVS47" s="2"/>
      <c r="IVT47" s="2"/>
      <c r="IVU47" s="2"/>
      <c r="IVV47" s="2"/>
      <c r="IVW47" s="2"/>
      <c r="IVX47" s="2"/>
      <c r="IVY47" s="2"/>
      <c r="IVZ47" s="2"/>
      <c r="IWA47" s="2"/>
      <c r="IWB47" s="2"/>
      <c r="IWC47" s="2"/>
      <c r="IWD47" s="2"/>
      <c r="IWE47" s="2"/>
      <c r="IWF47" s="2"/>
      <c r="IWG47" s="2"/>
      <c r="IWH47" s="2"/>
      <c r="IWI47" s="2"/>
      <c r="IWJ47" s="2"/>
      <c r="IWK47" s="2"/>
      <c r="IWL47" s="2"/>
      <c r="IWM47" s="2"/>
      <c r="IWN47" s="2"/>
      <c r="IWO47" s="2"/>
      <c r="IWP47" s="2"/>
      <c r="IWQ47" s="2"/>
      <c r="IWR47" s="2"/>
      <c r="IWS47" s="2"/>
      <c r="IWT47" s="2"/>
      <c r="IWU47" s="2"/>
      <c r="IWV47" s="2"/>
      <c r="IWW47" s="2"/>
      <c r="IWX47" s="2"/>
      <c r="IWY47" s="2"/>
      <c r="IWZ47" s="2"/>
      <c r="IXA47" s="2"/>
      <c r="IXB47" s="2"/>
      <c r="IXC47" s="2"/>
      <c r="IXD47" s="2"/>
      <c r="IXE47" s="2"/>
      <c r="IXF47" s="2"/>
      <c r="IXG47" s="2"/>
      <c r="IXH47" s="2"/>
      <c r="IXI47" s="2"/>
      <c r="IXJ47" s="2"/>
      <c r="IXK47" s="2"/>
      <c r="IXL47" s="2"/>
      <c r="IXM47" s="2"/>
      <c r="IXN47" s="2"/>
      <c r="IXO47" s="2"/>
      <c r="IXP47" s="2"/>
      <c r="IXQ47" s="2"/>
      <c r="IXR47" s="2"/>
      <c r="IXS47" s="2"/>
      <c r="IXT47" s="2"/>
      <c r="IXU47" s="2"/>
      <c r="IXV47" s="2"/>
      <c r="IXW47" s="2"/>
      <c r="IXX47" s="2"/>
      <c r="IXY47" s="2"/>
      <c r="IXZ47" s="2"/>
      <c r="IYA47" s="2"/>
      <c r="IYB47" s="2"/>
      <c r="IYC47" s="2"/>
      <c r="IYD47" s="2"/>
      <c r="IYE47" s="2"/>
      <c r="IYF47" s="2"/>
      <c r="IYG47" s="2"/>
      <c r="IYH47" s="2"/>
      <c r="IYI47" s="2"/>
      <c r="IYJ47" s="2"/>
      <c r="IYK47" s="2"/>
      <c r="IYL47" s="2"/>
      <c r="IYM47" s="2"/>
      <c r="IYN47" s="2"/>
      <c r="IYO47" s="2"/>
      <c r="IYP47" s="2"/>
      <c r="IYQ47" s="2"/>
      <c r="IYR47" s="2"/>
      <c r="IYS47" s="2"/>
      <c r="IYT47" s="2"/>
      <c r="IYU47" s="2"/>
      <c r="IYV47" s="2"/>
      <c r="IYW47" s="2"/>
      <c r="IYX47" s="2"/>
      <c r="IYY47" s="2"/>
      <c r="IYZ47" s="2"/>
      <c r="IZA47" s="2"/>
      <c r="IZB47" s="2"/>
      <c r="IZC47" s="2"/>
      <c r="IZD47" s="2"/>
      <c r="IZE47" s="2"/>
      <c r="IZF47" s="2"/>
      <c r="IZG47" s="2"/>
      <c r="IZH47" s="2"/>
      <c r="IZI47" s="2"/>
      <c r="IZJ47" s="2"/>
      <c r="IZK47" s="2"/>
      <c r="IZL47" s="2"/>
      <c r="IZM47" s="2"/>
      <c r="IZN47" s="2"/>
      <c r="IZO47" s="2"/>
      <c r="IZP47" s="2"/>
      <c r="IZQ47" s="2"/>
      <c r="IZR47" s="2"/>
      <c r="IZS47" s="2"/>
      <c r="IZT47" s="2"/>
      <c r="IZU47" s="2"/>
      <c r="IZV47" s="2"/>
      <c r="IZW47" s="2"/>
      <c r="IZX47" s="2"/>
      <c r="IZY47" s="2"/>
      <c r="IZZ47" s="2"/>
      <c r="JAA47" s="2"/>
      <c r="JAB47" s="2"/>
      <c r="JAC47" s="2"/>
      <c r="JAD47" s="2"/>
      <c r="JAE47" s="2"/>
      <c r="JAF47" s="2"/>
      <c r="JAG47" s="2"/>
      <c r="JAH47" s="2"/>
      <c r="JAI47" s="2"/>
      <c r="JAJ47" s="2"/>
      <c r="JAK47" s="2"/>
      <c r="JAL47" s="2"/>
      <c r="JAM47" s="2"/>
      <c r="JAN47" s="2"/>
      <c r="JAO47" s="2"/>
      <c r="JAP47" s="2"/>
      <c r="JAQ47" s="2"/>
      <c r="JAR47" s="2"/>
      <c r="JAS47" s="2"/>
      <c r="JAT47" s="2"/>
      <c r="JAU47" s="2"/>
      <c r="JAV47" s="2"/>
      <c r="JAW47" s="2"/>
      <c r="JAX47" s="2"/>
      <c r="JAY47" s="2"/>
      <c r="JAZ47" s="2"/>
      <c r="JBA47" s="2"/>
      <c r="JBB47" s="2"/>
      <c r="JBC47" s="2"/>
      <c r="JBD47" s="2"/>
      <c r="JBE47" s="2"/>
      <c r="JBF47" s="2"/>
      <c r="JBG47" s="2"/>
      <c r="JBH47" s="2"/>
      <c r="JBI47" s="2"/>
      <c r="JBJ47" s="2"/>
      <c r="JBK47" s="2"/>
      <c r="JBL47" s="2"/>
      <c r="JBM47" s="2"/>
      <c r="JBN47" s="2"/>
      <c r="JBO47" s="2"/>
      <c r="JBP47" s="2"/>
      <c r="JBQ47" s="2"/>
      <c r="JBR47" s="2"/>
      <c r="JBS47" s="2"/>
      <c r="JBT47" s="2"/>
      <c r="JBU47" s="2"/>
      <c r="JBV47" s="2"/>
      <c r="JBW47" s="2"/>
      <c r="JBX47" s="2"/>
      <c r="JBY47" s="2"/>
      <c r="JBZ47" s="2"/>
      <c r="JCA47" s="2"/>
      <c r="JCB47" s="2"/>
      <c r="JCC47" s="2"/>
      <c r="JCD47" s="2"/>
      <c r="JCE47" s="2"/>
      <c r="JCF47" s="2"/>
      <c r="JCG47" s="2"/>
      <c r="JCH47" s="2"/>
      <c r="JCI47" s="2"/>
      <c r="JCJ47" s="2"/>
      <c r="JCK47" s="2"/>
      <c r="JCL47" s="2"/>
      <c r="JCM47" s="2"/>
      <c r="JCN47" s="2"/>
      <c r="JCO47" s="2"/>
      <c r="JCP47" s="2"/>
      <c r="JCQ47" s="2"/>
      <c r="JCR47" s="2"/>
      <c r="JCS47" s="2"/>
      <c r="JCT47" s="2"/>
      <c r="JCU47" s="2"/>
      <c r="JCV47" s="2"/>
      <c r="JCW47" s="2"/>
      <c r="JCX47" s="2"/>
      <c r="JCY47" s="2"/>
      <c r="JCZ47" s="2"/>
      <c r="JDA47" s="2"/>
      <c r="JDB47" s="2"/>
      <c r="JDC47" s="2"/>
      <c r="JDD47" s="2"/>
      <c r="JDE47" s="2"/>
      <c r="JDF47" s="2"/>
      <c r="JDG47" s="2"/>
      <c r="JDH47" s="2"/>
      <c r="JDI47" s="2"/>
      <c r="JDJ47" s="2"/>
      <c r="JDK47" s="2"/>
      <c r="JDL47" s="2"/>
      <c r="JDM47" s="2"/>
      <c r="JDN47" s="2"/>
      <c r="JDO47" s="2"/>
      <c r="JDP47" s="2"/>
      <c r="JDQ47" s="2"/>
      <c r="JDR47" s="2"/>
      <c r="JDS47" s="2"/>
      <c r="JDT47" s="2"/>
      <c r="JDU47" s="2"/>
      <c r="JDV47" s="2"/>
      <c r="JDW47" s="2"/>
      <c r="JDX47" s="2"/>
      <c r="JDY47" s="2"/>
      <c r="JDZ47" s="2"/>
      <c r="JEA47" s="2"/>
      <c r="JEB47" s="2"/>
      <c r="JEC47" s="2"/>
      <c r="JED47" s="2"/>
      <c r="JEE47" s="2"/>
      <c r="JEF47" s="2"/>
      <c r="JEG47" s="2"/>
      <c r="JEH47" s="2"/>
      <c r="JEI47" s="2"/>
      <c r="JEJ47" s="2"/>
      <c r="JEK47" s="2"/>
      <c r="JEL47" s="2"/>
      <c r="JEM47" s="2"/>
      <c r="JEN47" s="2"/>
      <c r="JEO47" s="2"/>
      <c r="JEP47" s="2"/>
      <c r="JEQ47" s="2"/>
      <c r="JER47" s="2"/>
      <c r="JES47" s="2"/>
      <c r="JET47" s="2"/>
      <c r="JEU47" s="2"/>
      <c r="JEV47" s="2"/>
      <c r="JEW47" s="2"/>
      <c r="JEX47" s="2"/>
      <c r="JEY47" s="2"/>
      <c r="JEZ47" s="2"/>
      <c r="JFA47" s="2"/>
      <c r="JFB47" s="2"/>
      <c r="JFC47" s="2"/>
      <c r="JFD47" s="2"/>
      <c r="JFE47" s="2"/>
      <c r="JFF47" s="2"/>
      <c r="JFG47" s="2"/>
      <c r="JFH47" s="2"/>
      <c r="JFI47" s="2"/>
      <c r="JFJ47" s="2"/>
      <c r="JFK47" s="2"/>
      <c r="JFL47" s="2"/>
      <c r="JFM47" s="2"/>
      <c r="JFN47" s="2"/>
      <c r="JFO47" s="2"/>
      <c r="JFP47" s="2"/>
      <c r="JFQ47" s="2"/>
      <c r="JFR47" s="2"/>
      <c r="JFS47" s="2"/>
      <c r="JFT47" s="2"/>
      <c r="JFU47" s="2"/>
      <c r="JFV47" s="2"/>
      <c r="JFW47" s="2"/>
      <c r="JFX47" s="2"/>
      <c r="JFY47" s="2"/>
      <c r="JFZ47" s="2"/>
      <c r="JGA47" s="2"/>
      <c r="JGB47" s="2"/>
      <c r="JGC47" s="2"/>
      <c r="JGD47" s="2"/>
      <c r="JGE47" s="2"/>
      <c r="JGF47" s="2"/>
      <c r="JGG47" s="2"/>
      <c r="JGH47" s="2"/>
      <c r="JGI47" s="2"/>
      <c r="JGJ47" s="2"/>
      <c r="JGK47" s="2"/>
      <c r="JGL47" s="2"/>
      <c r="JGM47" s="2"/>
      <c r="JGN47" s="2"/>
      <c r="JGO47" s="2"/>
      <c r="JGP47" s="2"/>
      <c r="JGQ47" s="2"/>
      <c r="JGR47" s="2"/>
      <c r="JGS47" s="2"/>
      <c r="JGT47" s="2"/>
      <c r="JGU47" s="2"/>
      <c r="JGV47" s="2"/>
      <c r="JGW47" s="2"/>
      <c r="JGX47" s="2"/>
      <c r="JGY47" s="2"/>
      <c r="JGZ47" s="2"/>
      <c r="JHA47" s="2"/>
      <c r="JHB47" s="2"/>
      <c r="JHC47" s="2"/>
      <c r="JHD47" s="2"/>
      <c r="JHE47" s="2"/>
      <c r="JHF47" s="2"/>
      <c r="JHG47" s="2"/>
      <c r="JHH47" s="2"/>
      <c r="JHI47" s="2"/>
      <c r="JHJ47" s="2"/>
      <c r="JHK47" s="2"/>
      <c r="JHL47" s="2"/>
      <c r="JHM47" s="2"/>
      <c r="JHN47" s="2"/>
      <c r="JHO47" s="2"/>
      <c r="JHP47" s="2"/>
      <c r="JHQ47" s="2"/>
      <c r="JHR47" s="2"/>
      <c r="JHS47" s="2"/>
      <c r="JHT47" s="2"/>
      <c r="JHU47" s="2"/>
      <c r="JHV47" s="2"/>
      <c r="JHW47" s="2"/>
      <c r="JHX47" s="2"/>
      <c r="JHY47" s="2"/>
      <c r="JHZ47" s="2"/>
      <c r="JIA47" s="2"/>
      <c r="JIB47" s="2"/>
      <c r="JIC47" s="2"/>
      <c r="JID47" s="2"/>
      <c r="JIE47" s="2"/>
      <c r="JIF47" s="2"/>
      <c r="JIG47" s="2"/>
      <c r="JIH47" s="2"/>
      <c r="JII47" s="2"/>
      <c r="JIJ47" s="2"/>
      <c r="JIK47" s="2"/>
      <c r="JIL47" s="2"/>
      <c r="JIM47" s="2"/>
      <c r="JIN47" s="2"/>
      <c r="JIO47" s="2"/>
      <c r="JIP47" s="2"/>
      <c r="JIQ47" s="2"/>
      <c r="JIR47" s="2"/>
      <c r="JIS47" s="2"/>
      <c r="JIT47" s="2"/>
      <c r="JIU47" s="2"/>
      <c r="JIV47" s="2"/>
      <c r="JIW47" s="2"/>
      <c r="JIX47" s="2"/>
      <c r="JIY47" s="2"/>
      <c r="JIZ47" s="2"/>
      <c r="JJA47" s="2"/>
      <c r="JJB47" s="2"/>
      <c r="JJC47" s="2"/>
      <c r="JJD47" s="2"/>
      <c r="JJE47" s="2"/>
      <c r="JJF47" s="2"/>
      <c r="JJG47" s="2"/>
      <c r="JJH47" s="2"/>
      <c r="JJI47" s="2"/>
      <c r="JJJ47" s="2"/>
      <c r="JJK47" s="2"/>
      <c r="JJL47" s="2"/>
      <c r="JJM47" s="2"/>
      <c r="JJN47" s="2"/>
      <c r="JJO47" s="2"/>
      <c r="JJP47" s="2"/>
      <c r="JJQ47" s="2"/>
      <c r="JJR47" s="2"/>
      <c r="JJS47" s="2"/>
      <c r="JJT47" s="2"/>
      <c r="JJU47" s="2"/>
      <c r="JJV47" s="2"/>
      <c r="JJW47" s="2"/>
      <c r="JJX47" s="2"/>
      <c r="JJY47" s="2"/>
      <c r="JJZ47" s="2"/>
      <c r="JKA47" s="2"/>
      <c r="JKB47" s="2"/>
      <c r="JKC47" s="2"/>
      <c r="JKD47" s="2"/>
      <c r="JKE47" s="2"/>
      <c r="JKF47" s="2"/>
      <c r="JKG47" s="2"/>
      <c r="JKH47" s="2"/>
      <c r="JKI47" s="2"/>
      <c r="JKJ47" s="2"/>
      <c r="JKK47" s="2"/>
      <c r="JKL47" s="2"/>
      <c r="JKM47" s="2"/>
      <c r="JKN47" s="2"/>
      <c r="JKO47" s="2"/>
      <c r="JKP47" s="2"/>
      <c r="JKQ47" s="2"/>
      <c r="JKR47" s="2"/>
      <c r="JKS47" s="2"/>
      <c r="JKT47" s="2"/>
      <c r="JKU47" s="2"/>
      <c r="JKV47" s="2"/>
      <c r="JKW47" s="2"/>
      <c r="JKX47" s="2"/>
      <c r="JKY47" s="2"/>
      <c r="JKZ47" s="2"/>
      <c r="JLA47" s="2"/>
      <c r="JLB47" s="2"/>
      <c r="JLC47" s="2"/>
      <c r="JLD47" s="2"/>
      <c r="JLE47" s="2"/>
      <c r="JLF47" s="2"/>
      <c r="JLG47" s="2"/>
      <c r="JLH47" s="2"/>
      <c r="JLI47" s="2"/>
      <c r="JLJ47" s="2"/>
      <c r="JLK47" s="2"/>
      <c r="JLL47" s="2"/>
      <c r="JLM47" s="2"/>
      <c r="JLN47" s="2"/>
      <c r="JLO47" s="2"/>
      <c r="JLP47" s="2"/>
      <c r="JLQ47" s="2"/>
      <c r="JLR47" s="2"/>
      <c r="JLS47" s="2"/>
      <c r="JLT47" s="2"/>
      <c r="JLU47" s="2"/>
      <c r="JLV47" s="2"/>
      <c r="JLW47" s="2"/>
      <c r="JLX47" s="2"/>
      <c r="JLY47" s="2"/>
      <c r="JLZ47" s="2"/>
      <c r="JMA47" s="2"/>
      <c r="JMB47" s="2"/>
      <c r="JMC47" s="2"/>
      <c r="JMD47" s="2"/>
      <c r="JME47" s="2"/>
      <c r="JMF47" s="2"/>
      <c r="JMG47" s="2"/>
      <c r="JMH47" s="2"/>
      <c r="JMI47" s="2"/>
      <c r="JMJ47" s="2"/>
      <c r="JMK47" s="2"/>
      <c r="JML47" s="2"/>
      <c r="JMM47" s="2"/>
      <c r="JMN47" s="2"/>
      <c r="JMO47" s="2"/>
      <c r="JMP47" s="2"/>
      <c r="JMQ47" s="2"/>
      <c r="JMR47" s="2"/>
      <c r="JMS47" s="2"/>
      <c r="JMT47" s="2"/>
      <c r="JMU47" s="2"/>
      <c r="JMV47" s="2"/>
      <c r="JMW47" s="2"/>
      <c r="JMX47" s="2"/>
      <c r="JMY47" s="2"/>
      <c r="JMZ47" s="2"/>
      <c r="JNA47" s="2"/>
      <c r="JNB47" s="2"/>
      <c r="JNC47" s="2"/>
      <c r="JND47" s="2"/>
      <c r="JNE47" s="2"/>
      <c r="JNF47" s="2"/>
      <c r="JNG47" s="2"/>
      <c r="JNH47" s="2"/>
      <c r="JNI47" s="2"/>
      <c r="JNJ47" s="2"/>
      <c r="JNK47" s="2"/>
      <c r="JNL47" s="2"/>
      <c r="JNM47" s="2"/>
      <c r="JNN47" s="2"/>
      <c r="JNO47" s="2"/>
      <c r="JNP47" s="2"/>
      <c r="JNQ47" s="2"/>
      <c r="JNR47" s="2"/>
      <c r="JNS47" s="2"/>
      <c r="JNT47" s="2"/>
      <c r="JNU47" s="2"/>
      <c r="JNV47" s="2"/>
      <c r="JNW47" s="2"/>
      <c r="JNX47" s="2"/>
      <c r="JNY47" s="2"/>
      <c r="JNZ47" s="2"/>
      <c r="JOA47" s="2"/>
      <c r="JOB47" s="2"/>
      <c r="JOC47" s="2"/>
      <c r="JOD47" s="2"/>
      <c r="JOE47" s="2"/>
      <c r="JOF47" s="2"/>
      <c r="JOG47" s="2"/>
      <c r="JOH47" s="2"/>
      <c r="JOI47" s="2"/>
      <c r="JOJ47" s="2"/>
      <c r="JOK47" s="2"/>
      <c r="JOL47" s="2"/>
      <c r="JOM47" s="2"/>
      <c r="JON47" s="2"/>
      <c r="JOO47" s="2"/>
      <c r="JOP47" s="2"/>
      <c r="JOQ47" s="2"/>
      <c r="JOR47" s="2"/>
      <c r="JOS47" s="2"/>
      <c r="JOT47" s="2"/>
      <c r="JOU47" s="2"/>
      <c r="JOV47" s="2"/>
      <c r="JOW47" s="2"/>
      <c r="JOX47" s="2"/>
      <c r="JOY47" s="2"/>
      <c r="JOZ47" s="2"/>
      <c r="JPA47" s="2"/>
      <c r="JPB47" s="2"/>
      <c r="JPC47" s="2"/>
      <c r="JPD47" s="2"/>
      <c r="JPE47" s="2"/>
      <c r="JPF47" s="2"/>
      <c r="JPG47" s="2"/>
      <c r="JPH47" s="2"/>
      <c r="JPI47" s="2"/>
      <c r="JPJ47" s="2"/>
      <c r="JPK47" s="2"/>
      <c r="JPL47" s="2"/>
      <c r="JPM47" s="2"/>
      <c r="JPN47" s="2"/>
      <c r="JPO47" s="2"/>
      <c r="JPP47" s="2"/>
      <c r="JPQ47" s="2"/>
      <c r="JPR47" s="2"/>
      <c r="JPS47" s="2"/>
      <c r="JPT47" s="2"/>
      <c r="JPU47" s="2"/>
      <c r="JPV47" s="2"/>
      <c r="JPW47" s="2"/>
      <c r="JPX47" s="2"/>
      <c r="JPY47" s="2"/>
      <c r="JPZ47" s="2"/>
      <c r="JQA47" s="2"/>
      <c r="JQB47" s="2"/>
      <c r="JQC47" s="2"/>
      <c r="JQD47" s="2"/>
      <c r="JQE47" s="2"/>
      <c r="JQF47" s="2"/>
      <c r="JQG47" s="2"/>
      <c r="JQH47" s="2"/>
      <c r="JQI47" s="2"/>
      <c r="JQJ47" s="2"/>
      <c r="JQK47" s="2"/>
      <c r="JQL47" s="2"/>
      <c r="JQM47" s="2"/>
      <c r="JQN47" s="2"/>
      <c r="JQO47" s="2"/>
      <c r="JQP47" s="2"/>
      <c r="JQQ47" s="2"/>
      <c r="JQR47" s="2"/>
      <c r="JQS47" s="2"/>
      <c r="JQT47" s="2"/>
      <c r="JQU47" s="2"/>
      <c r="JQV47" s="2"/>
      <c r="JQW47" s="2"/>
      <c r="JQX47" s="2"/>
      <c r="JQY47" s="2"/>
      <c r="JQZ47" s="2"/>
      <c r="JRA47" s="2"/>
      <c r="JRB47" s="2"/>
      <c r="JRC47" s="2"/>
      <c r="JRD47" s="2"/>
      <c r="JRE47" s="2"/>
      <c r="JRF47" s="2"/>
      <c r="JRG47" s="2"/>
      <c r="JRH47" s="2"/>
      <c r="JRI47" s="2"/>
      <c r="JRJ47" s="2"/>
      <c r="JRK47" s="2"/>
      <c r="JRL47" s="2"/>
      <c r="JRM47" s="2"/>
      <c r="JRN47" s="2"/>
      <c r="JRO47" s="2"/>
      <c r="JRP47" s="2"/>
      <c r="JRQ47" s="2"/>
      <c r="JRR47" s="2"/>
      <c r="JRS47" s="2"/>
      <c r="JRT47" s="2"/>
      <c r="JRU47" s="2"/>
      <c r="JRV47" s="2"/>
      <c r="JRW47" s="2"/>
      <c r="JRX47" s="2"/>
      <c r="JRY47" s="2"/>
      <c r="JRZ47" s="2"/>
      <c r="JSA47" s="2"/>
      <c r="JSB47" s="2"/>
      <c r="JSC47" s="2"/>
      <c r="JSD47" s="2"/>
      <c r="JSE47" s="2"/>
      <c r="JSF47" s="2"/>
      <c r="JSG47" s="2"/>
      <c r="JSH47" s="2"/>
      <c r="JSI47" s="2"/>
      <c r="JSJ47" s="2"/>
      <c r="JSK47" s="2"/>
      <c r="JSL47" s="2"/>
      <c r="JSM47" s="2"/>
      <c r="JSN47" s="2"/>
      <c r="JSO47" s="2"/>
      <c r="JSP47" s="2"/>
      <c r="JSQ47" s="2"/>
      <c r="JSR47" s="2"/>
      <c r="JSS47" s="2"/>
      <c r="JST47" s="2"/>
      <c r="JSU47" s="2"/>
      <c r="JSV47" s="2"/>
      <c r="JSW47" s="2"/>
      <c r="JSX47" s="2"/>
      <c r="JSY47" s="2"/>
      <c r="JSZ47" s="2"/>
      <c r="JTA47" s="2"/>
      <c r="JTB47" s="2"/>
      <c r="JTC47" s="2"/>
      <c r="JTD47" s="2"/>
      <c r="JTE47" s="2"/>
      <c r="JTF47" s="2"/>
      <c r="JTG47" s="2"/>
      <c r="JTH47" s="2"/>
      <c r="JTI47" s="2"/>
      <c r="JTJ47" s="2"/>
      <c r="JTK47" s="2"/>
      <c r="JTL47" s="2"/>
      <c r="JTM47" s="2"/>
      <c r="JTN47" s="2"/>
      <c r="JTO47" s="2"/>
      <c r="JTP47" s="2"/>
      <c r="JTQ47" s="2"/>
      <c r="JTR47" s="2"/>
      <c r="JTS47" s="2"/>
      <c r="JTT47" s="2"/>
      <c r="JTU47" s="2"/>
      <c r="JTV47" s="2"/>
      <c r="JTW47" s="2"/>
      <c r="JTX47" s="2"/>
      <c r="JTY47" s="2"/>
      <c r="JTZ47" s="2"/>
      <c r="JUA47" s="2"/>
      <c r="JUB47" s="2"/>
      <c r="JUC47" s="2"/>
      <c r="JUD47" s="2"/>
      <c r="JUE47" s="2"/>
      <c r="JUF47" s="2"/>
      <c r="JUG47" s="2"/>
      <c r="JUH47" s="2"/>
      <c r="JUI47" s="2"/>
      <c r="JUJ47" s="2"/>
      <c r="JUK47" s="2"/>
      <c r="JUL47" s="2"/>
      <c r="JUM47" s="2"/>
      <c r="JUN47" s="2"/>
      <c r="JUO47" s="2"/>
      <c r="JUP47" s="2"/>
      <c r="JUQ47" s="2"/>
      <c r="JUR47" s="2"/>
      <c r="JUS47" s="2"/>
      <c r="JUT47" s="2"/>
      <c r="JUU47" s="2"/>
      <c r="JUV47" s="2"/>
      <c r="JUW47" s="2"/>
      <c r="JUX47" s="2"/>
      <c r="JUY47" s="2"/>
      <c r="JUZ47" s="2"/>
      <c r="JVA47" s="2"/>
      <c r="JVB47" s="2"/>
      <c r="JVC47" s="2"/>
      <c r="JVD47" s="2"/>
      <c r="JVE47" s="2"/>
      <c r="JVF47" s="2"/>
      <c r="JVG47" s="2"/>
      <c r="JVH47" s="2"/>
      <c r="JVI47" s="2"/>
      <c r="JVJ47" s="2"/>
      <c r="JVK47" s="2"/>
      <c r="JVL47" s="2"/>
      <c r="JVM47" s="2"/>
      <c r="JVN47" s="2"/>
      <c r="JVO47" s="2"/>
      <c r="JVP47" s="2"/>
      <c r="JVQ47" s="2"/>
      <c r="JVR47" s="2"/>
      <c r="JVS47" s="2"/>
      <c r="JVT47" s="2"/>
      <c r="JVU47" s="2"/>
      <c r="JVV47" s="2"/>
      <c r="JVW47" s="2"/>
      <c r="JVX47" s="2"/>
      <c r="JVY47" s="2"/>
      <c r="JVZ47" s="2"/>
      <c r="JWA47" s="2"/>
      <c r="JWB47" s="2"/>
      <c r="JWC47" s="2"/>
      <c r="JWD47" s="2"/>
      <c r="JWE47" s="2"/>
      <c r="JWF47" s="2"/>
      <c r="JWG47" s="2"/>
      <c r="JWH47" s="2"/>
      <c r="JWI47" s="2"/>
      <c r="JWJ47" s="2"/>
      <c r="JWK47" s="2"/>
      <c r="JWL47" s="2"/>
      <c r="JWM47" s="2"/>
      <c r="JWN47" s="2"/>
      <c r="JWO47" s="2"/>
      <c r="JWP47" s="2"/>
      <c r="JWQ47" s="2"/>
      <c r="JWR47" s="2"/>
      <c r="JWS47" s="2"/>
      <c r="JWT47" s="2"/>
      <c r="JWU47" s="2"/>
      <c r="JWV47" s="2"/>
      <c r="JWW47" s="2"/>
      <c r="JWX47" s="2"/>
      <c r="JWY47" s="2"/>
      <c r="JWZ47" s="2"/>
      <c r="JXA47" s="2"/>
      <c r="JXB47" s="2"/>
      <c r="JXC47" s="2"/>
      <c r="JXD47" s="2"/>
      <c r="JXE47" s="2"/>
      <c r="JXF47" s="2"/>
      <c r="JXG47" s="2"/>
      <c r="JXH47" s="2"/>
      <c r="JXI47" s="2"/>
      <c r="JXJ47" s="2"/>
      <c r="JXK47" s="2"/>
      <c r="JXL47" s="2"/>
      <c r="JXM47" s="2"/>
      <c r="JXN47" s="2"/>
      <c r="JXO47" s="2"/>
      <c r="JXP47" s="2"/>
      <c r="JXQ47" s="2"/>
      <c r="JXR47" s="2"/>
      <c r="JXS47" s="2"/>
      <c r="JXT47" s="2"/>
      <c r="JXU47" s="2"/>
      <c r="JXV47" s="2"/>
      <c r="JXW47" s="2"/>
      <c r="JXX47" s="2"/>
      <c r="JXY47" s="2"/>
      <c r="JXZ47" s="2"/>
      <c r="JYA47" s="2"/>
      <c r="JYB47" s="2"/>
      <c r="JYC47" s="2"/>
      <c r="JYD47" s="2"/>
      <c r="JYE47" s="2"/>
      <c r="JYF47" s="2"/>
      <c r="JYG47" s="2"/>
      <c r="JYH47" s="2"/>
      <c r="JYI47" s="2"/>
      <c r="JYJ47" s="2"/>
      <c r="JYK47" s="2"/>
      <c r="JYL47" s="2"/>
      <c r="JYM47" s="2"/>
      <c r="JYN47" s="2"/>
      <c r="JYO47" s="2"/>
      <c r="JYP47" s="2"/>
      <c r="JYQ47" s="2"/>
      <c r="JYR47" s="2"/>
      <c r="JYS47" s="2"/>
      <c r="JYT47" s="2"/>
      <c r="JYU47" s="2"/>
      <c r="JYV47" s="2"/>
      <c r="JYW47" s="2"/>
      <c r="JYX47" s="2"/>
      <c r="JYY47" s="2"/>
      <c r="JYZ47" s="2"/>
      <c r="JZA47" s="2"/>
      <c r="JZB47" s="2"/>
      <c r="JZC47" s="2"/>
      <c r="JZD47" s="2"/>
      <c r="JZE47" s="2"/>
      <c r="JZF47" s="2"/>
      <c r="JZG47" s="2"/>
      <c r="JZH47" s="2"/>
      <c r="JZI47" s="2"/>
      <c r="JZJ47" s="2"/>
      <c r="JZK47" s="2"/>
      <c r="JZL47" s="2"/>
      <c r="JZM47" s="2"/>
      <c r="JZN47" s="2"/>
      <c r="JZO47" s="2"/>
      <c r="JZP47" s="2"/>
      <c r="JZQ47" s="2"/>
      <c r="JZR47" s="2"/>
      <c r="JZS47" s="2"/>
      <c r="JZT47" s="2"/>
      <c r="JZU47" s="2"/>
      <c r="JZV47" s="2"/>
      <c r="JZW47" s="2"/>
      <c r="JZX47" s="2"/>
      <c r="JZY47" s="2"/>
      <c r="JZZ47" s="2"/>
      <c r="KAA47" s="2"/>
      <c r="KAB47" s="2"/>
      <c r="KAC47" s="2"/>
      <c r="KAD47" s="2"/>
      <c r="KAE47" s="2"/>
      <c r="KAF47" s="2"/>
      <c r="KAG47" s="2"/>
      <c r="KAH47" s="2"/>
      <c r="KAI47" s="2"/>
      <c r="KAJ47" s="2"/>
      <c r="KAK47" s="2"/>
      <c r="KAL47" s="2"/>
      <c r="KAM47" s="2"/>
      <c r="KAN47" s="2"/>
      <c r="KAO47" s="2"/>
      <c r="KAP47" s="2"/>
      <c r="KAQ47" s="2"/>
      <c r="KAR47" s="2"/>
      <c r="KAS47" s="2"/>
      <c r="KAT47" s="2"/>
      <c r="KAU47" s="2"/>
      <c r="KAV47" s="2"/>
      <c r="KAW47" s="2"/>
      <c r="KAX47" s="2"/>
      <c r="KAY47" s="2"/>
      <c r="KAZ47" s="2"/>
      <c r="KBA47" s="2"/>
      <c r="KBB47" s="2"/>
      <c r="KBC47" s="2"/>
      <c r="KBD47" s="2"/>
      <c r="KBE47" s="2"/>
      <c r="KBF47" s="2"/>
      <c r="KBG47" s="2"/>
      <c r="KBH47" s="2"/>
      <c r="KBI47" s="2"/>
      <c r="KBJ47" s="2"/>
      <c r="KBK47" s="2"/>
      <c r="KBL47" s="2"/>
      <c r="KBM47" s="2"/>
      <c r="KBN47" s="2"/>
      <c r="KBO47" s="2"/>
      <c r="KBP47" s="2"/>
      <c r="KBQ47" s="2"/>
      <c r="KBR47" s="2"/>
      <c r="KBS47" s="2"/>
      <c r="KBT47" s="2"/>
      <c r="KBU47" s="2"/>
      <c r="KBV47" s="2"/>
      <c r="KBW47" s="2"/>
      <c r="KBX47" s="2"/>
      <c r="KBY47" s="2"/>
      <c r="KBZ47" s="2"/>
      <c r="KCA47" s="2"/>
      <c r="KCB47" s="2"/>
      <c r="KCC47" s="2"/>
      <c r="KCD47" s="2"/>
      <c r="KCE47" s="2"/>
      <c r="KCF47" s="2"/>
      <c r="KCG47" s="2"/>
      <c r="KCH47" s="2"/>
      <c r="KCI47" s="2"/>
      <c r="KCJ47" s="2"/>
      <c r="KCK47" s="2"/>
      <c r="KCL47" s="2"/>
      <c r="KCM47" s="2"/>
      <c r="KCN47" s="2"/>
      <c r="KCO47" s="2"/>
      <c r="KCP47" s="2"/>
      <c r="KCQ47" s="2"/>
      <c r="KCR47" s="2"/>
      <c r="KCS47" s="2"/>
      <c r="KCT47" s="2"/>
      <c r="KCU47" s="2"/>
      <c r="KCV47" s="2"/>
      <c r="KCW47" s="2"/>
      <c r="KCX47" s="2"/>
      <c r="KCY47" s="2"/>
      <c r="KCZ47" s="2"/>
      <c r="KDA47" s="2"/>
      <c r="KDB47" s="2"/>
      <c r="KDC47" s="2"/>
      <c r="KDD47" s="2"/>
      <c r="KDE47" s="2"/>
      <c r="KDF47" s="2"/>
      <c r="KDG47" s="2"/>
      <c r="KDH47" s="2"/>
      <c r="KDI47" s="2"/>
      <c r="KDJ47" s="2"/>
      <c r="KDK47" s="2"/>
      <c r="KDL47" s="2"/>
      <c r="KDM47" s="2"/>
      <c r="KDN47" s="2"/>
      <c r="KDO47" s="2"/>
      <c r="KDP47" s="2"/>
      <c r="KDQ47" s="2"/>
      <c r="KDR47" s="2"/>
      <c r="KDS47" s="2"/>
      <c r="KDT47" s="2"/>
      <c r="KDU47" s="2"/>
      <c r="KDV47" s="2"/>
      <c r="KDW47" s="2"/>
      <c r="KDX47" s="2"/>
      <c r="KDY47" s="2"/>
      <c r="KDZ47" s="2"/>
      <c r="KEA47" s="2"/>
      <c r="KEB47" s="2"/>
      <c r="KEC47" s="2"/>
      <c r="KED47" s="2"/>
      <c r="KEE47" s="2"/>
      <c r="KEF47" s="2"/>
      <c r="KEG47" s="2"/>
      <c r="KEH47" s="2"/>
      <c r="KEI47" s="2"/>
      <c r="KEJ47" s="2"/>
      <c r="KEK47" s="2"/>
      <c r="KEL47" s="2"/>
      <c r="KEM47" s="2"/>
      <c r="KEN47" s="2"/>
      <c r="KEO47" s="2"/>
      <c r="KEP47" s="2"/>
      <c r="KEQ47" s="2"/>
      <c r="KER47" s="2"/>
      <c r="KES47" s="2"/>
      <c r="KET47" s="2"/>
      <c r="KEU47" s="2"/>
      <c r="KEV47" s="2"/>
      <c r="KEW47" s="2"/>
      <c r="KEX47" s="2"/>
      <c r="KEY47" s="2"/>
      <c r="KEZ47" s="2"/>
      <c r="KFA47" s="2"/>
      <c r="KFB47" s="2"/>
      <c r="KFC47" s="2"/>
      <c r="KFD47" s="2"/>
      <c r="KFE47" s="2"/>
      <c r="KFF47" s="2"/>
      <c r="KFG47" s="2"/>
      <c r="KFH47" s="2"/>
      <c r="KFI47" s="2"/>
      <c r="KFJ47" s="2"/>
      <c r="KFK47" s="2"/>
      <c r="KFL47" s="2"/>
      <c r="KFM47" s="2"/>
      <c r="KFN47" s="2"/>
      <c r="KFO47" s="2"/>
      <c r="KFP47" s="2"/>
      <c r="KFQ47" s="2"/>
      <c r="KFR47" s="2"/>
      <c r="KFS47" s="2"/>
      <c r="KFT47" s="2"/>
      <c r="KFU47" s="2"/>
      <c r="KFV47" s="2"/>
      <c r="KFW47" s="2"/>
      <c r="KFX47" s="2"/>
      <c r="KFY47" s="2"/>
      <c r="KFZ47" s="2"/>
      <c r="KGA47" s="2"/>
      <c r="KGB47" s="2"/>
      <c r="KGC47" s="2"/>
      <c r="KGD47" s="2"/>
      <c r="KGE47" s="2"/>
      <c r="KGF47" s="2"/>
      <c r="KGG47" s="2"/>
      <c r="KGH47" s="2"/>
      <c r="KGI47" s="2"/>
      <c r="KGJ47" s="2"/>
      <c r="KGK47" s="2"/>
      <c r="KGL47" s="2"/>
      <c r="KGM47" s="2"/>
      <c r="KGN47" s="2"/>
      <c r="KGO47" s="2"/>
      <c r="KGP47" s="2"/>
      <c r="KGQ47" s="2"/>
      <c r="KGR47" s="2"/>
      <c r="KGS47" s="2"/>
      <c r="KGT47" s="2"/>
      <c r="KGU47" s="2"/>
      <c r="KGV47" s="2"/>
      <c r="KGW47" s="2"/>
      <c r="KGX47" s="2"/>
      <c r="KGY47" s="2"/>
      <c r="KGZ47" s="2"/>
      <c r="KHA47" s="2"/>
      <c r="KHB47" s="2"/>
      <c r="KHC47" s="2"/>
      <c r="KHD47" s="2"/>
      <c r="KHE47" s="2"/>
      <c r="KHF47" s="2"/>
      <c r="KHG47" s="2"/>
      <c r="KHH47" s="2"/>
      <c r="KHI47" s="2"/>
      <c r="KHJ47" s="2"/>
      <c r="KHK47" s="2"/>
      <c r="KHL47" s="2"/>
      <c r="KHM47" s="2"/>
      <c r="KHN47" s="2"/>
      <c r="KHO47" s="2"/>
      <c r="KHP47" s="2"/>
      <c r="KHQ47" s="2"/>
      <c r="KHR47" s="2"/>
      <c r="KHS47" s="2"/>
      <c r="KHT47" s="2"/>
      <c r="KHU47" s="2"/>
      <c r="KHV47" s="2"/>
      <c r="KHW47" s="2"/>
      <c r="KHX47" s="2"/>
      <c r="KHY47" s="2"/>
      <c r="KHZ47" s="2"/>
      <c r="KIA47" s="2"/>
      <c r="KIB47" s="2"/>
      <c r="KIC47" s="2"/>
      <c r="KID47" s="2"/>
      <c r="KIE47" s="2"/>
      <c r="KIF47" s="2"/>
      <c r="KIG47" s="2"/>
      <c r="KIH47" s="2"/>
      <c r="KII47" s="2"/>
      <c r="KIJ47" s="2"/>
      <c r="KIK47" s="2"/>
      <c r="KIL47" s="2"/>
      <c r="KIM47" s="2"/>
      <c r="KIN47" s="2"/>
      <c r="KIO47" s="2"/>
      <c r="KIP47" s="2"/>
      <c r="KIQ47" s="2"/>
      <c r="KIR47" s="2"/>
      <c r="KIS47" s="2"/>
      <c r="KIT47" s="2"/>
      <c r="KIU47" s="2"/>
      <c r="KIV47" s="2"/>
      <c r="KIW47" s="2"/>
      <c r="KIX47" s="2"/>
      <c r="KIY47" s="2"/>
      <c r="KIZ47" s="2"/>
      <c r="KJA47" s="2"/>
      <c r="KJB47" s="2"/>
      <c r="KJC47" s="2"/>
      <c r="KJD47" s="2"/>
      <c r="KJE47" s="2"/>
      <c r="KJF47" s="2"/>
      <c r="KJG47" s="2"/>
      <c r="KJH47" s="2"/>
      <c r="KJI47" s="2"/>
      <c r="KJJ47" s="2"/>
      <c r="KJK47" s="2"/>
      <c r="KJL47" s="2"/>
      <c r="KJM47" s="2"/>
      <c r="KJN47" s="2"/>
      <c r="KJO47" s="2"/>
      <c r="KJP47" s="2"/>
      <c r="KJQ47" s="2"/>
      <c r="KJR47" s="2"/>
      <c r="KJS47" s="2"/>
      <c r="KJT47" s="2"/>
      <c r="KJU47" s="2"/>
      <c r="KJV47" s="2"/>
      <c r="KJW47" s="2"/>
      <c r="KJX47" s="2"/>
      <c r="KJY47" s="2"/>
      <c r="KJZ47" s="2"/>
      <c r="KKA47" s="2"/>
      <c r="KKB47" s="2"/>
      <c r="KKC47" s="2"/>
      <c r="KKD47" s="2"/>
      <c r="KKE47" s="2"/>
      <c r="KKF47" s="2"/>
      <c r="KKG47" s="2"/>
      <c r="KKH47" s="2"/>
      <c r="KKI47" s="2"/>
      <c r="KKJ47" s="2"/>
      <c r="KKK47" s="2"/>
      <c r="KKL47" s="2"/>
      <c r="KKM47" s="2"/>
      <c r="KKN47" s="2"/>
      <c r="KKO47" s="2"/>
      <c r="KKP47" s="2"/>
      <c r="KKQ47" s="2"/>
      <c r="KKR47" s="2"/>
      <c r="KKS47" s="2"/>
      <c r="KKT47" s="2"/>
      <c r="KKU47" s="2"/>
      <c r="KKV47" s="2"/>
      <c r="KKW47" s="2"/>
      <c r="KKX47" s="2"/>
      <c r="KKY47" s="2"/>
      <c r="KKZ47" s="2"/>
      <c r="KLA47" s="2"/>
      <c r="KLB47" s="2"/>
      <c r="KLC47" s="2"/>
      <c r="KLD47" s="2"/>
      <c r="KLE47" s="2"/>
      <c r="KLF47" s="2"/>
      <c r="KLG47" s="2"/>
      <c r="KLH47" s="2"/>
      <c r="KLI47" s="2"/>
      <c r="KLJ47" s="2"/>
      <c r="KLK47" s="2"/>
      <c r="KLL47" s="2"/>
      <c r="KLM47" s="2"/>
      <c r="KLN47" s="2"/>
      <c r="KLO47" s="2"/>
      <c r="KLP47" s="2"/>
      <c r="KLQ47" s="2"/>
      <c r="KLR47" s="2"/>
      <c r="KLS47" s="2"/>
      <c r="KLT47" s="2"/>
      <c r="KLU47" s="2"/>
      <c r="KLV47" s="2"/>
      <c r="KLW47" s="2"/>
      <c r="KLX47" s="2"/>
      <c r="KLY47" s="2"/>
      <c r="KLZ47" s="2"/>
      <c r="KMA47" s="2"/>
      <c r="KMB47" s="2"/>
      <c r="KMC47" s="2"/>
      <c r="KMD47" s="2"/>
      <c r="KME47" s="2"/>
      <c r="KMF47" s="2"/>
      <c r="KMG47" s="2"/>
      <c r="KMH47" s="2"/>
      <c r="KMI47" s="2"/>
      <c r="KMJ47" s="2"/>
      <c r="KMK47" s="2"/>
      <c r="KML47" s="2"/>
      <c r="KMM47" s="2"/>
      <c r="KMN47" s="2"/>
      <c r="KMO47" s="2"/>
      <c r="KMP47" s="2"/>
      <c r="KMQ47" s="2"/>
      <c r="KMR47" s="2"/>
      <c r="KMS47" s="2"/>
      <c r="KMT47" s="2"/>
      <c r="KMU47" s="2"/>
      <c r="KMV47" s="2"/>
      <c r="KMW47" s="2"/>
      <c r="KMX47" s="2"/>
      <c r="KMY47" s="2"/>
      <c r="KMZ47" s="2"/>
      <c r="KNA47" s="2"/>
      <c r="KNB47" s="2"/>
      <c r="KNC47" s="2"/>
      <c r="KND47" s="2"/>
      <c r="KNE47" s="2"/>
      <c r="KNF47" s="2"/>
      <c r="KNG47" s="2"/>
      <c r="KNH47" s="2"/>
      <c r="KNI47" s="2"/>
      <c r="KNJ47" s="2"/>
      <c r="KNK47" s="2"/>
      <c r="KNL47" s="2"/>
      <c r="KNM47" s="2"/>
      <c r="KNN47" s="2"/>
      <c r="KNO47" s="2"/>
      <c r="KNP47" s="2"/>
      <c r="KNQ47" s="2"/>
      <c r="KNR47" s="2"/>
      <c r="KNS47" s="2"/>
      <c r="KNT47" s="2"/>
      <c r="KNU47" s="2"/>
      <c r="KNV47" s="2"/>
      <c r="KNW47" s="2"/>
      <c r="KNX47" s="2"/>
      <c r="KNY47" s="2"/>
      <c r="KNZ47" s="2"/>
      <c r="KOA47" s="2"/>
      <c r="KOB47" s="2"/>
      <c r="KOC47" s="2"/>
      <c r="KOD47" s="2"/>
      <c r="KOE47" s="2"/>
      <c r="KOF47" s="2"/>
      <c r="KOG47" s="2"/>
      <c r="KOH47" s="2"/>
      <c r="KOI47" s="2"/>
      <c r="KOJ47" s="2"/>
      <c r="KOK47" s="2"/>
      <c r="KOL47" s="2"/>
      <c r="KOM47" s="2"/>
      <c r="KON47" s="2"/>
      <c r="KOO47" s="2"/>
      <c r="KOP47" s="2"/>
      <c r="KOQ47" s="2"/>
      <c r="KOR47" s="2"/>
      <c r="KOS47" s="2"/>
      <c r="KOT47" s="2"/>
      <c r="KOU47" s="2"/>
      <c r="KOV47" s="2"/>
      <c r="KOW47" s="2"/>
      <c r="KOX47" s="2"/>
      <c r="KOY47" s="2"/>
      <c r="KOZ47" s="2"/>
      <c r="KPA47" s="2"/>
      <c r="KPB47" s="2"/>
      <c r="KPC47" s="2"/>
      <c r="KPD47" s="2"/>
      <c r="KPE47" s="2"/>
      <c r="KPF47" s="2"/>
      <c r="KPG47" s="2"/>
      <c r="KPH47" s="2"/>
      <c r="KPI47" s="2"/>
      <c r="KPJ47" s="2"/>
      <c r="KPK47" s="2"/>
      <c r="KPL47" s="2"/>
      <c r="KPM47" s="2"/>
      <c r="KPN47" s="2"/>
      <c r="KPO47" s="2"/>
      <c r="KPP47" s="2"/>
      <c r="KPQ47" s="2"/>
      <c r="KPR47" s="2"/>
      <c r="KPS47" s="2"/>
      <c r="KPT47" s="2"/>
      <c r="KPU47" s="2"/>
      <c r="KPV47" s="2"/>
      <c r="KPW47" s="2"/>
      <c r="KPX47" s="2"/>
      <c r="KPY47" s="2"/>
      <c r="KPZ47" s="2"/>
      <c r="KQA47" s="2"/>
      <c r="KQB47" s="2"/>
      <c r="KQC47" s="2"/>
      <c r="KQD47" s="2"/>
      <c r="KQE47" s="2"/>
      <c r="KQF47" s="2"/>
      <c r="KQG47" s="2"/>
      <c r="KQH47" s="2"/>
      <c r="KQI47" s="2"/>
      <c r="KQJ47" s="2"/>
      <c r="KQK47" s="2"/>
      <c r="KQL47" s="2"/>
      <c r="KQM47" s="2"/>
      <c r="KQN47" s="2"/>
      <c r="KQO47" s="2"/>
      <c r="KQP47" s="2"/>
      <c r="KQQ47" s="2"/>
      <c r="KQR47" s="2"/>
      <c r="KQS47" s="2"/>
      <c r="KQT47" s="2"/>
      <c r="KQU47" s="2"/>
      <c r="KQV47" s="2"/>
      <c r="KQW47" s="2"/>
      <c r="KQX47" s="2"/>
      <c r="KQY47" s="2"/>
      <c r="KQZ47" s="2"/>
      <c r="KRA47" s="2"/>
      <c r="KRB47" s="2"/>
      <c r="KRC47" s="2"/>
      <c r="KRD47" s="2"/>
      <c r="KRE47" s="2"/>
      <c r="KRF47" s="2"/>
      <c r="KRG47" s="2"/>
      <c r="KRH47" s="2"/>
      <c r="KRI47" s="2"/>
      <c r="KRJ47" s="2"/>
      <c r="KRK47" s="2"/>
      <c r="KRL47" s="2"/>
      <c r="KRM47" s="2"/>
      <c r="KRN47" s="2"/>
      <c r="KRO47" s="2"/>
      <c r="KRP47" s="2"/>
      <c r="KRQ47" s="2"/>
      <c r="KRR47" s="2"/>
      <c r="KRS47" s="2"/>
      <c r="KRT47" s="2"/>
      <c r="KRU47" s="2"/>
      <c r="KRV47" s="2"/>
      <c r="KRW47" s="2"/>
      <c r="KRX47" s="2"/>
      <c r="KRY47" s="2"/>
      <c r="KRZ47" s="2"/>
      <c r="KSA47" s="2"/>
      <c r="KSB47" s="2"/>
      <c r="KSC47" s="2"/>
      <c r="KSD47" s="2"/>
      <c r="KSE47" s="2"/>
      <c r="KSF47" s="2"/>
      <c r="KSG47" s="2"/>
      <c r="KSH47" s="2"/>
      <c r="KSI47" s="2"/>
      <c r="KSJ47" s="2"/>
      <c r="KSK47" s="2"/>
      <c r="KSL47" s="2"/>
      <c r="KSM47" s="2"/>
      <c r="KSN47" s="2"/>
      <c r="KSO47" s="2"/>
      <c r="KSP47" s="2"/>
      <c r="KSQ47" s="2"/>
      <c r="KSR47" s="2"/>
      <c r="KSS47" s="2"/>
      <c r="KST47" s="2"/>
      <c r="KSU47" s="2"/>
      <c r="KSV47" s="2"/>
      <c r="KSW47" s="2"/>
      <c r="KSX47" s="2"/>
      <c r="KSY47" s="2"/>
      <c r="KSZ47" s="2"/>
      <c r="KTA47" s="2"/>
      <c r="KTB47" s="2"/>
      <c r="KTC47" s="2"/>
      <c r="KTD47" s="2"/>
      <c r="KTE47" s="2"/>
      <c r="KTF47" s="2"/>
      <c r="KTG47" s="2"/>
      <c r="KTH47" s="2"/>
      <c r="KTI47" s="2"/>
      <c r="KTJ47" s="2"/>
      <c r="KTK47" s="2"/>
      <c r="KTL47" s="2"/>
      <c r="KTM47" s="2"/>
      <c r="KTN47" s="2"/>
      <c r="KTO47" s="2"/>
      <c r="KTP47" s="2"/>
      <c r="KTQ47" s="2"/>
      <c r="KTR47" s="2"/>
      <c r="KTS47" s="2"/>
      <c r="KTT47" s="2"/>
      <c r="KTU47" s="2"/>
      <c r="KTV47" s="2"/>
      <c r="KTW47" s="2"/>
      <c r="KTX47" s="2"/>
      <c r="KTY47" s="2"/>
      <c r="KTZ47" s="2"/>
      <c r="KUA47" s="2"/>
      <c r="KUB47" s="2"/>
      <c r="KUC47" s="2"/>
      <c r="KUD47" s="2"/>
      <c r="KUE47" s="2"/>
      <c r="KUF47" s="2"/>
      <c r="KUG47" s="2"/>
      <c r="KUH47" s="2"/>
      <c r="KUI47" s="2"/>
      <c r="KUJ47" s="2"/>
      <c r="KUK47" s="2"/>
      <c r="KUL47" s="2"/>
      <c r="KUM47" s="2"/>
      <c r="KUN47" s="2"/>
      <c r="KUO47" s="2"/>
      <c r="KUP47" s="2"/>
      <c r="KUQ47" s="2"/>
      <c r="KUR47" s="2"/>
      <c r="KUS47" s="2"/>
      <c r="KUT47" s="2"/>
      <c r="KUU47" s="2"/>
      <c r="KUV47" s="2"/>
      <c r="KUW47" s="2"/>
      <c r="KUX47" s="2"/>
      <c r="KUY47" s="2"/>
      <c r="KUZ47" s="2"/>
      <c r="KVA47" s="2"/>
      <c r="KVB47" s="2"/>
      <c r="KVC47" s="2"/>
      <c r="KVD47" s="2"/>
      <c r="KVE47" s="2"/>
      <c r="KVF47" s="2"/>
      <c r="KVG47" s="2"/>
      <c r="KVH47" s="2"/>
      <c r="KVI47" s="2"/>
      <c r="KVJ47" s="2"/>
      <c r="KVK47" s="2"/>
      <c r="KVL47" s="2"/>
      <c r="KVM47" s="2"/>
      <c r="KVN47" s="2"/>
      <c r="KVO47" s="2"/>
      <c r="KVP47" s="2"/>
      <c r="KVQ47" s="2"/>
      <c r="KVR47" s="2"/>
      <c r="KVS47" s="2"/>
      <c r="KVT47" s="2"/>
      <c r="KVU47" s="2"/>
      <c r="KVV47" s="2"/>
      <c r="KVW47" s="2"/>
      <c r="KVX47" s="2"/>
      <c r="KVY47" s="2"/>
      <c r="KVZ47" s="2"/>
      <c r="KWA47" s="2"/>
      <c r="KWB47" s="2"/>
      <c r="KWC47" s="2"/>
      <c r="KWD47" s="2"/>
      <c r="KWE47" s="2"/>
      <c r="KWF47" s="2"/>
      <c r="KWG47" s="2"/>
      <c r="KWH47" s="2"/>
      <c r="KWI47" s="2"/>
      <c r="KWJ47" s="2"/>
      <c r="KWK47" s="2"/>
      <c r="KWL47" s="2"/>
      <c r="KWM47" s="2"/>
      <c r="KWN47" s="2"/>
      <c r="KWO47" s="2"/>
      <c r="KWP47" s="2"/>
      <c r="KWQ47" s="2"/>
      <c r="KWR47" s="2"/>
      <c r="KWS47" s="2"/>
      <c r="KWT47" s="2"/>
      <c r="KWU47" s="2"/>
      <c r="KWV47" s="2"/>
      <c r="KWW47" s="2"/>
      <c r="KWX47" s="2"/>
      <c r="KWY47" s="2"/>
      <c r="KWZ47" s="2"/>
      <c r="KXA47" s="2"/>
      <c r="KXB47" s="2"/>
      <c r="KXC47" s="2"/>
      <c r="KXD47" s="2"/>
      <c r="KXE47" s="2"/>
      <c r="KXF47" s="2"/>
      <c r="KXG47" s="2"/>
      <c r="KXH47" s="2"/>
      <c r="KXI47" s="2"/>
      <c r="KXJ47" s="2"/>
      <c r="KXK47" s="2"/>
      <c r="KXL47" s="2"/>
      <c r="KXM47" s="2"/>
      <c r="KXN47" s="2"/>
      <c r="KXO47" s="2"/>
      <c r="KXP47" s="2"/>
      <c r="KXQ47" s="2"/>
      <c r="KXR47" s="2"/>
      <c r="KXS47" s="2"/>
      <c r="KXT47" s="2"/>
      <c r="KXU47" s="2"/>
      <c r="KXV47" s="2"/>
      <c r="KXW47" s="2"/>
      <c r="KXX47" s="2"/>
      <c r="KXY47" s="2"/>
      <c r="KXZ47" s="2"/>
      <c r="KYA47" s="2"/>
      <c r="KYB47" s="2"/>
      <c r="KYC47" s="2"/>
      <c r="KYD47" s="2"/>
      <c r="KYE47" s="2"/>
      <c r="KYF47" s="2"/>
      <c r="KYG47" s="2"/>
      <c r="KYH47" s="2"/>
      <c r="KYI47" s="2"/>
      <c r="KYJ47" s="2"/>
      <c r="KYK47" s="2"/>
      <c r="KYL47" s="2"/>
      <c r="KYM47" s="2"/>
      <c r="KYN47" s="2"/>
      <c r="KYO47" s="2"/>
      <c r="KYP47" s="2"/>
      <c r="KYQ47" s="2"/>
      <c r="KYR47" s="2"/>
      <c r="KYS47" s="2"/>
      <c r="KYT47" s="2"/>
      <c r="KYU47" s="2"/>
      <c r="KYV47" s="2"/>
      <c r="KYW47" s="2"/>
      <c r="KYX47" s="2"/>
      <c r="KYY47" s="2"/>
      <c r="KYZ47" s="2"/>
      <c r="KZA47" s="2"/>
      <c r="KZB47" s="2"/>
      <c r="KZC47" s="2"/>
      <c r="KZD47" s="2"/>
      <c r="KZE47" s="2"/>
      <c r="KZF47" s="2"/>
      <c r="KZG47" s="2"/>
      <c r="KZH47" s="2"/>
      <c r="KZI47" s="2"/>
      <c r="KZJ47" s="2"/>
      <c r="KZK47" s="2"/>
      <c r="KZL47" s="2"/>
      <c r="KZM47" s="2"/>
      <c r="KZN47" s="2"/>
      <c r="KZO47" s="2"/>
      <c r="KZP47" s="2"/>
      <c r="KZQ47" s="2"/>
      <c r="KZR47" s="2"/>
      <c r="KZS47" s="2"/>
      <c r="KZT47" s="2"/>
      <c r="KZU47" s="2"/>
      <c r="KZV47" s="2"/>
      <c r="KZW47" s="2"/>
      <c r="KZX47" s="2"/>
      <c r="KZY47" s="2"/>
      <c r="KZZ47" s="2"/>
      <c r="LAA47" s="2"/>
      <c r="LAB47" s="2"/>
      <c r="LAC47" s="2"/>
      <c r="LAD47" s="2"/>
      <c r="LAE47" s="2"/>
      <c r="LAF47" s="2"/>
      <c r="LAG47" s="2"/>
      <c r="LAH47" s="2"/>
      <c r="LAI47" s="2"/>
      <c r="LAJ47" s="2"/>
      <c r="LAK47" s="2"/>
      <c r="LAL47" s="2"/>
      <c r="LAM47" s="2"/>
      <c r="LAN47" s="2"/>
      <c r="LAO47" s="2"/>
      <c r="LAP47" s="2"/>
      <c r="LAQ47" s="2"/>
      <c r="LAR47" s="2"/>
      <c r="LAS47" s="2"/>
      <c r="LAT47" s="2"/>
      <c r="LAU47" s="2"/>
      <c r="LAV47" s="2"/>
      <c r="LAW47" s="2"/>
      <c r="LAX47" s="2"/>
      <c r="LAY47" s="2"/>
      <c r="LAZ47" s="2"/>
      <c r="LBA47" s="2"/>
      <c r="LBB47" s="2"/>
      <c r="LBC47" s="2"/>
      <c r="LBD47" s="2"/>
      <c r="LBE47" s="2"/>
      <c r="LBF47" s="2"/>
      <c r="LBG47" s="2"/>
      <c r="LBH47" s="2"/>
      <c r="LBI47" s="2"/>
      <c r="LBJ47" s="2"/>
      <c r="LBK47" s="2"/>
      <c r="LBL47" s="2"/>
      <c r="LBM47" s="2"/>
      <c r="LBN47" s="2"/>
      <c r="LBO47" s="2"/>
      <c r="LBP47" s="2"/>
      <c r="LBQ47" s="2"/>
      <c r="LBR47" s="2"/>
      <c r="LBS47" s="2"/>
      <c r="LBT47" s="2"/>
      <c r="LBU47" s="2"/>
      <c r="LBV47" s="2"/>
      <c r="LBW47" s="2"/>
      <c r="LBX47" s="2"/>
      <c r="LBY47" s="2"/>
      <c r="LBZ47" s="2"/>
      <c r="LCA47" s="2"/>
      <c r="LCB47" s="2"/>
      <c r="LCC47" s="2"/>
      <c r="LCD47" s="2"/>
      <c r="LCE47" s="2"/>
      <c r="LCF47" s="2"/>
      <c r="LCG47" s="2"/>
      <c r="LCH47" s="2"/>
      <c r="LCI47" s="2"/>
      <c r="LCJ47" s="2"/>
      <c r="LCK47" s="2"/>
      <c r="LCL47" s="2"/>
      <c r="LCM47" s="2"/>
      <c r="LCN47" s="2"/>
      <c r="LCO47" s="2"/>
      <c r="LCP47" s="2"/>
      <c r="LCQ47" s="2"/>
      <c r="LCR47" s="2"/>
      <c r="LCS47" s="2"/>
      <c r="LCT47" s="2"/>
      <c r="LCU47" s="2"/>
      <c r="LCV47" s="2"/>
      <c r="LCW47" s="2"/>
      <c r="LCX47" s="2"/>
      <c r="LCY47" s="2"/>
      <c r="LCZ47" s="2"/>
      <c r="LDA47" s="2"/>
      <c r="LDB47" s="2"/>
      <c r="LDC47" s="2"/>
      <c r="LDD47" s="2"/>
      <c r="LDE47" s="2"/>
      <c r="LDF47" s="2"/>
      <c r="LDG47" s="2"/>
      <c r="LDH47" s="2"/>
      <c r="LDI47" s="2"/>
      <c r="LDJ47" s="2"/>
      <c r="LDK47" s="2"/>
      <c r="LDL47" s="2"/>
      <c r="LDM47" s="2"/>
      <c r="LDN47" s="2"/>
      <c r="LDO47" s="2"/>
      <c r="LDP47" s="2"/>
      <c r="LDQ47" s="2"/>
      <c r="LDR47" s="2"/>
      <c r="LDS47" s="2"/>
      <c r="LDT47" s="2"/>
      <c r="LDU47" s="2"/>
      <c r="LDV47" s="2"/>
      <c r="LDW47" s="2"/>
      <c r="LDX47" s="2"/>
      <c r="LDY47" s="2"/>
      <c r="LDZ47" s="2"/>
      <c r="LEA47" s="2"/>
      <c r="LEB47" s="2"/>
      <c r="LEC47" s="2"/>
      <c r="LED47" s="2"/>
      <c r="LEE47" s="2"/>
      <c r="LEF47" s="2"/>
      <c r="LEG47" s="2"/>
      <c r="LEH47" s="2"/>
      <c r="LEI47" s="2"/>
      <c r="LEJ47" s="2"/>
      <c r="LEK47" s="2"/>
      <c r="LEL47" s="2"/>
      <c r="LEM47" s="2"/>
      <c r="LEN47" s="2"/>
      <c r="LEO47" s="2"/>
      <c r="LEP47" s="2"/>
      <c r="LEQ47" s="2"/>
      <c r="LER47" s="2"/>
      <c r="LES47" s="2"/>
      <c r="LET47" s="2"/>
      <c r="LEU47" s="2"/>
      <c r="LEV47" s="2"/>
      <c r="LEW47" s="2"/>
      <c r="LEX47" s="2"/>
      <c r="LEY47" s="2"/>
      <c r="LEZ47" s="2"/>
      <c r="LFA47" s="2"/>
      <c r="LFB47" s="2"/>
      <c r="LFC47" s="2"/>
      <c r="LFD47" s="2"/>
      <c r="LFE47" s="2"/>
      <c r="LFF47" s="2"/>
      <c r="LFG47" s="2"/>
      <c r="LFH47" s="2"/>
      <c r="LFI47" s="2"/>
      <c r="LFJ47" s="2"/>
      <c r="LFK47" s="2"/>
      <c r="LFL47" s="2"/>
      <c r="LFM47" s="2"/>
      <c r="LFN47" s="2"/>
      <c r="LFO47" s="2"/>
      <c r="LFP47" s="2"/>
      <c r="LFQ47" s="2"/>
      <c r="LFR47" s="2"/>
      <c r="LFS47" s="2"/>
      <c r="LFT47" s="2"/>
      <c r="LFU47" s="2"/>
      <c r="LFV47" s="2"/>
      <c r="LFW47" s="2"/>
      <c r="LFX47" s="2"/>
      <c r="LFY47" s="2"/>
      <c r="LFZ47" s="2"/>
      <c r="LGA47" s="2"/>
      <c r="LGB47" s="2"/>
      <c r="LGC47" s="2"/>
      <c r="LGD47" s="2"/>
      <c r="LGE47" s="2"/>
      <c r="LGF47" s="2"/>
      <c r="LGG47" s="2"/>
      <c r="LGH47" s="2"/>
      <c r="LGI47" s="2"/>
      <c r="LGJ47" s="2"/>
      <c r="LGK47" s="2"/>
      <c r="LGL47" s="2"/>
      <c r="LGM47" s="2"/>
      <c r="LGN47" s="2"/>
      <c r="LGO47" s="2"/>
      <c r="LGP47" s="2"/>
      <c r="LGQ47" s="2"/>
      <c r="LGR47" s="2"/>
      <c r="LGS47" s="2"/>
      <c r="LGT47" s="2"/>
      <c r="LGU47" s="2"/>
      <c r="LGV47" s="2"/>
      <c r="LGW47" s="2"/>
      <c r="LGX47" s="2"/>
      <c r="LGY47" s="2"/>
      <c r="LGZ47" s="2"/>
      <c r="LHA47" s="2"/>
      <c r="LHB47" s="2"/>
      <c r="LHC47" s="2"/>
      <c r="LHD47" s="2"/>
      <c r="LHE47" s="2"/>
      <c r="LHF47" s="2"/>
      <c r="LHG47" s="2"/>
      <c r="LHH47" s="2"/>
      <c r="LHI47" s="2"/>
      <c r="LHJ47" s="2"/>
      <c r="LHK47" s="2"/>
      <c r="LHL47" s="2"/>
      <c r="LHM47" s="2"/>
      <c r="LHN47" s="2"/>
      <c r="LHO47" s="2"/>
      <c r="LHP47" s="2"/>
      <c r="LHQ47" s="2"/>
      <c r="LHR47" s="2"/>
      <c r="LHS47" s="2"/>
      <c r="LHT47" s="2"/>
      <c r="LHU47" s="2"/>
      <c r="LHV47" s="2"/>
      <c r="LHW47" s="2"/>
      <c r="LHX47" s="2"/>
      <c r="LHY47" s="2"/>
      <c r="LHZ47" s="2"/>
      <c r="LIA47" s="2"/>
      <c r="LIB47" s="2"/>
      <c r="LIC47" s="2"/>
      <c r="LID47" s="2"/>
      <c r="LIE47" s="2"/>
      <c r="LIF47" s="2"/>
      <c r="LIG47" s="2"/>
      <c r="LIH47" s="2"/>
      <c r="LII47" s="2"/>
      <c r="LIJ47" s="2"/>
      <c r="LIK47" s="2"/>
      <c r="LIL47" s="2"/>
      <c r="LIM47" s="2"/>
      <c r="LIN47" s="2"/>
      <c r="LIO47" s="2"/>
      <c r="LIP47" s="2"/>
      <c r="LIQ47" s="2"/>
      <c r="LIR47" s="2"/>
      <c r="LIS47" s="2"/>
      <c r="LIT47" s="2"/>
      <c r="LIU47" s="2"/>
      <c r="LIV47" s="2"/>
      <c r="LIW47" s="2"/>
      <c r="LIX47" s="2"/>
      <c r="LIY47" s="2"/>
      <c r="LIZ47" s="2"/>
      <c r="LJA47" s="2"/>
      <c r="LJB47" s="2"/>
      <c r="LJC47" s="2"/>
      <c r="LJD47" s="2"/>
      <c r="LJE47" s="2"/>
      <c r="LJF47" s="2"/>
      <c r="LJG47" s="2"/>
      <c r="LJH47" s="2"/>
      <c r="LJI47" s="2"/>
      <c r="LJJ47" s="2"/>
      <c r="LJK47" s="2"/>
      <c r="LJL47" s="2"/>
      <c r="LJM47" s="2"/>
      <c r="LJN47" s="2"/>
      <c r="LJO47" s="2"/>
      <c r="LJP47" s="2"/>
      <c r="LJQ47" s="2"/>
      <c r="LJR47" s="2"/>
      <c r="LJS47" s="2"/>
      <c r="LJT47" s="2"/>
      <c r="LJU47" s="2"/>
      <c r="LJV47" s="2"/>
      <c r="LJW47" s="2"/>
      <c r="LJX47" s="2"/>
      <c r="LJY47" s="2"/>
      <c r="LJZ47" s="2"/>
      <c r="LKA47" s="2"/>
      <c r="LKB47" s="2"/>
      <c r="LKC47" s="2"/>
      <c r="LKD47" s="2"/>
      <c r="LKE47" s="2"/>
      <c r="LKF47" s="2"/>
      <c r="LKG47" s="2"/>
      <c r="LKH47" s="2"/>
      <c r="LKI47" s="2"/>
      <c r="LKJ47" s="2"/>
      <c r="LKK47" s="2"/>
      <c r="LKL47" s="2"/>
      <c r="LKM47" s="2"/>
      <c r="LKN47" s="2"/>
      <c r="LKO47" s="2"/>
      <c r="LKP47" s="2"/>
      <c r="LKQ47" s="2"/>
      <c r="LKR47" s="2"/>
      <c r="LKS47" s="2"/>
      <c r="LKT47" s="2"/>
      <c r="LKU47" s="2"/>
      <c r="LKV47" s="2"/>
      <c r="LKW47" s="2"/>
      <c r="LKX47" s="2"/>
      <c r="LKY47" s="2"/>
      <c r="LKZ47" s="2"/>
      <c r="LLA47" s="2"/>
      <c r="LLB47" s="2"/>
      <c r="LLC47" s="2"/>
      <c r="LLD47" s="2"/>
      <c r="LLE47" s="2"/>
      <c r="LLF47" s="2"/>
      <c r="LLG47" s="2"/>
      <c r="LLH47" s="2"/>
      <c r="LLI47" s="2"/>
      <c r="LLJ47" s="2"/>
      <c r="LLK47" s="2"/>
      <c r="LLL47" s="2"/>
      <c r="LLM47" s="2"/>
      <c r="LLN47" s="2"/>
      <c r="LLO47" s="2"/>
      <c r="LLP47" s="2"/>
      <c r="LLQ47" s="2"/>
      <c r="LLR47" s="2"/>
      <c r="LLS47" s="2"/>
      <c r="LLT47" s="2"/>
      <c r="LLU47" s="2"/>
      <c r="LLV47" s="2"/>
      <c r="LLW47" s="2"/>
      <c r="LLX47" s="2"/>
      <c r="LLY47" s="2"/>
      <c r="LLZ47" s="2"/>
      <c r="LMA47" s="2"/>
      <c r="LMB47" s="2"/>
      <c r="LMC47" s="2"/>
      <c r="LMD47" s="2"/>
      <c r="LME47" s="2"/>
      <c r="LMF47" s="2"/>
      <c r="LMG47" s="2"/>
      <c r="LMH47" s="2"/>
      <c r="LMI47" s="2"/>
      <c r="LMJ47" s="2"/>
      <c r="LMK47" s="2"/>
      <c r="LML47" s="2"/>
      <c r="LMM47" s="2"/>
      <c r="LMN47" s="2"/>
      <c r="LMO47" s="2"/>
      <c r="LMP47" s="2"/>
      <c r="LMQ47" s="2"/>
      <c r="LMR47" s="2"/>
      <c r="LMS47" s="2"/>
      <c r="LMT47" s="2"/>
      <c r="LMU47" s="2"/>
      <c r="LMV47" s="2"/>
      <c r="LMW47" s="2"/>
      <c r="LMX47" s="2"/>
      <c r="LMY47" s="2"/>
      <c r="LMZ47" s="2"/>
      <c r="LNA47" s="2"/>
      <c r="LNB47" s="2"/>
      <c r="LNC47" s="2"/>
      <c r="LND47" s="2"/>
      <c r="LNE47" s="2"/>
      <c r="LNF47" s="2"/>
      <c r="LNG47" s="2"/>
      <c r="LNH47" s="2"/>
      <c r="LNI47" s="2"/>
      <c r="LNJ47" s="2"/>
      <c r="LNK47" s="2"/>
      <c r="LNL47" s="2"/>
      <c r="LNM47" s="2"/>
      <c r="LNN47" s="2"/>
      <c r="LNO47" s="2"/>
      <c r="LNP47" s="2"/>
      <c r="LNQ47" s="2"/>
      <c r="LNR47" s="2"/>
      <c r="LNS47" s="2"/>
      <c r="LNT47" s="2"/>
      <c r="LNU47" s="2"/>
      <c r="LNV47" s="2"/>
      <c r="LNW47" s="2"/>
      <c r="LNX47" s="2"/>
      <c r="LNY47" s="2"/>
      <c r="LNZ47" s="2"/>
      <c r="LOA47" s="2"/>
      <c r="LOB47" s="2"/>
      <c r="LOC47" s="2"/>
      <c r="LOD47" s="2"/>
      <c r="LOE47" s="2"/>
      <c r="LOF47" s="2"/>
      <c r="LOG47" s="2"/>
      <c r="LOH47" s="2"/>
      <c r="LOI47" s="2"/>
      <c r="LOJ47" s="2"/>
      <c r="LOK47" s="2"/>
      <c r="LOL47" s="2"/>
      <c r="LOM47" s="2"/>
      <c r="LON47" s="2"/>
      <c r="LOO47" s="2"/>
      <c r="LOP47" s="2"/>
      <c r="LOQ47" s="2"/>
      <c r="LOR47" s="2"/>
      <c r="LOS47" s="2"/>
      <c r="LOT47" s="2"/>
      <c r="LOU47" s="2"/>
      <c r="LOV47" s="2"/>
      <c r="LOW47" s="2"/>
      <c r="LOX47" s="2"/>
      <c r="LOY47" s="2"/>
      <c r="LOZ47" s="2"/>
      <c r="LPA47" s="2"/>
      <c r="LPB47" s="2"/>
      <c r="LPC47" s="2"/>
      <c r="LPD47" s="2"/>
      <c r="LPE47" s="2"/>
      <c r="LPF47" s="2"/>
      <c r="LPG47" s="2"/>
      <c r="LPH47" s="2"/>
      <c r="LPI47" s="2"/>
      <c r="LPJ47" s="2"/>
      <c r="LPK47" s="2"/>
      <c r="LPL47" s="2"/>
      <c r="LPM47" s="2"/>
      <c r="LPN47" s="2"/>
      <c r="LPO47" s="2"/>
      <c r="LPP47" s="2"/>
      <c r="LPQ47" s="2"/>
      <c r="LPR47" s="2"/>
      <c r="LPS47" s="2"/>
      <c r="LPT47" s="2"/>
      <c r="LPU47" s="2"/>
      <c r="LPV47" s="2"/>
      <c r="LPW47" s="2"/>
      <c r="LPX47" s="2"/>
      <c r="LPY47" s="2"/>
      <c r="LPZ47" s="2"/>
      <c r="LQA47" s="2"/>
      <c r="LQB47" s="2"/>
      <c r="LQC47" s="2"/>
      <c r="LQD47" s="2"/>
      <c r="LQE47" s="2"/>
      <c r="LQF47" s="2"/>
      <c r="LQG47" s="2"/>
      <c r="LQH47" s="2"/>
      <c r="LQI47" s="2"/>
      <c r="LQJ47" s="2"/>
      <c r="LQK47" s="2"/>
      <c r="LQL47" s="2"/>
      <c r="LQM47" s="2"/>
      <c r="LQN47" s="2"/>
      <c r="LQO47" s="2"/>
      <c r="LQP47" s="2"/>
      <c r="LQQ47" s="2"/>
      <c r="LQR47" s="2"/>
      <c r="LQS47" s="2"/>
      <c r="LQT47" s="2"/>
      <c r="LQU47" s="2"/>
      <c r="LQV47" s="2"/>
      <c r="LQW47" s="2"/>
      <c r="LQX47" s="2"/>
      <c r="LQY47" s="2"/>
      <c r="LQZ47" s="2"/>
      <c r="LRA47" s="2"/>
      <c r="LRB47" s="2"/>
      <c r="LRC47" s="2"/>
      <c r="LRD47" s="2"/>
      <c r="LRE47" s="2"/>
      <c r="LRF47" s="2"/>
      <c r="LRG47" s="2"/>
      <c r="LRH47" s="2"/>
      <c r="LRI47" s="2"/>
      <c r="LRJ47" s="2"/>
      <c r="LRK47" s="2"/>
      <c r="LRL47" s="2"/>
      <c r="LRM47" s="2"/>
      <c r="LRN47" s="2"/>
      <c r="LRO47" s="2"/>
      <c r="LRP47" s="2"/>
      <c r="LRQ47" s="2"/>
      <c r="LRR47" s="2"/>
      <c r="LRS47" s="2"/>
      <c r="LRT47" s="2"/>
      <c r="LRU47" s="2"/>
      <c r="LRV47" s="2"/>
      <c r="LRW47" s="2"/>
      <c r="LRX47" s="2"/>
      <c r="LRY47" s="2"/>
      <c r="LRZ47" s="2"/>
      <c r="LSA47" s="2"/>
      <c r="LSB47" s="2"/>
      <c r="LSC47" s="2"/>
      <c r="LSD47" s="2"/>
      <c r="LSE47" s="2"/>
      <c r="LSF47" s="2"/>
      <c r="LSG47" s="2"/>
      <c r="LSH47" s="2"/>
      <c r="LSI47" s="2"/>
      <c r="LSJ47" s="2"/>
      <c r="LSK47" s="2"/>
      <c r="LSL47" s="2"/>
      <c r="LSM47" s="2"/>
      <c r="LSN47" s="2"/>
      <c r="LSO47" s="2"/>
      <c r="LSP47" s="2"/>
      <c r="LSQ47" s="2"/>
      <c r="LSR47" s="2"/>
      <c r="LSS47" s="2"/>
      <c r="LST47" s="2"/>
      <c r="LSU47" s="2"/>
      <c r="LSV47" s="2"/>
      <c r="LSW47" s="2"/>
      <c r="LSX47" s="2"/>
      <c r="LSY47" s="2"/>
      <c r="LSZ47" s="2"/>
      <c r="LTA47" s="2"/>
      <c r="LTB47" s="2"/>
      <c r="LTC47" s="2"/>
      <c r="LTD47" s="2"/>
      <c r="LTE47" s="2"/>
      <c r="LTF47" s="2"/>
      <c r="LTG47" s="2"/>
      <c r="LTH47" s="2"/>
      <c r="LTI47" s="2"/>
      <c r="LTJ47" s="2"/>
      <c r="LTK47" s="2"/>
      <c r="LTL47" s="2"/>
      <c r="LTM47" s="2"/>
      <c r="LTN47" s="2"/>
      <c r="LTO47" s="2"/>
      <c r="LTP47" s="2"/>
      <c r="LTQ47" s="2"/>
      <c r="LTR47" s="2"/>
      <c r="LTS47" s="2"/>
      <c r="LTT47" s="2"/>
      <c r="LTU47" s="2"/>
      <c r="LTV47" s="2"/>
      <c r="LTW47" s="2"/>
      <c r="LTX47" s="2"/>
      <c r="LTY47" s="2"/>
      <c r="LTZ47" s="2"/>
      <c r="LUA47" s="2"/>
      <c r="LUB47" s="2"/>
      <c r="LUC47" s="2"/>
      <c r="LUD47" s="2"/>
      <c r="LUE47" s="2"/>
      <c r="LUF47" s="2"/>
      <c r="LUG47" s="2"/>
      <c r="LUH47" s="2"/>
      <c r="LUI47" s="2"/>
      <c r="LUJ47" s="2"/>
      <c r="LUK47" s="2"/>
      <c r="LUL47" s="2"/>
      <c r="LUM47" s="2"/>
      <c r="LUN47" s="2"/>
      <c r="LUO47" s="2"/>
      <c r="LUP47" s="2"/>
      <c r="LUQ47" s="2"/>
      <c r="LUR47" s="2"/>
      <c r="LUS47" s="2"/>
      <c r="LUT47" s="2"/>
      <c r="LUU47" s="2"/>
      <c r="LUV47" s="2"/>
      <c r="LUW47" s="2"/>
      <c r="LUX47" s="2"/>
      <c r="LUY47" s="2"/>
      <c r="LUZ47" s="2"/>
      <c r="LVA47" s="2"/>
      <c r="LVB47" s="2"/>
      <c r="LVC47" s="2"/>
      <c r="LVD47" s="2"/>
      <c r="LVE47" s="2"/>
      <c r="LVF47" s="2"/>
      <c r="LVG47" s="2"/>
      <c r="LVH47" s="2"/>
      <c r="LVI47" s="2"/>
      <c r="LVJ47" s="2"/>
      <c r="LVK47" s="2"/>
      <c r="LVL47" s="2"/>
      <c r="LVM47" s="2"/>
      <c r="LVN47" s="2"/>
      <c r="LVO47" s="2"/>
      <c r="LVP47" s="2"/>
      <c r="LVQ47" s="2"/>
      <c r="LVR47" s="2"/>
      <c r="LVS47" s="2"/>
      <c r="LVT47" s="2"/>
      <c r="LVU47" s="2"/>
      <c r="LVV47" s="2"/>
      <c r="LVW47" s="2"/>
      <c r="LVX47" s="2"/>
      <c r="LVY47" s="2"/>
      <c r="LVZ47" s="2"/>
      <c r="LWA47" s="2"/>
      <c r="LWB47" s="2"/>
      <c r="LWC47" s="2"/>
      <c r="LWD47" s="2"/>
      <c r="LWE47" s="2"/>
      <c r="LWF47" s="2"/>
      <c r="LWG47" s="2"/>
      <c r="LWH47" s="2"/>
      <c r="LWI47" s="2"/>
      <c r="LWJ47" s="2"/>
      <c r="LWK47" s="2"/>
      <c r="LWL47" s="2"/>
      <c r="LWM47" s="2"/>
      <c r="LWN47" s="2"/>
      <c r="LWO47" s="2"/>
      <c r="LWP47" s="2"/>
      <c r="LWQ47" s="2"/>
      <c r="LWR47" s="2"/>
      <c r="LWS47" s="2"/>
      <c r="LWT47" s="2"/>
      <c r="LWU47" s="2"/>
      <c r="LWV47" s="2"/>
      <c r="LWW47" s="2"/>
      <c r="LWX47" s="2"/>
      <c r="LWY47" s="2"/>
      <c r="LWZ47" s="2"/>
      <c r="LXA47" s="2"/>
      <c r="LXB47" s="2"/>
      <c r="LXC47" s="2"/>
      <c r="LXD47" s="2"/>
      <c r="LXE47" s="2"/>
      <c r="LXF47" s="2"/>
      <c r="LXG47" s="2"/>
      <c r="LXH47" s="2"/>
      <c r="LXI47" s="2"/>
      <c r="LXJ47" s="2"/>
      <c r="LXK47" s="2"/>
      <c r="LXL47" s="2"/>
      <c r="LXM47" s="2"/>
      <c r="LXN47" s="2"/>
      <c r="LXO47" s="2"/>
      <c r="LXP47" s="2"/>
      <c r="LXQ47" s="2"/>
      <c r="LXR47" s="2"/>
      <c r="LXS47" s="2"/>
      <c r="LXT47" s="2"/>
      <c r="LXU47" s="2"/>
      <c r="LXV47" s="2"/>
      <c r="LXW47" s="2"/>
      <c r="LXX47" s="2"/>
      <c r="LXY47" s="2"/>
      <c r="LXZ47" s="2"/>
      <c r="LYA47" s="2"/>
      <c r="LYB47" s="2"/>
      <c r="LYC47" s="2"/>
      <c r="LYD47" s="2"/>
      <c r="LYE47" s="2"/>
      <c r="LYF47" s="2"/>
      <c r="LYG47" s="2"/>
      <c r="LYH47" s="2"/>
      <c r="LYI47" s="2"/>
      <c r="LYJ47" s="2"/>
      <c r="LYK47" s="2"/>
      <c r="LYL47" s="2"/>
      <c r="LYM47" s="2"/>
      <c r="LYN47" s="2"/>
      <c r="LYO47" s="2"/>
      <c r="LYP47" s="2"/>
      <c r="LYQ47" s="2"/>
      <c r="LYR47" s="2"/>
      <c r="LYS47" s="2"/>
      <c r="LYT47" s="2"/>
      <c r="LYU47" s="2"/>
      <c r="LYV47" s="2"/>
      <c r="LYW47" s="2"/>
      <c r="LYX47" s="2"/>
      <c r="LYY47" s="2"/>
      <c r="LYZ47" s="2"/>
      <c r="LZA47" s="2"/>
      <c r="LZB47" s="2"/>
      <c r="LZC47" s="2"/>
      <c r="LZD47" s="2"/>
      <c r="LZE47" s="2"/>
      <c r="LZF47" s="2"/>
      <c r="LZG47" s="2"/>
      <c r="LZH47" s="2"/>
      <c r="LZI47" s="2"/>
      <c r="LZJ47" s="2"/>
      <c r="LZK47" s="2"/>
      <c r="LZL47" s="2"/>
      <c r="LZM47" s="2"/>
      <c r="LZN47" s="2"/>
      <c r="LZO47" s="2"/>
      <c r="LZP47" s="2"/>
      <c r="LZQ47" s="2"/>
      <c r="LZR47" s="2"/>
      <c r="LZS47" s="2"/>
      <c r="LZT47" s="2"/>
      <c r="LZU47" s="2"/>
      <c r="LZV47" s="2"/>
      <c r="LZW47" s="2"/>
      <c r="LZX47" s="2"/>
      <c r="LZY47" s="2"/>
      <c r="LZZ47" s="2"/>
      <c r="MAA47" s="2"/>
      <c r="MAB47" s="2"/>
      <c r="MAC47" s="2"/>
      <c r="MAD47" s="2"/>
      <c r="MAE47" s="2"/>
      <c r="MAF47" s="2"/>
      <c r="MAG47" s="2"/>
      <c r="MAH47" s="2"/>
      <c r="MAI47" s="2"/>
      <c r="MAJ47" s="2"/>
      <c r="MAK47" s="2"/>
      <c r="MAL47" s="2"/>
      <c r="MAM47" s="2"/>
      <c r="MAN47" s="2"/>
      <c r="MAO47" s="2"/>
      <c r="MAP47" s="2"/>
      <c r="MAQ47" s="2"/>
      <c r="MAR47" s="2"/>
      <c r="MAS47" s="2"/>
      <c r="MAT47" s="2"/>
      <c r="MAU47" s="2"/>
      <c r="MAV47" s="2"/>
      <c r="MAW47" s="2"/>
      <c r="MAX47" s="2"/>
      <c r="MAY47" s="2"/>
      <c r="MAZ47" s="2"/>
      <c r="MBA47" s="2"/>
      <c r="MBB47" s="2"/>
      <c r="MBC47" s="2"/>
      <c r="MBD47" s="2"/>
      <c r="MBE47" s="2"/>
      <c r="MBF47" s="2"/>
      <c r="MBG47" s="2"/>
      <c r="MBH47" s="2"/>
      <c r="MBI47" s="2"/>
      <c r="MBJ47" s="2"/>
      <c r="MBK47" s="2"/>
      <c r="MBL47" s="2"/>
      <c r="MBM47" s="2"/>
      <c r="MBN47" s="2"/>
      <c r="MBO47" s="2"/>
      <c r="MBP47" s="2"/>
      <c r="MBQ47" s="2"/>
      <c r="MBR47" s="2"/>
      <c r="MBS47" s="2"/>
      <c r="MBT47" s="2"/>
      <c r="MBU47" s="2"/>
      <c r="MBV47" s="2"/>
      <c r="MBW47" s="2"/>
      <c r="MBX47" s="2"/>
      <c r="MBY47" s="2"/>
      <c r="MBZ47" s="2"/>
      <c r="MCA47" s="2"/>
      <c r="MCB47" s="2"/>
      <c r="MCC47" s="2"/>
      <c r="MCD47" s="2"/>
      <c r="MCE47" s="2"/>
      <c r="MCF47" s="2"/>
      <c r="MCG47" s="2"/>
      <c r="MCH47" s="2"/>
      <c r="MCI47" s="2"/>
      <c r="MCJ47" s="2"/>
      <c r="MCK47" s="2"/>
      <c r="MCL47" s="2"/>
      <c r="MCM47" s="2"/>
      <c r="MCN47" s="2"/>
      <c r="MCO47" s="2"/>
      <c r="MCP47" s="2"/>
      <c r="MCQ47" s="2"/>
      <c r="MCR47" s="2"/>
      <c r="MCS47" s="2"/>
      <c r="MCT47" s="2"/>
      <c r="MCU47" s="2"/>
      <c r="MCV47" s="2"/>
      <c r="MCW47" s="2"/>
      <c r="MCX47" s="2"/>
      <c r="MCY47" s="2"/>
      <c r="MCZ47" s="2"/>
      <c r="MDA47" s="2"/>
      <c r="MDB47" s="2"/>
      <c r="MDC47" s="2"/>
      <c r="MDD47" s="2"/>
      <c r="MDE47" s="2"/>
      <c r="MDF47" s="2"/>
      <c r="MDG47" s="2"/>
      <c r="MDH47" s="2"/>
      <c r="MDI47" s="2"/>
      <c r="MDJ47" s="2"/>
      <c r="MDK47" s="2"/>
      <c r="MDL47" s="2"/>
      <c r="MDM47" s="2"/>
      <c r="MDN47" s="2"/>
      <c r="MDO47" s="2"/>
      <c r="MDP47" s="2"/>
      <c r="MDQ47" s="2"/>
      <c r="MDR47" s="2"/>
      <c r="MDS47" s="2"/>
      <c r="MDT47" s="2"/>
      <c r="MDU47" s="2"/>
      <c r="MDV47" s="2"/>
      <c r="MDW47" s="2"/>
      <c r="MDX47" s="2"/>
      <c r="MDY47" s="2"/>
      <c r="MDZ47" s="2"/>
      <c r="MEA47" s="2"/>
      <c r="MEB47" s="2"/>
      <c r="MEC47" s="2"/>
      <c r="MED47" s="2"/>
      <c r="MEE47" s="2"/>
      <c r="MEF47" s="2"/>
      <c r="MEG47" s="2"/>
      <c r="MEH47" s="2"/>
      <c r="MEI47" s="2"/>
      <c r="MEJ47" s="2"/>
      <c r="MEK47" s="2"/>
      <c r="MEL47" s="2"/>
      <c r="MEM47" s="2"/>
      <c r="MEN47" s="2"/>
      <c r="MEO47" s="2"/>
      <c r="MEP47" s="2"/>
      <c r="MEQ47" s="2"/>
      <c r="MER47" s="2"/>
      <c r="MES47" s="2"/>
      <c r="MET47" s="2"/>
      <c r="MEU47" s="2"/>
      <c r="MEV47" s="2"/>
      <c r="MEW47" s="2"/>
      <c r="MEX47" s="2"/>
      <c r="MEY47" s="2"/>
      <c r="MEZ47" s="2"/>
      <c r="MFA47" s="2"/>
      <c r="MFB47" s="2"/>
      <c r="MFC47" s="2"/>
      <c r="MFD47" s="2"/>
      <c r="MFE47" s="2"/>
      <c r="MFF47" s="2"/>
      <c r="MFG47" s="2"/>
      <c r="MFH47" s="2"/>
      <c r="MFI47" s="2"/>
      <c r="MFJ47" s="2"/>
      <c r="MFK47" s="2"/>
      <c r="MFL47" s="2"/>
      <c r="MFM47" s="2"/>
      <c r="MFN47" s="2"/>
      <c r="MFO47" s="2"/>
      <c r="MFP47" s="2"/>
      <c r="MFQ47" s="2"/>
      <c r="MFR47" s="2"/>
      <c r="MFS47" s="2"/>
      <c r="MFT47" s="2"/>
      <c r="MFU47" s="2"/>
      <c r="MFV47" s="2"/>
      <c r="MFW47" s="2"/>
      <c r="MFX47" s="2"/>
      <c r="MFY47" s="2"/>
      <c r="MFZ47" s="2"/>
      <c r="MGA47" s="2"/>
      <c r="MGB47" s="2"/>
      <c r="MGC47" s="2"/>
      <c r="MGD47" s="2"/>
      <c r="MGE47" s="2"/>
      <c r="MGF47" s="2"/>
      <c r="MGG47" s="2"/>
      <c r="MGH47" s="2"/>
      <c r="MGI47" s="2"/>
      <c r="MGJ47" s="2"/>
      <c r="MGK47" s="2"/>
      <c r="MGL47" s="2"/>
      <c r="MGM47" s="2"/>
      <c r="MGN47" s="2"/>
      <c r="MGO47" s="2"/>
      <c r="MGP47" s="2"/>
      <c r="MGQ47" s="2"/>
      <c r="MGR47" s="2"/>
      <c r="MGS47" s="2"/>
      <c r="MGT47" s="2"/>
      <c r="MGU47" s="2"/>
      <c r="MGV47" s="2"/>
      <c r="MGW47" s="2"/>
      <c r="MGX47" s="2"/>
      <c r="MGY47" s="2"/>
      <c r="MGZ47" s="2"/>
      <c r="MHA47" s="2"/>
      <c r="MHB47" s="2"/>
      <c r="MHC47" s="2"/>
      <c r="MHD47" s="2"/>
      <c r="MHE47" s="2"/>
      <c r="MHF47" s="2"/>
      <c r="MHG47" s="2"/>
      <c r="MHH47" s="2"/>
      <c r="MHI47" s="2"/>
      <c r="MHJ47" s="2"/>
      <c r="MHK47" s="2"/>
      <c r="MHL47" s="2"/>
      <c r="MHM47" s="2"/>
      <c r="MHN47" s="2"/>
      <c r="MHO47" s="2"/>
      <c r="MHP47" s="2"/>
      <c r="MHQ47" s="2"/>
      <c r="MHR47" s="2"/>
      <c r="MHS47" s="2"/>
      <c r="MHT47" s="2"/>
      <c r="MHU47" s="2"/>
      <c r="MHV47" s="2"/>
      <c r="MHW47" s="2"/>
      <c r="MHX47" s="2"/>
      <c r="MHY47" s="2"/>
      <c r="MHZ47" s="2"/>
      <c r="MIA47" s="2"/>
      <c r="MIB47" s="2"/>
      <c r="MIC47" s="2"/>
      <c r="MID47" s="2"/>
      <c r="MIE47" s="2"/>
      <c r="MIF47" s="2"/>
      <c r="MIG47" s="2"/>
      <c r="MIH47" s="2"/>
      <c r="MII47" s="2"/>
      <c r="MIJ47" s="2"/>
      <c r="MIK47" s="2"/>
      <c r="MIL47" s="2"/>
      <c r="MIM47" s="2"/>
      <c r="MIN47" s="2"/>
      <c r="MIO47" s="2"/>
      <c r="MIP47" s="2"/>
      <c r="MIQ47" s="2"/>
      <c r="MIR47" s="2"/>
      <c r="MIS47" s="2"/>
      <c r="MIT47" s="2"/>
      <c r="MIU47" s="2"/>
      <c r="MIV47" s="2"/>
      <c r="MIW47" s="2"/>
      <c r="MIX47" s="2"/>
      <c r="MIY47" s="2"/>
      <c r="MIZ47" s="2"/>
      <c r="MJA47" s="2"/>
      <c r="MJB47" s="2"/>
      <c r="MJC47" s="2"/>
      <c r="MJD47" s="2"/>
      <c r="MJE47" s="2"/>
      <c r="MJF47" s="2"/>
      <c r="MJG47" s="2"/>
      <c r="MJH47" s="2"/>
      <c r="MJI47" s="2"/>
      <c r="MJJ47" s="2"/>
      <c r="MJK47" s="2"/>
      <c r="MJL47" s="2"/>
      <c r="MJM47" s="2"/>
      <c r="MJN47" s="2"/>
      <c r="MJO47" s="2"/>
      <c r="MJP47" s="2"/>
      <c r="MJQ47" s="2"/>
      <c r="MJR47" s="2"/>
      <c r="MJS47" s="2"/>
      <c r="MJT47" s="2"/>
      <c r="MJU47" s="2"/>
      <c r="MJV47" s="2"/>
      <c r="MJW47" s="2"/>
      <c r="MJX47" s="2"/>
      <c r="MJY47" s="2"/>
      <c r="MJZ47" s="2"/>
      <c r="MKA47" s="2"/>
      <c r="MKB47" s="2"/>
      <c r="MKC47" s="2"/>
      <c r="MKD47" s="2"/>
      <c r="MKE47" s="2"/>
      <c r="MKF47" s="2"/>
      <c r="MKG47" s="2"/>
      <c r="MKH47" s="2"/>
      <c r="MKI47" s="2"/>
      <c r="MKJ47" s="2"/>
      <c r="MKK47" s="2"/>
      <c r="MKL47" s="2"/>
      <c r="MKM47" s="2"/>
      <c r="MKN47" s="2"/>
      <c r="MKO47" s="2"/>
      <c r="MKP47" s="2"/>
      <c r="MKQ47" s="2"/>
      <c r="MKR47" s="2"/>
      <c r="MKS47" s="2"/>
      <c r="MKT47" s="2"/>
      <c r="MKU47" s="2"/>
      <c r="MKV47" s="2"/>
      <c r="MKW47" s="2"/>
      <c r="MKX47" s="2"/>
      <c r="MKY47" s="2"/>
      <c r="MKZ47" s="2"/>
      <c r="MLA47" s="2"/>
      <c r="MLB47" s="2"/>
      <c r="MLC47" s="2"/>
      <c r="MLD47" s="2"/>
      <c r="MLE47" s="2"/>
      <c r="MLF47" s="2"/>
      <c r="MLG47" s="2"/>
      <c r="MLH47" s="2"/>
      <c r="MLI47" s="2"/>
      <c r="MLJ47" s="2"/>
      <c r="MLK47" s="2"/>
      <c r="MLL47" s="2"/>
      <c r="MLM47" s="2"/>
      <c r="MLN47" s="2"/>
      <c r="MLO47" s="2"/>
      <c r="MLP47" s="2"/>
      <c r="MLQ47" s="2"/>
      <c r="MLR47" s="2"/>
      <c r="MLS47" s="2"/>
      <c r="MLT47" s="2"/>
      <c r="MLU47" s="2"/>
      <c r="MLV47" s="2"/>
      <c r="MLW47" s="2"/>
      <c r="MLX47" s="2"/>
      <c r="MLY47" s="2"/>
      <c r="MLZ47" s="2"/>
      <c r="MMA47" s="2"/>
      <c r="MMB47" s="2"/>
      <c r="MMC47" s="2"/>
      <c r="MMD47" s="2"/>
      <c r="MME47" s="2"/>
      <c r="MMF47" s="2"/>
      <c r="MMG47" s="2"/>
      <c r="MMH47" s="2"/>
      <c r="MMI47" s="2"/>
      <c r="MMJ47" s="2"/>
      <c r="MMK47" s="2"/>
      <c r="MML47" s="2"/>
      <c r="MMM47" s="2"/>
      <c r="MMN47" s="2"/>
      <c r="MMO47" s="2"/>
      <c r="MMP47" s="2"/>
      <c r="MMQ47" s="2"/>
      <c r="MMR47" s="2"/>
      <c r="MMS47" s="2"/>
      <c r="MMT47" s="2"/>
      <c r="MMU47" s="2"/>
      <c r="MMV47" s="2"/>
      <c r="MMW47" s="2"/>
      <c r="MMX47" s="2"/>
      <c r="MMY47" s="2"/>
      <c r="MMZ47" s="2"/>
      <c r="MNA47" s="2"/>
      <c r="MNB47" s="2"/>
      <c r="MNC47" s="2"/>
      <c r="MND47" s="2"/>
      <c r="MNE47" s="2"/>
      <c r="MNF47" s="2"/>
      <c r="MNG47" s="2"/>
      <c r="MNH47" s="2"/>
      <c r="MNI47" s="2"/>
      <c r="MNJ47" s="2"/>
      <c r="MNK47" s="2"/>
      <c r="MNL47" s="2"/>
      <c r="MNM47" s="2"/>
      <c r="MNN47" s="2"/>
      <c r="MNO47" s="2"/>
      <c r="MNP47" s="2"/>
      <c r="MNQ47" s="2"/>
      <c r="MNR47" s="2"/>
      <c r="MNS47" s="2"/>
      <c r="MNT47" s="2"/>
      <c r="MNU47" s="2"/>
      <c r="MNV47" s="2"/>
      <c r="MNW47" s="2"/>
      <c r="MNX47" s="2"/>
      <c r="MNY47" s="2"/>
      <c r="MNZ47" s="2"/>
      <c r="MOA47" s="2"/>
      <c r="MOB47" s="2"/>
      <c r="MOC47" s="2"/>
      <c r="MOD47" s="2"/>
      <c r="MOE47" s="2"/>
      <c r="MOF47" s="2"/>
      <c r="MOG47" s="2"/>
      <c r="MOH47" s="2"/>
      <c r="MOI47" s="2"/>
      <c r="MOJ47" s="2"/>
      <c r="MOK47" s="2"/>
      <c r="MOL47" s="2"/>
      <c r="MOM47" s="2"/>
      <c r="MON47" s="2"/>
      <c r="MOO47" s="2"/>
      <c r="MOP47" s="2"/>
      <c r="MOQ47" s="2"/>
      <c r="MOR47" s="2"/>
      <c r="MOS47" s="2"/>
      <c r="MOT47" s="2"/>
      <c r="MOU47" s="2"/>
      <c r="MOV47" s="2"/>
      <c r="MOW47" s="2"/>
      <c r="MOX47" s="2"/>
      <c r="MOY47" s="2"/>
      <c r="MOZ47" s="2"/>
      <c r="MPA47" s="2"/>
      <c r="MPB47" s="2"/>
      <c r="MPC47" s="2"/>
      <c r="MPD47" s="2"/>
      <c r="MPE47" s="2"/>
      <c r="MPF47" s="2"/>
      <c r="MPG47" s="2"/>
      <c r="MPH47" s="2"/>
      <c r="MPI47" s="2"/>
      <c r="MPJ47" s="2"/>
      <c r="MPK47" s="2"/>
      <c r="MPL47" s="2"/>
      <c r="MPM47" s="2"/>
      <c r="MPN47" s="2"/>
      <c r="MPO47" s="2"/>
      <c r="MPP47" s="2"/>
      <c r="MPQ47" s="2"/>
      <c r="MPR47" s="2"/>
      <c r="MPS47" s="2"/>
      <c r="MPT47" s="2"/>
      <c r="MPU47" s="2"/>
      <c r="MPV47" s="2"/>
      <c r="MPW47" s="2"/>
      <c r="MPX47" s="2"/>
      <c r="MPY47" s="2"/>
      <c r="MPZ47" s="2"/>
      <c r="MQA47" s="2"/>
      <c r="MQB47" s="2"/>
      <c r="MQC47" s="2"/>
      <c r="MQD47" s="2"/>
      <c r="MQE47" s="2"/>
      <c r="MQF47" s="2"/>
      <c r="MQG47" s="2"/>
      <c r="MQH47" s="2"/>
      <c r="MQI47" s="2"/>
      <c r="MQJ47" s="2"/>
      <c r="MQK47" s="2"/>
      <c r="MQL47" s="2"/>
      <c r="MQM47" s="2"/>
      <c r="MQN47" s="2"/>
      <c r="MQO47" s="2"/>
      <c r="MQP47" s="2"/>
      <c r="MQQ47" s="2"/>
      <c r="MQR47" s="2"/>
      <c r="MQS47" s="2"/>
      <c r="MQT47" s="2"/>
      <c r="MQU47" s="2"/>
      <c r="MQV47" s="2"/>
      <c r="MQW47" s="2"/>
      <c r="MQX47" s="2"/>
      <c r="MQY47" s="2"/>
      <c r="MQZ47" s="2"/>
      <c r="MRA47" s="2"/>
      <c r="MRB47" s="2"/>
      <c r="MRC47" s="2"/>
      <c r="MRD47" s="2"/>
      <c r="MRE47" s="2"/>
      <c r="MRF47" s="2"/>
      <c r="MRG47" s="2"/>
      <c r="MRH47" s="2"/>
      <c r="MRI47" s="2"/>
      <c r="MRJ47" s="2"/>
      <c r="MRK47" s="2"/>
      <c r="MRL47" s="2"/>
      <c r="MRM47" s="2"/>
      <c r="MRN47" s="2"/>
      <c r="MRO47" s="2"/>
      <c r="MRP47" s="2"/>
      <c r="MRQ47" s="2"/>
      <c r="MRR47" s="2"/>
      <c r="MRS47" s="2"/>
      <c r="MRT47" s="2"/>
      <c r="MRU47" s="2"/>
      <c r="MRV47" s="2"/>
      <c r="MRW47" s="2"/>
      <c r="MRX47" s="2"/>
      <c r="MRY47" s="2"/>
      <c r="MRZ47" s="2"/>
      <c r="MSA47" s="2"/>
      <c r="MSB47" s="2"/>
      <c r="MSC47" s="2"/>
      <c r="MSD47" s="2"/>
      <c r="MSE47" s="2"/>
      <c r="MSF47" s="2"/>
      <c r="MSG47" s="2"/>
      <c r="MSH47" s="2"/>
      <c r="MSI47" s="2"/>
      <c r="MSJ47" s="2"/>
      <c r="MSK47" s="2"/>
      <c r="MSL47" s="2"/>
      <c r="MSM47" s="2"/>
      <c r="MSN47" s="2"/>
      <c r="MSO47" s="2"/>
      <c r="MSP47" s="2"/>
      <c r="MSQ47" s="2"/>
      <c r="MSR47" s="2"/>
      <c r="MSS47" s="2"/>
      <c r="MST47" s="2"/>
      <c r="MSU47" s="2"/>
      <c r="MSV47" s="2"/>
      <c r="MSW47" s="2"/>
      <c r="MSX47" s="2"/>
      <c r="MSY47" s="2"/>
      <c r="MSZ47" s="2"/>
      <c r="MTA47" s="2"/>
      <c r="MTB47" s="2"/>
      <c r="MTC47" s="2"/>
      <c r="MTD47" s="2"/>
      <c r="MTE47" s="2"/>
      <c r="MTF47" s="2"/>
      <c r="MTG47" s="2"/>
      <c r="MTH47" s="2"/>
      <c r="MTI47" s="2"/>
      <c r="MTJ47" s="2"/>
      <c r="MTK47" s="2"/>
      <c r="MTL47" s="2"/>
      <c r="MTM47" s="2"/>
      <c r="MTN47" s="2"/>
      <c r="MTO47" s="2"/>
      <c r="MTP47" s="2"/>
      <c r="MTQ47" s="2"/>
      <c r="MTR47" s="2"/>
      <c r="MTS47" s="2"/>
      <c r="MTT47" s="2"/>
      <c r="MTU47" s="2"/>
      <c r="MTV47" s="2"/>
      <c r="MTW47" s="2"/>
      <c r="MTX47" s="2"/>
      <c r="MTY47" s="2"/>
      <c r="MTZ47" s="2"/>
      <c r="MUA47" s="2"/>
      <c r="MUB47" s="2"/>
      <c r="MUC47" s="2"/>
      <c r="MUD47" s="2"/>
      <c r="MUE47" s="2"/>
      <c r="MUF47" s="2"/>
      <c r="MUG47" s="2"/>
      <c r="MUH47" s="2"/>
      <c r="MUI47" s="2"/>
      <c r="MUJ47" s="2"/>
      <c r="MUK47" s="2"/>
      <c r="MUL47" s="2"/>
      <c r="MUM47" s="2"/>
      <c r="MUN47" s="2"/>
      <c r="MUO47" s="2"/>
      <c r="MUP47" s="2"/>
      <c r="MUQ47" s="2"/>
      <c r="MUR47" s="2"/>
      <c r="MUS47" s="2"/>
      <c r="MUT47" s="2"/>
      <c r="MUU47" s="2"/>
      <c r="MUV47" s="2"/>
      <c r="MUW47" s="2"/>
      <c r="MUX47" s="2"/>
      <c r="MUY47" s="2"/>
      <c r="MUZ47" s="2"/>
      <c r="MVA47" s="2"/>
      <c r="MVB47" s="2"/>
      <c r="MVC47" s="2"/>
      <c r="MVD47" s="2"/>
      <c r="MVE47" s="2"/>
      <c r="MVF47" s="2"/>
      <c r="MVG47" s="2"/>
      <c r="MVH47" s="2"/>
      <c r="MVI47" s="2"/>
      <c r="MVJ47" s="2"/>
      <c r="MVK47" s="2"/>
      <c r="MVL47" s="2"/>
      <c r="MVM47" s="2"/>
      <c r="MVN47" s="2"/>
      <c r="MVO47" s="2"/>
      <c r="MVP47" s="2"/>
      <c r="MVQ47" s="2"/>
      <c r="MVR47" s="2"/>
      <c r="MVS47" s="2"/>
      <c r="MVT47" s="2"/>
      <c r="MVU47" s="2"/>
      <c r="MVV47" s="2"/>
      <c r="MVW47" s="2"/>
      <c r="MVX47" s="2"/>
      <c r="MVY47" s="2"/>
      <c r="MVZ47" s="2"/>
      <c r="MWA47" s="2"/>
      <c r="MWB47" s="2"/>
      <c r="MWC47" s="2"/>
      <c r="MWD47" s="2"/>
      <c r="MWE47" s="2"/>
      <c r="MWF47" s="2"/>
      <c r="MWG47" s="2"/>
      <c r="MWH47" s="2"/>
      <c r="MWI47" s="2"/>
      <c r="MWJ47" s="2"/>
      <c r="MWK47" s="2"/>
      <c r="MWL47" s="2"/>
      <c r="MWM47" s="2"/>
      <c r="MWN47" s="2"/>
      <c r="MWO47" s="2"/>
      <c r="MWP47" s="2"/>
      <c r="MWQ47" s="2"/>
      <c r="MWR47" s="2"/>
      <c r="MWS47" s="2"/>
      <c r="MWT47" s="2"/>
      <c r="MWU47" s="2"/>
      <c r="MWV47" s="2"/>
      <c r="MWW47" s="2"/>
      <c r="MWX47" s="2"/>
      <c r="MWY47" s="2"/>
      <c r="MWZ47" s="2"/>
      <c r="MXA47" s="2"/>
      <c r="MXB47" s="2"/>
      <c r="MXC47" s="2"/>
      <c r="MXD47" s="2"/>
      <c r="MXE47" s="2"/>
      <c r="MXF47" s="2"/>
      <c r="MXG47" s="2"/>
      <c r="MXH47" s="2"/>
      <c r="MXI47" s="2"/>
      <c r="MXJ47" s="2"/>
      <c r="MXK47" s="2"/>
      <c r="MXL47" s="2"/>
      <c r="MXM47" s="2"/>
      <c r="MXN47" s="2"/>
      <c r="MXO47" s="2"/>
      <c r="MXP47" s="2"/>
      <c r="MXQ47" s="2"/>
      <c r="MXR47" s="2"/>
      <c r="MXS47" s="2"/>
      <c r="MXT47" s="2"/>
      <c r="MXU47" s="2"/>
      <c r="MXV47" s="2"/>
      <c r="MXW47" s="2"/>
      <c r="MXX47" s="2"/>
      <c r="MXY47" s="2"/>
      <c r="MXZ47" s="2"/>
      <c r="MYA47" s="2"/>
      <c r="MYB47" s="2"/>
      <c r="MYC47" s="2"/>
      <c r="MYD47" s="2"/>
      <c r="MYE47" s="2"/>
      <c r="MYF47" s="2"/>
      <c r="MYG47" s="2"/>
      <c r="MYH47" s="2"/>
      <c r="MYI47" s="2"/>
      <c r="MYJ47" s="2"/>
      <c r="MYK47" s="2"/>
      <c r="MYL47" s="2"/>
      <c r="MYM47" s="2"/>
      <c r="MYN47" s="2"/>
      <c r="MYO47" s="2"/>
      <c r="MYP47" s="2"/>
      <c r="MYQ47" s="2"/>
      <c r="MYR47" s="2"/>
      <c r="MYS47" s="2"/>
      <c r="MYT47" s="2"/>
      <c r="MYU47" s="2"/>
      <c r="MYV47" s="2"/>
      <c r="MYW47" s="2"/>
      <c r="MYX47" s="2"/>
      <c r="MYY47" s="2"/>
      <c r="MYZ47" s="2"/>
      <c r="MZA47" s="2"/>
      <c r="MZB47" s="2"/>
      <c r="MZC47" s="2"/>
      <c r="MZD47" s="2"/>
      <c r="MZE47" s="2"/>
      <c r="MZF47" s="2"/>
      <c r="MZG47" s="2"/>
      <c r="MZH47" s="2"/>
      <c r="MZI47" s="2"/>
      <c r="MZJ47" s="2"/>
      <c r="MZK47" s="2"/>
      <c r="MZL47" s="2"/>
      <c r="MZM47" s="2"/>
      <c r="MZN47" s="2"/>
      <c r="MZO47" s="2"/>
      <c r="MZP47" s="2"/>
      <c r="MZQ47" s="2"/>
      <c r="MZR47" s="2"/>
      <c r="MZS47" s="2"/>
      <c r="MZT47" s="2"/>
      <c r="MZU47" s="2"/>
      <c r="MZV47" s="2"/>
      <c r="MZW47" s="2"/>
      <c r="MZX47" s="2"/>
      <c r="MZY47" s="2"/>
      <c r="MZZ47" s="2"/>
      <c r="NAA47" s="2"/>
      <c r="NAB47" s="2"/>
      <c r="NAC47" s="2"/>
      <c r="NAD47" s="2"/>
      <c r="NAE47" s="2"/>
      <c r="NAF47" s="2"/>
      <c r="NAG47" s="2"/>
      <c r="NAH47" s="2"/>
      <c r="NAI47" s="2"/>
      <c r="NAJ47" s="2"/>
      <c r="NAK47" s="2"/>
      <c r="NAL47" s="2"/>
      <c r="NAM47" s="2"/>
      <c r="NAN47" s="2"/>
      <c r="NAO47" s="2"/>
      <c r="NAP47" s="2"/>
      <c r="NAQ47" s="2"/>
      <c r="NAR47" s="2"/>
      <c r="NAS47" s="2"/>
      <c r="NAT47" s="2"/>
      <c r="NAU47" s="2"/>
      <c r="NAV47" s="2"/>
      <c r="NAW47" s="2"/>
      <c r="NAX47" s="2"/>
      <c r="NAY47" s="2"/>
      <c r="NAZ47" s="2"/>
      <c r="NBA47" s="2"/>
      <c r="NBB47" s="2"/>
      <c r="NBC47" s="2"/>
      <c r="NBD47" s="2"/>
      <c r="NBE47" s="2"/>
      <c r="NBF47" s="2"/>
      <c r="NBG47" s="2"/>
      <c r="NBH47" s="2"/>
      <c r="NBI47" s="2"/>
      <c r="NBJ47" s="2"/>
      <c r="NBK47" s="2"/>
      <c r="NBL47" s="2"/>
      <c r="NBM47" s="2"/>
      <c r="NBN47" s="2"/>
      <c r="NBO47" s="2"/>
      <c r="NBP47" s="2"/>
      <c r="NBQ47" s="2"/>
      <c r="NBR47" s="2"/>
      <c r="NBS47" s="2"/>
      <c r="NBT47" s="2"/>
      <c r="NBU47" s="2"/>
      <c r="NBV47" s="2"/>
      <c r="NBW47" s="2"/>
      <c r="NBX47" s="2"/>
      <c r="NBY47" s="2"/>
      <c r="NBZ47" s="2"/>
      <c r="NCA47" s="2"/>
      <c r="NCB47" s="2"/>
      <c r="NCC47" s="2"/>
      <c r="NCD47" s="2"/>
      <c r="NCE47" s="2"/>
      <c r="NCF47" s="2"/>
      <c r="NCG47" s="2"/>
      <c r="NCH47" s="2"/>
      <c r="NCI47" s="2"/>
      <c r="NCJ47" s="2"/>
      <c r="NCK47" s="2"/>
      <c r="NCL47" s="2"/>
      <c r="NCM47" s="2"/>
      <c r="NCN47" s="2"/>
      <c r="NCO47" s="2"/>
      <c r="NCP47" s="2"/>
      <c r="NCQ47" s="2"/>
      <c r="NCR47" s="2"/>
      <c r="NCS47" s="2"/>
      <c r="NCT47" s="2"/>
      <c r="NCU47" s="2"/>
      <c r="NCV47" s="2"/>
      <c r="NCW47" s="2"/>
      <c r="NCX47" s="2"/>
      <c r="NCY47" s="2"/>
      <c r="NCZ47" s="2"/>
      <c r="NDA47" s="2"/>
      <c r="NDB47" s="2"/>
      <c r="NDC47" s="2"/>
      <c r="NDD47" s="2"/>
      <c r="NDE47" s="2"/>
      <c r="NDF47" s="2"/>
      <c r="NDG47" s="2"/>
      <c r="NDH47" s="2"/>
      <c r="NDI47" s="2"/>
      <c r="NDJ47" s="2"/>
      <c r="NDK47" s="2"/>
      <c r="NDL47" s="2"/>
      <c r="NDM47" s="2"/>
      <c r="NDN47" s="2"/>
      <c r="NDO47" s="2"/>
      <c r="NDP47" s="2"/>
      <c r="NDQ47" s="2"/>
      <c r="NDR47" s="2"/>
      <c r="NDS47" s="2"/>
      <c r="NDT47" s="2"/>
      <c r="NDU47" s="2"/>
      <c r="NDV47" s="2"/>
      <c r="NDW47" s="2"/>
      <c r="NDX47" s="2"/>
      <c r="NDY47" s="2"/>
      <c r="NDZ47" s="2"/>
      <c r="NEA47" s="2"/>
      <c r="NEB47" s="2"/>
      <c r="NEC47" s="2"/>
      <c r="NED47" s="2"/>
      <c r="NEE47" s="2"/>
      <c r="NEF47" s="2"/>
      <c r="NEG47" s="2"/>
      <c r="NEH47" s="2"/>
      <c r="NEI47" s="2"/>
      <c r="NEJ47" s="2"/>
      <c r="NEK47" s="2"/>
      <c r="NEL47" s="2"/>
      <c r="NEM47" s="2"/>
      <c r="NEN47" s="2"/>
      <c r="NEO47" s="2"/>
      <c r="NEP47" s="2"/>
      <c r="NEQ47" s="2"/>
      <c r="NER47" s="2"/>
      <c r="NES47" s="2"/>
      <c r="NET47" s="2"/>
      <c r="NEU47" s="2"/>
      <c r="NEV47" s="2"/>
      <c r="NEW47" s="2"/>
      <c r="NEX47" s="2"/>
      <c r="NEY47" s="2"/>
      <c r="NEZ47" s="2"/>
      <c r="NFA47" s="2"/>
      <c r="NFB47" s="2"/>
      <c r="NFC47" s="2"/>
      <c r="NFD47" s="2"/>
      <c r="NFE47" s="2"/>
      <c r="NFF47" s="2"/>
      <c r="NFG47" s="2"/>
      <c r="NFH47" s="2"/>
      <c r="NFI47" s="2"/>
      <c r="NFJ47" s="2"/>
      <c r="NFK47" s="2"/>
      <c r="NFL47" s="2"/>
      <c r="NFM47" s="2"/>
      <c r="NFN47" s="2"/>
      <c r="NFO47" s="2"/>
      <c r="NFP47" s="2"/>
      <c r="NFQ47" s="2"/>
      <c r="NFR47" s="2"/>
      <c r="NFS47" s="2"/>
      <c r="NFT47" s="2"/>
      <c r="NFU47" s="2"/>
      <c r="NFV47" s="2"/>
      <c r="NFW47" s="2"/>
      <c r="NFX47" s="2"/>
      <c r="NFY47" s="2"/>
      <c r="NFZ47" s="2"/>
      <c r="NGA47" s="2"/>
      <c r="NGB47" s="2"/>
      <c r="NGC47" s="2"/>
      <c r="NGD47" s="2"/>
      <c r="NGE47" s="2"/>
      <c r="NGF47" s="2"/>
      <c r="NGG47" s="2"/>
      <c r="NGH47" s="2"/>
      <c r="NGI47" s="2"/>
      <c r="NGJ47" s="2"/>
      <c r="NGK47" s="2"/>
      <c r="NGL47" s="2"/>
      <c r="NGM47" s="2"/>
      <c r="NGN47" s="2"/>
      <c r="NGO47" s="2"/>
      <c r="NGP47" s="2"/>
      <c r="NGQ47" s="2"/>
      <c r="NGR47" s="2"/>
      <c r="NGS47" s="2"/>
      <c r="NGT47" s="2"/>
      <c r="NGU47" s="2"/>
      <c r="NGV47" s="2"/>
      <c r="NGW47" s="2"/>
      <c r="NGX47" s="2"/>
      <c r="NGY47" s="2"/>
      <c r="NGZ47" s="2"/>
      <c r="NHA47" s="2"/>
      <c r="NHB47" s="2"/>
      <c r="NHC47" s="2"/>
      <c r="NHD47" s="2"/>
      <c r="NHE47" s="2"/>
      <c r="NHF47" s="2"/>
      <c r="NHG47" s="2"/>
      <c r="NHH47" s="2"/>
      <c r="NHI47" s="2"/>
      <c r="NHJ47" s="2"/>
      <c r="NHK47" s="2"/>
      <c r="NHL47" s="2"/>
      <c r="NHM47" s="2"/>
      <c r="NHN47" s="2"/>
      <c r="NHO47" s="2"/>
      <c r="NHP47" s="2"/>
      <c r="NHQ47" s="2"/>
      <c r="NHR47" s="2"/>
      <c r="NHS47" s="2"/>
      <c r="NHT47" s="2"/>
      <c r="NHU47" s="2"/>
      <c r="NHV47" s="2"/>
      <c r="NHW47" s="2"/>
      <c r="NHX47" s="2"/>
      <c r="NHY47" s="2"/>
      <c r="NHZ47" s="2"/>
      <c r="NIA47" s="2"/>
      <c r="NIB47" s="2"/>
      <c r="NIC47" s="2"/>
      <c r="NID47" s="2"/>
      <c r="NIE47" s="2"/>
      <c r="NIF47" s="2"/>
      <c r="NIG47" s="2"/>
      <c r="NIH47" s="2"/>
      <c r="NII47" s="2"/>
      <c r="NIJ47" s="2"/>
      <c r="NIK47" s="2"/>
      <c r="NIL47" s="2"/>
      <c r="NIM47" s="2"/>
      <c r="NIN47" s="2"/>
      <c r="NIO47" s="2"/>
      <c r="NIP47" s="2"/>
      <c r="NIQ47" s="2"/>
      <c r="NIR47" s="2"/>
      <c r="NIS47" s="2"/>
      <c r="NIT47" s="2"/>
      <c r="NIU47" s="2"/>
      <c r="NIV47" s="2"/>
      <c r="NIW47" s="2"/>
      <c r="NIX47" s="2"/>
      <c r="NIY47" s="2"/>
      <c r="NIZ47" s="2"/>
      <c r="NJA47" s="2"/>
      <c r="NJB47" s="2"/>
      <c r="NJC47" s="2"/>
      <c r="NJD47" s="2"/>
      <c r="NJE47" s="2"/>
      <c r="NJF47" s="2"/>
      <c r="NJG47" s="2"/>
      <c r="NJH47" s="2"/>
      <c r="NJI47" s="2"/>
      <c r="NJJ47" s="2"/>
      <c r="NJK47" s="2"/>
      <c r="NJL47" s="2"/>
      <c r="NJM47" s="2"/>
      <c r="NJN47" s="2"/>
      <c r="NJO47" s="2"/>
      <c r="NJP47" s="2"/>
      <c r="NJQ47" s="2"/>
      <c r="NJR47" s="2"/>
      <c r="NJS47" s="2"/>
      <c r="NJT47" s="2"/>
      <c r="NJU47" s="2"/>
      <c r="NJV47" s="2"/>
      <c r="NJW47" s="2"/>
      <c r="NJX47" s="2"/>
      <c r="NJY47" s="2"/>
      <c r="NJZ47" s="2"/>
      <c r="NKA47" s="2"/>
      <c r="NKB47" s="2"/>
      <c r="NKC47" s="2"/>
      <c r="NKD47" s="2"/>
      <c r="NKE47" s="2"/>
      <c r="NKF47" s="2"/>
      <c r="NKG47" s="2"/>
      <c r="NKH47" s="2"/>
      <c r="NKI47" s="2"/>
      <c r="NKJ47" s="2"/>
      <c r="NKK47" s="2"/>
      <c r="NKL47" s="2"/>
      <c r="NKM47" s="2"/>
      <c r="NKN47" s="2"/>
      <c r="NKO47" s="2"/>
      <c r="NKP47" s="2"/>
      <c r="NKQ47" s="2"/>
      <c r="NKR47" s="2"/>
      <c r="NKS47" s="2"/>
      <c r="NKT47" s="2"/>
      <c r="NKU47" s="2"/>
      <c r="NKV47" s="2"/>
      <c r="NKW47" s="2"/>
      <c r="NKX47" s="2"/>
      <c r="NKY47" s="2"/>
      <c r="NKZ47" s="2"/>
      <c r="NLA47" s="2"/>
      <c r="NLB47" s="2"/>
      <c r="NLC47" s="2"/>
      <c r="NLD47" s="2"/>
      <c r="NLE47" s="2"/>
      <c r="NLF47" s="2"/>
      <c r="NLG47" s="2"/>
      <c r="NLH47" s="2"/>
      <c r="NLI47" s="2"/>
      <c r="NLJ47" s="2"/>
      <c r="NLK47" s="2"/>
      <c r="NLL47" s="2"/>
      <c r="NLM47" s="2"/>
      <c r="NLN47" s="2"/>
      <c r="NLO47" s="2"/>
      <c r="NLP47" s="2"/>
      <c r="NLQ47" s="2"/>
      <c r="NLR47" s="2"/>
      <c r="NLS47" s="2"/>
      <c r="NLT47" s="2"/>
      <c r="NLU47" s="2"/>
      <c r="NLV47" s="2"/>
      <c r="NLW47" s="2"/>
      <c r="NLX47" s="2"/>
      <c r="NLY47" s="2"/>
      <c r="NLZ47" s="2"/>
      <c r="NMA47" s="2"/>
      <c r="NMB47" s="2"/>
      <c r="NMC47" s="2"/>
      <c r="NMD47" s="2"/>
      <c r="NME47" s="2"/>
      <c r="NMF47" s="2"/>
      <c r="NMG47" s="2"/>
      <c r="NMH47" s="2"/>
      <c r="NMI47" s="2"/>
      <c r="NMJ47" s="2"/>
      <c r="NMK47" s="2"/>
      <c r="NML47" s="2"/>
      <c r="NMM47" s="2"/>
      <c r="NMN47" s="2"/>
      <c r="NMO47" s="2"/>
      <c r="NMP47" s="2"/>
      <c r="NMQ47" s="2"/>
      <c r="NMR47" s="2"/>
      <c r="NMS47" s="2"/>
      <c r="NMT47" s="2"/>
      <c r="NMU47" s="2"/>
      <c r="NMV47" s="2"/>
      <c r="NMW47" s="2"/>
      <c r="NMX47" s="2"/>
      <c r="NMY47" s="2"/>
      <c r="NMZ47" s="2"/>
      <c r="NNA47" s="2"/>
      <c r="NNB47" s="2"/>
      <c r="NNC47" s="2"/>
      <c r="NND47" s="2"/>
      <c r="NNE47" s="2"/>
      <c r="NNF47" s="2"/>
      <c r="NNG47" s="2"/>
      <c r="NNH47" s="2"/>
      <c r="NNI47" s="2"/>
      <c r="NNJ47" s="2"/>
      <c r="NNK47" s="2"/>
      <c r="NNL47" s="2"/>
      <c r="NNM47" s="2"/>
      <c r="NNN47" s="2"/>
      <c r="NNO47" s="2"/>
      <c r="NNP47" s="2"/>
      <c r="NNQ47" s="2"/>
      <c r="NNR47" s="2"/>
      <c r="NNS47" s="2"/>
      <c r="NNT47" s="2"/>
      <c r="NNU47" s="2"/>
      <c r="NNV47" s="2"/>
      <c r="NNW47" s="2"/>
      <c r="NNX47" s="2"/>
      <c r="NNY47" s="2"/>
      <c r="NNZ47" s="2"/>
      <c r="NOA47" s="2"/>
      <c r="NOB47" s="2"/>
      <c r="NOC47" s="2"/>
      <c r="NOD47" s="2"/>
      <c r="NOE47" s="2"/>
      <c r="NOF47" s="2"/>
      <c r="NOG47" s="2"/>
      <c r="NOH47" s="2"/>
      <c r="NOI47" s="2"/>
      <c r="NOJ47" s="2"/>
      <c r="NOK47" s="2"/>
      <c r="NOL47" s="2"/>
      <c r="NOM47" s="2"/>
      <c r="NON47" s="2"/>
      <c r="NOO47" s="2"/>
      <c r="NOP47" s="2"/>
      <c r="NOQ47" s="2"/>
      <c r="NOR47" s="2"/>
      <c r="NOS47" s="2"/>
      <c r="NOT47" s="2"/>
      <c r="NOU47" s="2"/>
      <c r="NOV47" s="2"/>
      <c r="NOW47" s="2"/>
      <c r="NOX47" s="2"/>
      <c r="NOY47" s="2"/>
      <c r="NOZ47" s="2"/>
      <c r="NPA47" s="2"/>
      <c r="NPB47" s="2"/>
      <c r="NPC47" s="2"/>
      <c r="NPD47" s="2"/>
      <c r="NPE47" s="2"/>
      <c r="NPF47" s="2"/>
      <c r="NPG47" s="2"/>
      <c r="NPH47" s="2"/>
      <c r="NPI47" s="2"/>
      <c r="NPJ47" s="2"/>
      <c r="NPK47" s="2"/>
      <c r="NPL47" s="2"/>
      <c r="NPM47" s="2"/>
      <c r="NPN47" s="2"/>
      <c r="NPO47" s="2"/>
      <c r="NPP47" s="2"/>
      <c r="NPQ47" s="2"/>
      <c r="NPR47" s="2"/>
      <c r="NPS47" s="2"/>
      <c r="NPT47" s="2"/>
      <c r="NPU47" s="2"/>
      <c r="NPV47" s="2"/>
      <c r="NPW47" s="2"/>
      <c r="NPX47" s="2"/>
      <c r="NPY47" s="2"/>
      <c r="NPZ47" s="2"/>
      <c r="NQA47" s="2"/>
      <c r="NQB47" s="2"/>
      <c r="NQC47" s="2"/>
      <c r="NQD47" s="2"/>
      <c r="NQE47" s="2"/>
      <c r="NQF47" s="2"/>
      <c r="NQG47" s="2"/>
      <c r="NQH47" s="2"/>
      <c r="NQI47" s="2"/>
      <c r="NQJ47" s="2"/>
      <c r="NQK47" s="2"/>
      <c r="NQL47" s="2"/>
      <c r="NQM47" s="2"/>
      <c r="NQN47" s="2"/>
      <c r="NQO47" s="2"/>
      <c r="NQP47" s="2"/>
      <c r="NQQ47" s="2"/>
      <c r="NQR47" s="2"/>
      <c r="NQS47" s="2"/>
      <c r="NQT47" s="2"/>
      <c r="NQU47" s="2"/>
      <c r="NQV47" s="2"/>
      <c r="NQW47" s="2"/>
      <c r="NQX47" s="2"/>
      <c r="NQY47" s="2"/>
      <c r="NQZ47" s="2"/>
      <c r="NRA47" s="2"/>
      <c r="NRB47" s="2"/>
      <c r="NRC47" s="2"/>
      <c r="NRD47" s="2"/>
      <c r="NRE47" s="2"/>
      <c r="NRF47" s="2"/>
      <c r="NRG47" s="2"/>
      <c r="NRH47" s="2"/>
      <c r="NRI47" s="2"/>
      <c r="NRJ47" s="2"/>
      <c r="NRK47" s="2"/>
      <c r="NRL47" s="2"/>
      <c r="NRM47" s="2"/>
      <c r="NRN47" s="2"/>
      <c r="NRO47" s="2"/>
      <c r="NRP47" s="2"/>
      <c r="NRQ47" s="2"/>
      <c r="NRR47" s="2"/>
      <c r="NRS47" s="2"/>
      <c r="NRT47" s="2"/>
      <c r="NRU47" s="2"/>
      <c r="NRV47" s="2"/>
      <c r="NRW47" s="2"/>
      <c r="NRX47" s="2"/>
      <c r="NRY47" s="2"/>
      <c r="NRZ47" s="2"/>
      <c r="NSA47" s="2"/>
      <c r="NSB47" s="2"/>
      <c r="NSC47" s="2"/>
      <c r="NSD47" s="2"/>
      <c r="NSE47" s="2"/>
      <c r="NSF47" s="2"/>
      <c r="NSG47" s="2"/>
      <c r="NSH47" s="2"/>
      <c r="NSI47" s="2"/>
      <c r="NSJ47" s="2"/>
      <c r="NSK47" s="2"/>
      <c r="NSL47" s="2"/>
      <c r="NSM47" s="2"/>
      <c r="NSN47" s="2"/>
      <c r="NSO47" s="2"/>
      <c r="NSP47" s="2"/>
      <c r="NSQ47" s="2"/>
      <c r="NSR47" s="2"/>
      <c r="NSS47" s="2"/>
      <c r="NST47" s="2"/>
      <c r="NSU47" s="2"/>
      <c r="NSV47" s="2"/>
      <c r="NSW47" s="2"/>
      <c r="NSX47" s="2"/>
      <c r="NSY47" s="2"/>
      <c r="NSZ47" s="2"/>
      <c r="NTA47" s="2"/>
      <c r="NTB47" s="2"/>
      <c r="NTC47" s="2"/>
      <c r="NTD47" s="2"/>
      <c r="NTE47" s="2"/>
      <c r="NTF47" s="2"/>
      <c r="NTG47" s="2"/>
      <c r="NTH47" s="2"/>
      <c r="NTI47" s="2"/>
      <c r="NTJ47" s="2"/>
      <c r="NTK47" s="2"/>
      <c r="NTL47" s="2"/>
      <c r="NTM47" s="2"/>
      <c r="NTN47" s="2"/>
      <c r="NTO47" s="2"/>
      <c r="NTP47" s="2"/>
      <c r="NTQ47" s="2"/>
      <c r="NTR47" s="2"/>
      <c r="NTS47" s="2"/>
      <c r="NTT47" s="2"/>
      <c r="NTU47" s="2"/>
      <c r="NTV47" s="2"/>
      <c r="NTW47" s="2"/>
      <c r="NTX47" s="2"/>
      <c r="NTY47" s="2"/>
      <c r="NTZ47" s="2"/>
      <c r="NUA47" s="2"/>
      <c r="NUB47" s="2"/>
      <c r="NUC47" s="2"/>
      <c r="NUD47" s="2"/>
      <c r="NUE47" s="2"/>
      <c r="NUF47" s="2"/>
      <c r="NUG47" s="2"/>
      <c r="NUH47" s="2"/>
      <c r="NUI47" s="2"/>
      <c r="NUJ47" s="2"/>
      <c r="NUK47" s="2"/>
      <c r="NUL47" s="2"/>
      <c r="NUM47" s="2"/>
      <c r="NUN47" s="2"/>
      <c r="NUO47" s="2"/>
      <c r="NUP47" s="2"/>
      <c r="NUQ47" s="2"/>
      <c r="NUR47" s="2"/>
      <c r="NUS47" s="2"/>
      <c r="NUT47" s="2"/>
      <c r="NUU47" s="2"/>
      <c r="NUV47" s="2"/>
      <c r="NUW47" s="2"/>
      <c r="NUX47" s="2"/>
      <c r="NUY47" s="2"/>
      <c r="NUZ47" s="2"/>
      <c r="NVA47" s="2"/>
      <c r="NVB47" s="2"/>
      <c r="NVC47" s="2"/>
      <c r="NVD47" s="2"/>
      <c r="NVE47" s="2"/>
      <c r="NVF47" s="2"/>
      <c r="NVG47" s="2"/>
      <c r="NVH47" s="2"/>
      <c r="NVI47" s="2"/>
      <c r="NVJ47" s="2"/>
      <c r="NVK47" s="2"/>
      <c r="NVL47" s="2"/>
      <c r="NVM47" s="2"/>
      <c r="NVN47" s="2"/>
      <c r="NVO47" s="2"/>
      <c r="NVP47" s="2"/>
      <c r="NVQ47" s="2"/>
      <c r="NVR47" s="2"/>
      <c r="NVS47" s="2"/>
      <c r="NVT47" s="2"/>
      <c r="NVU47" s="2"/>
      <c r="NVV47" s="2"/>
      <c r="NVW47" s="2"/>
      <c r="NVX47" s="2"/>
      <c r="NVY47" s="2"/>
      <c r="NVZ47" s="2"/>
      <c r="NWA47" s="2"/>
      <c r="NWB47" s="2"/>
      <c r="NWC47" s="2"/>
      <c r="NWD47" s="2"/>
      <c r="NWE47" s="2"/>
      <c r="NWF47" s="2"/>
      <c r="NWG47" s="2"/>
      <c r="NWH47" s="2"/>
      <c r="NWI47" s="2"/>
      <c r="NWJ47" s="2"/>
      <c r="NWK47" s="2"/>
      <c r="NWL47" s="2"/>
      <c r="NWM47" s="2"/>
      <c r="NWN47" s="2"/>
      <c r="NWO47" s="2"/>
      <c r="NWP47" s="2"/>
      <c r="NWQ47" s="2"/>
      <c r="NWR47" s="2"/>
      <c r="NWS47" s="2"/>
      <c r="NWT47" s="2"/>
      <c r="NWU47" s="2"/>
      <c r="NWV47" s="2"/>
      <c r="NWW47" s="2"/>
      <c r="NWX47" s="2"/>
      <c r="NWY47" s="2"/>
      <c r="NWZ47" s="2"/>
      <c r="NXA47" s="2"/>
      <c r="NXB47" s="2"/>
      <c r="NXC47" s="2"/>
      <c r="NXD47" s="2"/>
      <c r="NXE47" s="2"/>
      <c r="NXF47" s="2"/>
      <c r="NXG47" s="2"/>
      <c r="NXH47" s="2"/>
      <c r="NXI47" s="2"/>
      <c r="NXJ47" s="2"/>
      <c r="NXK47" s="2"/>
      <c r="NXL47" s="2"/>
      <c r="NXM47" s="2"/>
      <c r="NXN47" s="2"/>
      <c r="NXO47" s="2"/>
      <c r="NXP47" s="2"/>
      <c r="NXQ47" s="2"/>
      <c r="NXR47" s="2"/>
      <c r="NXS47" s="2"/>
      <c r="NXT47" s="2"/>
      <c r="NXU47" s="2"/>
      <c r="NXV47" s="2"/>
      <c r="NXW47" s="2"/>
      <c r="NXX47" s="2"/>
      <c r="NXY47" s="2"/>
      <c r="NXZ47" s="2"/>
      <c r="NYA47" s="2"/>
      <c r="NYB47" s="2"/>
      <c r="NYC47" s="2"/>
      <c r="NYD47" s="2"/>
      <c r="NYE47" s="2"/>
      <c r="NYF47" s="2"/>
      <c r="NYG47" s="2"/>
      <c r="NYH47" s="2"/>
      <c r="NYI47" s="2"/>
      <c r="NYJ47" s="2"/>
      <c r="NYK47" s="2"/>
      <c r="NYL47" s="2"/>
      <c r="NYM47" s="2"/>
      <c r="NYN47" s="2"/>
      <c r="NYO47" s="2"/>
      <c r="NYP47" s="2"/>
      <c r="NYQ47" s="2"/>
      <c r="NYR47" s="2"/>
      <c r="NYS47" s="2"/>
      <c r="NYT47" s="2"/>
      <c r="NYU47" s="2"/>
      <c r="NYV47" s="2"/>
      <c r="NYW47" s="2"/>
      <c r="NYX47" s="2"/>
      <c r="NYY47" s="2"/>
      <c r="NYZ47" s="2"/>
      <c r="NZA47" s="2"/>
      <c r="NZB47" s="2"/>
      <c r="NZC47" s="2"/>
      <c r="NZD47" s="2"/>
      <c r="NZE47" s="2"/>
      <c r="NZF47" s="2"/>
      <c r="NZG47" s="2"/>
      <c r="NZH47" s="2"/>
      <c r="NZI47" s="2"/>
      <c r="NZJ47" s="2"/>
      <c r="NZK47" s="2"/>
      <c r="NZL47" s="2"/>
      <c r="NZM47" s="2"/>
      <c r="NZN47" s="2"/>
      <c r="NZO47" s="2"/>
      <c r="NZP47" s="2"/>
      <c r="NZQ47" s="2"/>
      <c r="NZR47" s="2"/>
      <c r="NZS47" s="2"/>
      <c r="NZT47" s="2"/>
      <c r="NZU47" s="2"/>
      <c r="NZV47" s="2"/>
      <c r="NZW47" s="2"/>
      <c r="NZX47" s="2"/>
      <c r="NZY47" s="2"/>
      <c r="NZZ47" s="2"/>
      <c r="OAA47" s="2"/>
      <c r="OAB47" s="2"/>
      <c r="OAC47" s="2"/>
      <c r="OAD47" s="2"/>
      <c r="OAE47" s="2"/>
      <c r="OAF47" s="2"/>
      <c r="OAG47" s="2"/>
      <c r="OAH47" s="2"/>
      <c r="OAI47" s="2"/>
      <c r="OAJ47" s="2"/>
      <c r="OAK47" s="2"/>
      <c r="OAL47" s="2"/>
      <c r="OAM47" s="2"/>
      <c r="OAN47" s="2"/>
      <c r="OAO47" s="2"/>
      <c r="OAP47" s="2"/>
      <c r="OAQ47" s="2"/>
      <c r="OAR47" s="2"/>
      <c r="OAS47" s="2"/>
      <c r="OAT47" s="2"/>
      <c r="OAU47" s="2"/>
      <c r="OAV47" s="2"/>
      <c r="OAW47" s="2"/>
      <c r="OAX47" s="2"/>
      <c r="OAY47" s="2"/>
      <c r="OAZ47" s="2"/>
      <c r="OBA47" s="2"/>
      <c r="OBB47" s="2"/>
      <c r="OBC47" s="2"/>
      <c r="OBD47" s="2"/>
      <c r="OBE47" s="2"/>
      <c r="OBF47" s="2"/>
      <c r="OBG47" s="2"/>
      <c r="OBH47" s="2"/>
      <c r="OBI47" s="2"/>
      <c r="OBJ47" s="2"/>
      <c r="OBK47" s="2"/>
      <c r="OBL47" s="2"/>
      <c r="OBM47" s="2"/>
      <c r="OBN47" s="2"/>
      <c r="OBO47" s="2"/>
      <c r="OBP47" s="2"/>
      <c r="OBQ47" s="2"/>
      <c r="OBR47" s="2"/>
      <c r="OBS47" s="2"/>
      <c r="OBT47" s="2"/>
      <c r="OBU47" s="2"/>
      <c r="OBV47" s="2"/>
      <c r="OBW47" s="2"/>
      <c r="OBX47" s="2"/>
      <c r="OBY47" s="2"/>
      <c r="OBZ47" s="2"/>
      <c r="OCA47" s="2"/>
      <c r="OCB47" s="2"/>
      <c r="OCC47" s="2"/>
      <c r="OCD47" s="2"/>
      <c r="OCE47" s="2"/>
      <c r="OCF47" s="2"/>
      <c r="OCG47" s="2"/>
      <c r="OCH47" s="2"/>
      <c r="OCI47" s="2"/>
      <c r="OCJ47" s="2"/>
      <c r="OCK47" s="2"/>
      <c r="OCL47" s="2"/>
      <c r="OCM47" s="2"/>
      <c r="OCN47" s="2"/>
      <c r="OCO47" s="2"/>
      <c r="OCP47" s="2"/>
      <c r="OCQ47" s="2"/>
      <c r="OCR47" s="2"/>
      <c r="OCS47" s="2"/>
      <c r="OCT47" s="2"/>
      <c r="OCU47" s="2"/>
      <c r="OCV47" s="2"/>
      <c r="OCW47" s="2"/>
      <c r="OCX47" s="2"/>
      <c r="OCY47" s="2"/>
      <c r="OCZ47" s="2"/>
      <c r="ODA47" s="2"/>
      <c r="ODB47" s="2"/>
      <c r="ODC47" s="2"/>
      <c r="ODD47" s="2"/>
      <c r="ODE47" s="2"/>
      <c r="ODF47" s="2"/>
      <c r="ODG47" s="2"/>
      <c r="ODH47" s="2"/>
      <c r="ODI47" s="2"/>
      <c r="ODJ47" s="2"/>
      <c r="ODK47" s="2"/>
      <c r="ODL47" s="2"/>
      <c r="ODM47" s="2"/>
      <c r="ODN47" s="2"/>
      <c r="ODO47" s="2"/>
      <c r="ODP47" s="2"/>
      <c r="ODQ47" s="2"/>
      <c r="ODR47" s="2"/>
      <c r="ODS47" s="2"/>
      <c r="ODT47" s="2"/>
      <c r="ODU47" s="2"/>
      <c r="ODV47" s="2"/>
      <c r="ODW47" s="2"/>
      <c r="ODX47" s="2"/>
      <c r="ODY47" s="2"/>
      <c r="ODZ47" s="2"/>
      <c r="OEA47" s="2"/>
      <c r="OEB47" s="2"/>
      <c r="OEC47" s="2"/>
      <c r="OED47" s="2"/>
      <c r="OEE47" s="2"/>
      <c r="OEF47" s="2"/>
      <c r="OEG47" s="2"/>
      <c r="OEH47" s="2"/>
      <c r="OEI47" s="2"/>
      <c r="OEJ47" s="2"/>
      <c r="OEK47" s="2"/>
      <c r="OEL47" s="2"/>
      <c r="OEM47" s="2"/>
      <c r="OEN47" s="2"/>
      <c r="OEO47" s="2"/>
      <c r="OEP47" s="2"/>
      <c r="OEQ47" s="2"/>
      <c r="OER47" s="2"/>
      <c r="OES47" s="2"/>
      <c r="OET47" s="2"/>
      <c r="OEU47" s="2"/>
      <c r="OEV47" s="2"/>
      <c r="OEW47" s="2"/>
      <c r="OEX47" s="2"/>
      <c r="OEY47" s="2"/>
      <c r="OEZ47" s="2"/>
      <c r="OFA47" s="2"/>
      <c r="OFB47" s="2"/>
      <c r="OFC47" s="2"/>
      <c r="OFD47" s="2"/>
      <c r="OFE47" s="2"/>
      <c r="OFF47" s="2"/>
      <c r="OFG47" s="2"/>
      <c r="OFH47" s="2"/>
      <c r="OFI47" s="2"/>
      <c r="OFJ47" s="2"/>
      <c r="OFK47" s="2"/>
      <c r="OFL47" s="2"/>
      <c r="OFM47" s="2"/>
      <c r="OFN47" s="2"/>
      <c r="OFO47" s="2"/>
      <c r="OFP47" s="2"/>
      <c r="OFQ47" s="2"/>
      <c r="OFR47" s="2"/>
      <c r="OFS47" s="2"/>
      <c r="OFT47" s="2"/>
      <c r="OFU47" s="2"/>
      <c r="OFV47" s="2"/>
      <c r="OFW47" s="2"/>
      <c r="OFX47" s="2"/>
      <c r="OFY47" s="2"/>
      <c r="OFZ47" s="2"/>
      <c r="OGA47" s="2"/>
      <c r="OGB47" s="2"/>
      <c r="OGC47" s="2"/>
      <c r="OGD47" s="2"/>
      <c r="OGE47" s="2"/>
      <c r="OGF47" s="2"/>
      <c r="OGG47" s="2"/>
      <c r="OGH47" s="2"/>
      <c r="OGI47" s="2"/>
      <c r="OGJ47" s="2"/>
      <c r="OGK47" s="2"/>
      <c r="OGL47" s="2"/>
      <c r="OGM47" s="2"/>
      <c r="OGN47" s="2"/>
      <c r="OGO47" s="2"/>
      <c r="OGP47" s="2"/>
      <c r="OGQ47" s="2"/>
      <c r="OGR47" s="2"/>
      <c r="OGS47" s="2"/>
      <c r="OGT47" s="2"/>
      <c r="OGU47" s="2"/>
      <c r="OGV47" s="2"/>
      <c r="OGW47" s="2"/>
      <c r="OGX47" s="2"/>
      <c r="OGY47" s="2"/>
      <c r="OGZ47" s="2"/>
      <c r="OHA47" s="2"/>
      <c r="OHB47" s="2"/>
      <c r="OHC47" s="2"/>
      <c r="OHD47" s="2"/>
      <c r="OHE47" s="2"/>
      <c r="OHF47" s="2"/>
      <c r="OHG47" s="2"/>
      <c r="OHH47" s="2"/>
      <c r="OHI47" s="2"/>
      <c r="OHJ47" s="2"/>
      <c r="OHK47" s="2"/>
      <c r="OHL47" s="2"/>
      <c r="OHM47" s="2"/>
      <c r="OHN47" s="2"/>
      <c r="OHO47" s="2"/>
      <c r="OHP47" s="2"/>
      <c r="OHQ47" s="2"/>
      <c r="OHR47" s="2"/>
      <c r="OHS47" s="2"/>
      <c r="OHT47" s="2"/>
      <c r="OHU47" s="2"/>
      <c r="OHV47" s="2"/>
      <c r="OHW47" s="2"/>
      <c r="OHX47" s="2"/>
      <c r="OHY47" s="2"/>
      <c r="OHZ47" s="2"/>
      <c r="OIA47" s="2"/>
      <c r="OIB47" s="2"/>
      <c r="OIC47" s="2"/>
      <c r="OID47" s="2"/>
      <c r="OIE47" s="2"/>
      <c r="OIF47" s="2"/>
      <c r="OIG47" s="2"/>
      <c r="OIH47" s="2"/>
      <c r="OII47" s="2"/>
      <c r="OIJ47" s="2"/>
      <c r="OIK47" s="2"/>
      <c r="OIL47" s="2"/>
      <c r="OIM47" s="2"/>
      <c r="OIN47" s="2"/>
      <c r="OIO47" s="2"/>
      <c r="OIP47" s="2"/>
      <c r="OIQ47" s="2"/>
      <c r="OIR47" s="2"/>
      <c r="OIS47" s="2"/>
      <c r="OIT47" s="2"/>
      <c r="OIU47" s="2"/>
      <c r="OIV47" s="2"/>
      <c r="OIW47" s="2"/>
      <c r="OIX47" s="2"/>
      <c r="OIY47" s="2"/>
      <c r="OIZ47" s="2"/>
      <c r="OJA47" s="2"/>
      <c r="OJB47" s="2"/>
      <c r="OJC47" s="2"/>
      <c r="OJD47" s="2"/>
      <c r="OJE47" s="2"/>
      <c r="OJF47" s="2"/>
      <c r="OJG47" s="2"/>
      <c r="OJH47" s="2"/>
      <c r="OJI47" s="2"/>
      <c r="OJJ47" s="2"/>
      <c r="OJK47" s="2"/>
      <c r="OJL47" s="2"/>
      <c r="OJM47" s="2"/>
      <c r="OJN47" s="2"/>
      <c r="OJO47" s="2"/>
      <c r="OJP47" s="2"/>
      <c r="OJQ47" s="2"/>
      <c r="OJR47" s="2"/>
      <c r="OJS47" s="2"/>
      <c r="OJT47" s="2"/>
      <c r="OJU47" s="2"/>
      <c r="OJV47" s="2"/>
      <c r="OJW47" s="2"/>
      <c r="OJX47" s="2"/>
      <c r="OJY47" s="2"/>
      <c r="OJZ47" s="2"/>
      <c r="OKA47" s="2"/>
      <c r="OKB47" s="2"/>
      <c r="OKC47" s="2"/>
      <c r="OKD47" s="2"/>
      <c r="OKE47" s="2"/>
      <c r="OKF47" s="2"/>
      <c r="OKG47" s="2"/>
      <c r="OKH47" s="2"/>
      <c r="OKI47" s="2"/>
      <c r="OKJ47" s="2"/>
      <c r="OKK47" s="2"/>
      <c r="OKL47" s="2"/>
      <c r="OKM47" s="2"/>
      <c r="OKN47" s="2"/>
      <c r="OKO47" s="2"/>
      <c r="OKP47" s="2"/>
      <c r="OKQ47" s="2"/>
      <c r="OKR47" s="2"/>
      <c r="OKS47" s="2"/>
      <c r="OKT47" s="2"/>
      <c r="OKU47" s="2"/>
      <c r="OKV47" s="2"/>
      <c r="OKW47" s="2"/>
      <c r="OKX47" s="2"/>
      <c r="OKY47" s="2"/>
      <c r="OKZ47" s="2"/>
      <c r="OLA47" s="2"/>
      <c r="OLB47" s="2"/>
      <c r="OLC47" s="2"/>
      <c r="OLD47" s="2"/>
      <c r="OLE47" s="2"/>
      <c r="OLF47" s="2"/>
      <c r="OLG47" s="2"/>
      <c r="OLH47" s="2"/>
      <c r="OLI47" s="2"/>
      <c r="OLJ47" s="2"/>
      <c r="OLK47" s="2"/>
      <c r="OLL47" s="2"/>
      <c r="OLM47" s="2"/>
      <c r="OLN47" s="2"/>
      <c r="OLO47" s="2"/>
      <c r="OLP47" s="2"/>
      <c r="OLQ47" s="2"/>
      <c r="OLR47" s="2"/>
      <c r="OLS47" s="2"/>
      <c r="OLT47" s="2"/>
      <c r="OLU47" s="2"/>
      <c r="OLV47" s="2"/>
      <c r="OLW47" s="2"/>
      <c r="OLX47" s="2"/>
      <c r="OLY47" s="2"/>
      <c r="OLZ47" s="2"/>
      <c r="OMA47" s="2"/>
      <c r="OMB47" s="2"/>
      <c r="OMC47" s="2"/>
      <c r="OMD47" s="2"/>
      <c r="OME47" s="2"/>
      <c r="OMF47" s="2"/>
      <c r="OMG47" s="2"/>
      <c r="OMH47" s="2"/>
      <c r="OMI47" s="2"/>
      <c r="OMJ47" s="2"/>
      <c r="OMK47" s="2"/>
      <c r="OML47" s="2"/>
      <c r="OMM47" s="2"/>
      <c r="OMN47" s="2"/>
      <c r="OMO47" s="2"/>
      <c r="OMP47" s="2"/>
      <c r="OMQ47" s="2"/>
      <c r="OMR47" s="2"/>
      <c r="OMS47" s="2"/>
      <c r="OMT47" s="2"/>
      <c r="OMU47" s="2"/>
      <c r="OMV47" s="2"/>
      <c r="OMW47" s="2"/>
      <c r="OMX47" s="2"/>
      <c r="OMY47" s="2"/>
      <c r="OMZ47" s="2"/>
      <c r="ONA47" s="2"/>
      <c r="ONB47" s="2"/>
      <c r="ONC47" s="2"/>
      <c r="OND47" s="2"/>
      <c r="ONE47" s="2"/>
      <c r="ONF47" s="2"/>
      <c r="ONG47" s="2"/>
      <c r="ONH47" s="2"/>
      <c r="ONI47" s="2"/>
      <c r="ONJ47" s="2"/>
      <c r="ONK47" s="2"/>
      <c r="ONL47" s="2"/>
      <c r="ONM47" s="2"/>
      <c r="ONN47" s="2"/>
      <c r="ONO47" s="2"/>
      <c r="ONP47" s="2"/>
      <c r="ONQ47" s="2"/>
      <c r="ONR47" s="2"/>
      <c r="ONS47" s="2"/>
      <c r="ONT47" s="2"/>
      <c r="ONU47" s="2"/>
      <c r="ONV47" s="2"/>
      <c r="ONW47" s="2"/>
      <c r="ONX47" s="2"/>
      <c r="ONY47" s="2"/>
      <c r="ONZ47" s="2"/>
      <c r="OOA47" s="2"/>
      <c r="OOB47" s="2"/>
      <c r="OOC47" s="2"/>
      <c r="OOD47" s="2"/>
      <c r="OOE47" s="2"/>
      <c r="OOF47" s="2"/>
      <c r="OOG47" s="2"/>
      <c r="OOH47" s="2"/>
      <c r="OOI47" s="2"/>
      <c r="OOJ47" s="2"/>
      <c r="OOK47" s="2"/>
      <c r="OOL47" s="2"/>
      <c r="OOM47" s="2"/>
      <c r="OON47" s="2"/>
      <c r="OOO47" s="2"/>
      <c r="OOP47" s="2"/>
      <c r="OOQ47" s="2"/>
      <c r="OOR47" s="2"/>
      <c r="OOS47" s="2"/>
      <c r="OOT47" s="2"/>
      <c r="OOU47" s="2"/>
      <c r="OOV47" s="2"/>
      <c r="OOW47" s="2"/>
      <c r="OOX47" s="2"/>
      <c r="OOY47" s="2"/>
      <c r="OOZ47" s="2"/>
      <c r="OPA47" s="2"/>
      <c r="OPB47" s="2"/>
      <c r="OPC47" s="2"/>
      <c r="OPD47" s="2"/>
      <c r="OPE47" s="2"/>
      <c r="OPF47" s="2"/>
      <c r="OPG47" s="2"/>
      <c r="OPH47" s="2"/>
      <c r="OPI47" s="2"/>
      <c r="OPJ47" s="2"/>
      <c r="OPK47" s="2"/>
      <c r="OPL47" s="2"/>
      <c r="OPM47" s="2"/>
      <c r="OPN47" s="2"/>
      <c r="OPO47" s="2"/>
      <c r="OPP47" s="2"/>
      <c r="OPQ47" s="2"/>
      <c r="OPR47" s="2"/>
      <c r="OPS47" s="2"/>
      <c r="OPT47" s="2"/>
      <c r="OPU47" s="2"/>
      <c r="OPV47" s="2"/>
      <c r="OPW47" s="2"/>
      <c r="OPX47" s="2"/>
      <c r="OPY47" s="2"/>
      <c r="OPZ47" s="2"/>
      <c r="OQA47" s="2"/>
      <c r="OQB47" s="2"/>
      <c r="OQC47" s="2"/>
      <c r="OQD47" s="2"/>
      <c r="OQE47" s="2"/>
      <c r="OQF47" s="2"/>
      <c r="OQG47" s="2"/>
      <c r="OQH47" s="2"/>
      <c r="OQI47" s="2"/>
      <c r="OQJ47" s="2"/>
      <c r="OQK47" s="2"/>
      <c r="OQL47" s="2"/>
      <c r="OQM47" s="2"/>
      <c r="OQN47" s="2"/>
      <c r="OQO47" s="2"/>
      <c r="OQP47" s="2"/>
      <c r="OQQ47" s="2"/>
      <c r="OQR47" s="2"/>
      <c r="OQS47" s="2"/>
      <c r="OQT47" s="2"/>
      <c r="OQU47" s="2"/>
      <c r="OQV47" s="2"/>
      <c r="OQW47" s="2"/>
      <c r="OQX47" s="2"/>
      <c r="OQY47" s="2"/>
      <c r="OQZ47" s="2"/>
      <c r="ORA47" s="2"/>
      <c r="ORB47" s="2"/>
      <c r="ORC47" s="2"/>
      <c r="ORD47" s="2"/>
      <c r="ORE47" s="2"/>
      <c r="ORF47" s="2"/>
      <c r="ORG47" s="2"/>
      <c r="ORH47" s="2"/>
      <c r="ORI47" s="2"/>
      <c r="ORJ47" s="2"/>
      <c r="ORK47" s="2"/>
      <c r="ORL47" s="2"/>
      <c r="ORM47" s="2"/>
      <c r="ORN47" s="2"/>
      <c r="ORO47" s="2"/>
      <c r="ORP47" s="2"/>
      <c r="ORQ47" s="2"/>
      <c r="ORR47" s="2"/>
      <c r="ORS47" s="2"/>
      <c r="ORT47" s="2"/>
      <c r="ORU47" s="2"/>
      <c r="ORV47" s="2"/>
      <c r="ORW47" s="2"/>
      <c r="ORX47" s="2"/>
      <c r="ORY47" s="2"/>
      <c r="ORZ47" s="2"/>
      <c r="OSA47" s="2"/>
      <c r="OSB47" s="2"/>
      <c r="OSC47" s="2"/>
      <c r="OSD47" s="2"/>
      <c r="OSE47" s="2"/>
      <c r="OSF47" s="2"/>
      <c r="OSG47" s="2"/>
      <c r="OSH47" s="2"/>
      <c r="OSI47" s="2"/>
      <c r="OSJ47" s="2"/>
      <c r="OSK47" s="2"/>
      <c r="OSL47" s="2"/>
      <c r="OSM47" s="2"/>
      <c r="OSN47" s="2"/>
      <c r="OSO47" s="2"/>
      <c r="OSP47" s="2"/>
      <c r="OSQ47" s="2"/>
      <c r="OSR47" s="2"/>
      <c r="OSS47" s="2"/>
      <c r="OST47" s="2"/>
      <c r="OSU47" s="2"/>
      <c r="OSV47" s="2"/>
      <c r="OSW47" s="2"/>
      <c r="OSX47" s="2"/>
      <c r="OSY47" s="2"/>
      <c r="OSZ47" s="2"/>
      <c r="OTA47" s="2"/>
      <c r="OTB47" s="2"/>
      <c r="OTC47" s="2"/>
      <c r="OTD47" s="2"/>
      <c r="OTE47" s="2"/>
      <c r="OTF47" s="2"/>
      <c r="OTG47" s="2"/>
      <c r="OTH47" s="2"/>
      <c r="OTI47" s="2"/>
      <c r="OTJ47" s="2"/>
      <c r="OTK47" s="2"/>
      <c r="OTL47" s="2"/>
      <c r="OTM47" s="2"/>
      <c r="OTN47" s="2"/>
      <c r="OTO47" s="2"/>
      <c r="OTP47" s="2"/>
      <c r="OTQ47" s="2"/>
      <c r="OTR47" s="2"/>
      <c r="OTS47" s="2"/>
      <c r="OTT47" s="2"/>
      <c r="OTU47" s="2"/>
      <c r="OTV47" s="2"/>
      <c r="OTW47" s="2"/>
      <c r="OTX47" s="2"/>
      <c r="OTY47" s="2"/>
      <c r="OTZ47" s="2"/>
      <c r="OUA47" s="2"/>
      <c r="OUB47" s="2"/>
      <c r="OUC47" s="2"/>
      <c r="OUD47" s="2"/>
      <c r="OUE47" s="2"/>
      <c r="OUF47" s="2"/>
      <c r="OUG47" s="2"/>
      <c r="OUH47" s="2"/>
      <c r="OUI47" s="2"/>
      <c r="OUJ47" s="2"/>
      <c r="OUK47" s="2"/>
      <c r="OUL47" s="2"/>
      <c r="OUM47" s="2"/>
      <c r="OUN47" s="2"/>
      <c r="OUO47" s="2"/>
      <c r="OUP47" s="2"/>
      <c r="OUQ47" s="2"/>
      <c r="OUR47" s="2"/>
      <c r="OUS47" s="2"/>
      <c r="OUT47" s="2"/>
      <c r="OUU47" s="2"/>
      <c r="OUV47" s="2"/>
      <c r="OUW47" s="2"/>
      <c r="OUX47" s="2"/>
      <c r="OUY47" s="2"/>
      <c r="OUZ47" s="2"/>
      <c r="OVA47" s="2"/>
      <c r="OVB47" s="2"/>
      <c r="OVC47" s="2"/>
      <c r="OVD47" s="2"/>
      <c r="OVE47" s="2"/>
      <c r="OVF47" s="2"/>
      <c r="OVG47" s="2"/>
      <c r="OVH47" s="2"/>
      <c r="OVI47" s="2"/>
      <c r="OVJ47" s="2"/>
      <c r="OVK47" s="2"/>
      <c r="OVL47" s="2"/>
      <c r="OVM47" s="2"/>
      <c r="OVN47" s="2"/>
      <c r="OVO47" s="2"/>
      <c r="OVP47" s="2"/>
      <c r="OVQ47" s="2"/>
      <c r="OVR47" s="2"/>
      <c r="OVS47" s="2"/>
      <c r="OVT47" s="2"/>
      <c r="OVU47" s="2"/>
      <c r="OVV47" s="2"/>
      <c r="OVW47" s="2"/>
      <c r="OVX47" s="2"/>
      <c r="OVY47" s="2"/>
      <c r="OVZ47" s="2"/>
      <c r="OWA47" s="2"/>
      <c r="OWB47" s="2"/>
      <c r="OWC47" s="2"/>
      <c r="OWD47" s="2"/>
      <c r="OWE47" s="2"/>
      <c r="OWF47" s="2"/>
      <c r="OWG47" s="2"/>
      <c r="OWH47" s="2"/>
      <c r="OWI47" s="2"/>
      <c r="OWJ47" s="2"/>
      <c r="OWK47" s="2"/>
      <c r="OWL47" s="2"/>
      <c r="OWM47" s="2"/>
      <c r="OWN47" s="2"/>
      <c r="OWO47" s="2"/>
      <c r="OWP47" s="2"/>
      <c r="OWQ47" s="2"/>
      <c r="OWR47" s="2"/>
      <c r="OWS47" s="2"/>
      <c r="OWT47" s="2"/>
      <c r="OWU47" s="2"/>
      <c r="OWV47" s="2"/>
      <c r="OWW47" s="2"/>
      <c r="OWX47" s="2"/>
      <c r="OWY47" s="2"/>
      <c r="OWZ47" s="2"/>
      <c r="OXA47" s="2"/>
      <c r="OXB47" s="2"/>
      <c r="OXC47" s="2"/>
      <c r="OXD47" s="2"/>
      <c r="OXE47" s="2"/>
      <c r="OXF47" s="2"/>
      <c r="OXG47" s="2"/>
      <c r="OXH47" s="2"/>
      <c r="OXI47" s="2"/>
      <c r="OXJ47" s="2"/>
      <c r="OXK47" s="2"/>
      <c r="OXL47" s="2"/>
      <c r="OXM47" s="2"/>
      <c r="OXN47" s="2"/>
      <c r="OXO47" s="2"/>
      <c r="OXP47" s="2"/>
      <c r="OXQ47" s="2"/>
      <c r="OXR47" s="2"/>
      <c r="OXS47" s="2"/>
      <c r="OXT47" s="2"/>
      <c r="OXU47" s="2"/>
      <c r="OXV47" s="2"/>
      <c r="OXW47" s="2"/>
      <c r="OXX47" s="2"/>
      <c r="OXY47" s="2"/>
      <c r="OXZ47" s="2"/>
      <c r="OYA47" s="2"/>
      <c r="OYB47" s="2"/>
      <c r="OYC47" s="2"/>
      <c r="OYD47" s="2"/>
      <c r="OYE47" s="2"/>
      <c r="OYF47" s="2"/>
      <c r="OYG47" s="2"/>
      <c r="OYH47" s="2"/>
      <c r="OYI47" s="2"/>
      <c r="OYJ47" s="2"/>
      <c r="OYK47" s="2"/>
      <c r="OYL47" s="2"/>
      <c r="OYM47" s="2"/>
      <c r="OYN47" s="2"/>
      <c r="OYO47" s="2"/>
      <c r="OYP47" s="2"/>
      <c r="OYQ47" s="2"/>
      <c r="OYR47" s="2"/>
      <c r="OYS47" s="2"/>
      <c r="OYT47" s="2"/>
      <c r="OYU47" s="2"/>
      <c r="OYV47" s="2"/>
      <c r="OYW47" s="2"/>
      <c r="OYX47" s="2"/>
      <c r="OYY47" s="2"/>
      <c r="OYZ47" s="2"/>
      <c r="OZA47" s="2"/>
      <c r="OZB47" s="2"/>
      <c r="OZC47" s="2"/>
      <c r="OZD47" s="2"/>
      <c r="OZE47" s="2"/>
      <c r="OZF47" s="2"/>
      <c r="OZG47" s="2"/>
      <c r="OZH47" s="2"/>
      <c r="OZI47" s="2"/>
      <c r="OZJ47" s="2"/>
      <c r="OZK47" s="2"/>
      <c r="OZL47" s="2"/>
      <c r="OZM47" s="2"/>
      <c r="OZN47" s="2"/>
      <c r="OZO47" s="2"/>
      <c r="OZP47" s="2"/>
      <c r="OZQ47" s="2"/>
      <c r="OZR47" s="2"/>
      <c r="OZS47" s="2"/>
      <c r="OZT47" s="2"/>
      <c r="OZU47" s="2"/>
      <c r="OZV47" s="2"/>
      <c r="OZW47" s="2"/>
      <c r="OZX47" s="2"/>
      <c r="OZY47" s="2"/>
      <c r="OZZ47" s="2"/>
      <c r="PAA47" s="2"/>
      <c r="PAB47" s="2"/>
      <c r="PAC47" s="2"/>
      <c r="PAD47" s="2"/>
      <c r="PAE47" s="2"/>
      <c r="PAF47" s="2"/>
      <c r="PAG47" s="2"/>
      <c r="PAH47" s="2"/>
      <c r="PAI47" s="2"/>
      <c r="PAJ47" s="2"/>
      <c r="PAK47" s="2"/>
      <c r="PAL47" s="2"/>
      <c r="PAM47" s="2"/>
      <c r="PAN47" s="2"/>
      <c r="PAO47" s="2"/>
      <c r="PAP47" s="2"/>
      <c r="PAQ47" s="2"/>
      <c r="PAR47" s="2"/>
      <c r="PAS47" s="2"/>
      <c r="PAT47" s="2"/>
      <c r="PAU47" s="2"/>
      <c r="PAV47" s="2"/>
      <c r="PAW47" s="2"/>
      <c r="PAX47" s="2"/>
      <c r="PAY47" s="2"/>
      <c r="PAZ47" s="2"/>
      <c r="PBA47" s="2"/>
      <c r="PBB47" s="2"/>
      <c r="PBC47" s="2"/>
      <c r="PBD47" s="2"/>
      <c r="PBE47" s="2"/>
      <c r="PBF47" s="2"/>
      <c r="PBG47" s="2"/>
      <c r="PBH47" s="2"/>
      <c r="PBI47" s="2"/>
      <c r="PBJ47" s="2"/>
      <c r="PBK47" s="2"/>
      <c r="PBL47" s="2"/>
      <c r="PBM47" s="2"/>
      <c r="PBN47" s="2"/>
      <c r="PBO47" s="2"/>
      <c r="PBP47" s="2"/>
      <c r="PBQ47" s="2"/>
      <c r="PBR47" s="2"/>
      <c r="PBS47" s="2"/>
      <c r="PBT47" s="2"/>
      <c r="PBU47" s="2"/>
      <c r="PBV47" s="2"/>
      <c r="PBW47" s="2"/>
      <c r="PBX47" s="2"/>
      <c r="PBY47" s="2"/>
      <c r="PBZ47" s="2"/>
      <c r="PCA47" s="2"/>
      <c r="PCB47" s="2"/>
      <c r="PCC47" s="2"/>
      <c r="PCD47" s="2"/>
      <c r="PCE47" s="2"/>
      <c r="PCF47" s="2"/>
      <c r="PCG47" s="2"/>
      <c r="PCH47" s="2"/>
      <c r="PCI47" s="2"/>
      <c r="PCJ47" s="2"/>
      <c r="PCK47" s="2"/>
      <c r="PCL47" s="2"/>
      <c r="PCM47" s="2"/>
      <c r="PCN47" s="2"/>
      <c r="PCO47" s="2"/>
      <c r="PCP47" s="2"/>
      <c r="PCQ47" s="2"/>
      <c r="PCR47" s="2"/>
      <c r="PCS47" s="2"/>
      <c r="PCT47" s="2"/>
      <c r="PCU47" s="2"/>
      <c r="PCV47" s="2"/>
      <c r="PCW47" s="2"/>
      <c r="PCX47" s="2"/>
      <c r="PCY47" s="2"/>
      <c r="PCZ47" s="2"/>
      <c r="PDA47" s="2"/>
      <c r="PDB47" s="2"/>
      <c r="PDC47" s="2"/>
      <c r="PDD47" s="2"/>
      <c r="PDE47" s="2"/>
      <c r="PDF47" s="2"/>
      <c r="PDG47" s="2"/>
      <c r="PDH47" s="2"/>
      <c r="PDI47" s="2"/>
      <c r="PDJ47" s="2"/>
      <c r="PDK47" s="2"/>
      <c r="PDL47" s="2"/>
      <c r="PDM47" s="2"/>
      <c r="PDN47" s="2"/>
      <c r="PDO47" s="2"/>
      <c r="PDP47" s="2"/>
      <c r="PDQ47" s="2"/>
      <c r="PDR47" s="2"/>
      <c r="PDS47" s="2"/>
      <c r="PDT47" s="2"/>
      <c r="PDU47" s="2"/>
      <c r="PDV47" s="2"/>
      <c r="PDW47" s="2"/>
      <c r="PDX47" s="2"/>
      <c r="PDY47" s="2"/>
      <c r="PDZ47" s="2"/>
      <c r="PEA47" s="2"/>
      <c r="PEB47" s="2"/>
      <c r="PEC47" s="2"/>
      <c r="PED47" s="2"/>
      <c r="PEE47" s="2"/>
      <c r="PEF47" s="2"/>
      <c r="PEG47" s="2"/>
      <c r="PEH47" s="2"/>
      <c r="PEI47" s="2"/>
      <c r="PEJ47" s="2"/>
      <c r="PEK47" s="2"/>
      <c r="PEL47" s="2"/>
      <c r="PEM47" s="2"/>
      <c r="PEN47" s="2"/>
      <c r="PEO47" s="2"/>
      <c r="PEP47" s="2"/>
      <c r="PEQ47" s="2"/>
      <c r="PER47" s="2"/>
      <c r="PES47" s="2"/>
      <c r="PET47" s="2"/>
      <c r="PEU47" s="2"/>
      <c r="PEV47" s="2"/>
      <c r="PEW47" s="2"/>
      <c r="PEX47" s="2"/>
      <c r="PEY47" s="2"/>
      <c r="PEZ47" s="2"/>
      <c r="PFA47" s="2"/>
      <c r="PFB47" s="2"/>
      <c r="PFC47" s="2"/>
      <c r="PFD47" s="2"/>
      <c r="PFE47" s="2"/>
      <c r="PFF47" s="2"/>
      <c r="PFG47" s="2"/>
      <c r="PFH47" s="2"/>
      <c r="PFI47" s="2"/>
      <c r="PFJ47" s="2"/>
      <c r="PFK47" s="2"/>
      <c r="PFL47" s="2"/>
      <c r="PFM47" s="2"/>
      <c r="PFN47" s="2"/>
      <c r="PFO47" s="2"/>
      <c r="PFP47" s="2"/>
      <c r="PFQ47" s="2"/>
      <c r="PFR47" s="2"/>
      <c r="PFS47" s="2"/>
      <c r="PFT47" s="2"/>
      <c r="PFU47" s="2"/>
      <c r="PFV47" s="2"/>
      <c r="PFW47" s="2"/>
      <c r="PFX47" s="2"/>
      <c r="PFY47" s="2"/>
      <c r="PFZ47" s="2"/>
      <c r="PGA47" s="2"/>
      <c r="PGB47" s="2"/>
      <c r="PGC47" s="2"/>
      <c r="PGD47" s="2"/>
      <c r="PGE47" s="2"/>
      <c r="PGF47" s="2"/>
      <c r="PGG47" s="2"/>
      <c r="PGH47" s="2"/>
      <c r="PGI47" s="2"/>
      <c r="PGJ47" s="2"/>
      <c r="PGK47" s="2"/>
      <c r="PGL47" s="2"/>
      <c r="PGM47" s="2"/>
      <c r="PGN47" s="2"/>
      <c r="PGO47" s="2"/>
      <c r="PGP47" s="2"/>
      <c r="PGQ47" s="2"/>
      <c r="PGR47" s="2"/>
      <c r="PGS47" s="2"/>
      <c r="PGT47" s="2"/>
      <c r="PGU47" s="2"/>
      <c r="PGV47" s="2"/>
      <c r="PGW47" s="2"/>
      <c r="PGX47" s="2"/>
      <c r="PGY47" s="2"/>
      <c r="PGZ47" s="2"/>
      <c r="PHA47" s="2"/>
      <c r="PHB47" s="2"/>
      <c r="PHC47" s="2"/>
      <c r="PHD47" s="2"/>
      <c r="PHE47" s="2"/>
      <c r="PHF47" s="2"/>
      <c r="PHG47" s="2"/>
      <c r="PHH47" s="2"/>
      <c r="PHI47" s="2"/>
      <c r="PHJ47" s="2"/>
      <c r="PHK47" s="2"/>
      <c r="PHL47" s="2"/>
      <c r="PHM47" s="2"/>
      <c r="PHN47" s="2"/>
      <c r="PHO47" s="2"/>
      <c r="PHP47" s="2"/>
      <c r="PHQ47" s="2"/>
      <c r="PHR47" s="2"/>
      <c r="PHS47" s="2"/>
      <c r="PHT47" s="2"/>
      <c r="PHU47" s="2"/>
      <c r="PHV47" s="2"/>
      <c r="PHW47" s="2"/>
      <c r="PHX47" s="2"/>
      <c r="PHY47" s="2"/>
      <c r="PHZ47" s="2"/>
      <c r="PIA47" s="2"/>
      <c r="PIB47" s="2"/>
      <c r="PIC47" s="2"/>
      <c r="PID47" s="2"/>
      <c r="PIE47" s="2"/>
      <c r="PIF47" s="2"/>
      <c r="PIG47" s="2"/>
      <c r="PIH47" s="2"/>
      <c r="PII47" s="2"/>
      <c r="PIJ47" s="2"/>
      <c r="PIK47" s="2"/>
      <c r="PIL47" s="2"/>
      <c r="PIM47" s="2"/>
      <c r="PIN47" s="2"/>
      <c r="PIO47" s="2"/>
      <c r="PIP47" s="2"/>
      <c r="PIQ47" s="2"/>
      <c r="PIR47" s="2"/>
      <c r="PIS47" s="2"/>
      <c r="PIT47" s="2"/>
      <c r="PIU47" s="2"/>
      <c r="PIV47" s="2"/>
      <c r="PIW47" s="2"/>
      <c r="PIX47" s="2"/>
      <c r="PIY47" s="2"/>
      <c r="PIZ47" s="2"/>
      <c r="PJA47" s="2"/>
      <c r="PJB47" s="2"/>
      <c r="PJC47" s="2"/>
      <c r="PJD47" s="2"/>
      <c r="PJE47" s="2"/>
      <c r="PJF47" s="2"/>
      <c r="PJG47" s="2"/>
      <c r="PJH47" s="2"/>
      <c r="PJI47" s="2"/>
      <c r="PJJ47" s="2"/>
      <c r="PJK47" s="2"/>
      <c r="PJL47" s="2"/>
      <c r="PJM47" s="2"/>
      <c r="PJN47" s="2"/>
      <c r="PJO47" s="2"/>
      <c r="PJP47" s="2"/>
      <c r="PJQ47" s="2"/>
      <c r="PJR47" s="2"/>
      <c r="PJS47" s="2"/>
      <c r="PJT47" s="2"/>
      <c r="PJU47" s="2"/>
      <c r="PJV47" s="2"/>
      <c r="PJW47" s="2"/>
      <c r="PJX47" s="2"/>
      <c r="PJY47" s="2"/>
      <c r="PJZ47" s="2"/>
      <c r="PKA47" s="2"/>
      <c r="PKB47" s="2"/>
      <c r="PKC47" s="2"/>
      <c r="PKD47" s="2"/>
      <c r="PKE47" s="2"/>
      <c r="PKF47" s="2"/>
      <c r="PKG47" s="2"/>
      <c r="PKH47" s="2"/>
      <c r="PKI47" s="2"/>
      <c r="PKJ47" s="2"/>
      <c r="PKK47" s="2"/>
      <c r="PKL47" s="2"/>
      <c r="PKM47" s="2"/>
      <c r="PKN47" s="2"/>
      <c r="PKO47" s="2"/>
      <c r="PKP47" s="2"/>
      <c r="PKQ47" s="2"/>
      <c r="PKR47" s="2"/>
      <c r="PKS47" s="2"/>
      <c r="PKT47" s="2"/>
      <c r="PKU47" s="2"/>
      <c r="PKV47" s="2"/>
      <c r="PKW47" s="2"/>
      <c r="PKX47" s="2"/>
      <c r="PKY47" s="2"/>
      <c r="PKZ47" s="2"/>
      <c r="PLA47" s="2"/>
      <c r="PLB47" s="2"/>
      <c r="PLC47" s="2"/>
      <c r="PLD47" s="2"/>
      <c r="PLE47" s="2"/>
      <c r="PLF47" s="2"/>
      <c r="PLG47" s="2"/>
      <c r="PLH47" s="2"/>
      <c r="PLI47" s="2"/>
      <c r="PLJ47" s="2"/>
      <c r="PLK47" s="2"/>
      <c r="PLL47" s="2"/>
      <c r="PLM47" s="2"/>
      <c r="PLN47" s="2"/>
      <c r="PLO47" s="2"/>
      <c r="PLP47" s="2"/>
      <c r="PLQ47" s="2"/>
      <c r="PLR47" s="2"/>
      <c r="PLS47" s="2"/>
      <c r="PLT47" s="2"/>
      <c r="PLU47" s="2"/>
      <c r="PLV47" s="2"/>
      <c r="PLW47" s="2"/>
      <c r="PLX47" s="2"/>
      <c r="PLY47" s="2"/>
      <c r="PLZ47" s="2"/>
      <c r="PMA47" s="2"/>
      <c r="PMB47" s="2"/>
      <c r="PMC47" s="2"/>
      <c r="PMD47" s="2"/>
      <c r="PME47" s="2"/>
      <c r="PMF47" s="2"/>
      <c r="PMG47" s="2"/>
      <c r="PMH47" s="2"/>
      <c r="PMI47" s="2"/>
      <c r="PMJ47" s="2"/>
      <c r="PMK47" s="2"/>
      <c r="PML47" s="2"/>
      <c r="PMM47" s="2"/>
      <c r="PMN47" s="2"/>
      <c r="PMO47" s="2"/>
      <c r="PMP47" s="2"/>
      <c r="PMQ47" s="2"/>
      <c r="PMR47" s="2"/>
      <c r="PMS47" s="2"/>
      <c r="PMT47" s="2"/>
      <c r="PMU47" s="2"/>
      <c r="PMV47" s="2"/>
      <c r="PMW47" s="2"/>
      <c r="PMX47" s="2"/>
      <c r="PMY47" s="2"/>
      <c r="PMZ47" s="2"/>
      <c r="PNA47" s="2"/>
      <c r="PNB47" s="2"/>
      <c r="PNC47" s="2"/>
      <c r="PND47" s="2"/>
      <c r="PNE47" s="2"/>
      <c r="PNF47" s="2"/>
      <c r="PNG47" s="2"/>
      <c r="PNH47" s="2"/>
      <c r="PNI47" s="2"/>
      <c r="PNJ47" s="2"/>
      <c r="PNK47" s="2"/>
      <c r="PNL47" s="2"/>
      <c r="PNM47" s="2"/>
      <c r="PNN47" s="2"/>
      <c r="PNO47" s="2"/>
      <c r="PNP47" s="2"/>
      <c r="PNQ47" s="2"/>
      <c r="PNR47" s="2"/>
      <c r="PNS47" s="2"/>
      <c r="PNT47" s="2"/>
      <c r="PNU47" s="2"/>
      <c r="PNV47" s="2"/>
      <c r="PNW47" s="2"/>
      <c r="PNX47" s="2"/>
      <c r="PNY47" s="2"/>
      <c r="PNZ47" s="2"/>
      <c r="POA47" s="2"/>
      <c r="POB47" s="2"/>
      <c r="POC47" s="2"/>
      <c r="POD47" s="2"/>
      <c r="POE47" s="2"/>
      <c r="POF47" s="2"/>
      <c r="POG47" s="2"/>
      <c r="POH47" s="2"/>
      <c r="POI47" s="2"/>
      <c r="POJ47" s="2"/>
      <c r="POK47" s="2"/>
      <c r="POL47" s="2"/>
      <c r="POM47" s="2"/>
      <c r="PON47" s="2"/>
      <c r="POO47" s="2"/>
      <c r="POP47" s="2"/>
      <c r="POQ47" s="2"/>
      <c r="POR47" s="2"/>
      <c r="POS47" s="2"/>
      <c r="POT47" s="2"/>
      <c r="POU47" s="2"/>
      <c r="POV47" s="2"/>
      <c r="POW47" s="2"/>
      <c r="POX47" s="2"/>
      <c r="POY47" s="2"/>
      <c r="POZ47" s="2"/>
      <c r="PPA47" s="2"/>
      <c r="PPB47" s="2"/>
      <c r="PPC47" s="2"/>
      <c r="PPD47" s="2"/>
      <c r="PPE47" s="2"/>
      <c r="PPF47" s="2"/>
      <c r="PPG47" s="2"/>
      <c r="PPH47" s="2"/>
      <c r="PPI47" s="2"/>
      <c r="PPJ47" s="2"/>
      <c r="PPK47" s="2"/>
      <c r="PPL47" s="2"/>
      <c r="PPM47" s="2"/>
      <c r="PPN47" s="2"/>
      <c r="PPO47" s="2"/>
      <c r="PPP47" s="2"/>
      <c r="PPQ47" s="2"/>
      <c r="PPR47" s="2"/>
      <c r="PPS47" s="2"/>
      <c r="PPT47" s="2"/>
      <c r="PPU47" s="2"/>
      <c r="PPV47" s="2"/>
      <c r="PPW47" s="2"/>
      <c r="PPX47" s="2"/>
      <c r="PPY47" s="2"/>
      <c r="PPZ47" s="2"/>
      <c r="PQA47" s="2"/>
      <c r="PQB47" s="2"/>
      <c r="PQC47" s="2"/>
      <c r="PQD47" s="2"/>
      <c r="PQE47" s="2"/>
      <c r="PQF47" s="2"/>
      <c r="PQG47" s="2"/>
      <c r="PQH47" s="2"/>
      <c r="PQI47" s="2"/>
      <c r="PQJ47" s="2"/>
      <c r="PQK47" s="2"/>
      <c r="PQL47" s="2"/>
      <c r="PQM47" s="2"/>
      <c r="PQN47" s="2"/>
      <c r="PQO47" s="2"/>
      <c r="PQP47" s="2"/>
      <c r="PQQ47" s="2"/>
      <c r="PQR47" s="2"/>
      <c r="PQS47" s="2"/>
      <c r="PQT47" s="2"/>
      <c r="PQU47" s="2"/>
      <c r="PQV47" s="2"/>
      <c r="PQW47" s="2"/>
      <c r="PQX47" s="2"/>
      <c r="PQY47" s="2"/>
      <c r="PQZ47" s="2"/>
      <c r="PRA47" s="2"/>
      <c r="PRB47" s="2"/>
      <c r="PRC47" s="2"/>
      <c r="PRD47" s="2"/>
      <c r="PRE47" s="2"/>
      <c r="PRF47" s="2"/>
      <c r="PRG47" s="2"/>
      <c r="PRH47" s="2"/>
      <c r="PRI47" s="2"/>
      <c r="PRJ47" s="2"/>
      <c r="PRK47" s="2"/>
      <c r="PRL47" s="2"/>
      <c r="PRM47" s="2"/>
      <c r="PRN47" s="2"/>
      <c r="PRO47" s="2"/>
      <c r="PRP47" s="2"/>
      <c r="PRQ47" s="2"/>
      <c r="PRR47" s="2"/>
      <c r="PRS47" s="2"/>
      <c r="PRT47" s="2"/>
      <c r="PRU47" s="2"/>
      <c r="PRV47" s="2"/>
      <c r="PRW47" s="2"/>
      <c r="PRX47" s="2"/>
      <c r="PRY47" s="2"/>
      <c r="PRZ47" s="2"/>
      <c r="PSA47" s="2"/>
      <c r="PSB47" s="2"/>
      <c r="PSC47" s="2"/>
      <c r="PSD47" s="2"/>
      <c r="PSE47" s="2"/>
      <c r="PSF47" s="2"/>
      <c r="PSG47" s="2"/>
      <c r="PSH47" s="2"/>
      <c r="PSI47" s="2"/>
      <c r="PSJ47" s="2"/>
      <c r="PSK47" s="2"/>
      <c r="PSL47" s="2"/>
      <c r="PSM47" s="2"/>
      <c r="PSN47" s="2"/>
      <c r="PSO47" s="2"/>
      <c r="PSP47" s="2"/>
      <c r="PSQ47" s="2"/>
      <c r="PSR47" s="2"/>
      <c r="PSS47" s="2"/>
      <c r="PST47" s="2"/>
      <c r="PSU47" s="2"/>
      <c r="PSV47" s="2"/>
      <c r="PSW47" s="2"/>
      <c r="PSX47" s="2"/>
      <c r="PSY47" s="2"/>
      <c r="PSZ47" s="2"/>
      <c r="PTA47" s="2"/>
      <c r="PTB47" s="2"/>
      <c r="PTC47" s="2"/>
      <c r="PTD47" s="2"/>
      <c r="PTE47" s="2"/>
      <c r="PTF47" s="2"/>
      <c r="PTG47" s="2"/>
      <c r="PTH47" s="2"/>
      <c r="PTI47" s="2"/>
      <c r="PTJ47" s="2"/>
      <c r="PTK47" s="2"/>
      <c r="PTL47" s="2"/>
      <c r="PTM47" s="2"/>
      <c r="PTN47" s="2"/>
      <c r="PTO47" s="2"/>
      <c r="PTP47" s="2"/>
      <c r="PTQ47" s="2"/>
      <c r="PTR47" s="2"/>
      <c r="PTS47" s="2"/>
      <c r="PTT47" s="2"/>
      <c r="PTU47" s="2"/>
      <c r="PTV47" s="2"/>
      <c r="PTW47" s="2"/>
      <c r="PTX47" s="2"/>
      <c r="PTY47" s="2"/>
      <c r="PTZ47" s="2"/>
      <c r="PUA47" s="2"/>
      <c r="PUB47" s="2"/>
      <c r="PUC47" s="2"/>
      <c r="PUD47" s="2"/>
      <c r="PUE47" s="2"/>
      <c r="PUF47" s="2"/>
      <c r="PUG47" s="2"/>
      <c r="PUH47" s="2"/>
      <c r="PUI47" s="2"/>
      <c r="PUJ47" s="2"/>
      <c r="PUK47" s="2"/>
      <c r="PUL47" s="2"/>
      <c r="PUM47" s="2"/>
      <c r="PUN47" s="2"/>
      <c r="PUO47" s="2"/>
      <c r="PUP47" s="2"/>
      <c r="PUQ47" s="2"/>
      <c r="PUR47" s="2"/>
      <c r="PUS47" s="2"/>
      <c r="PUT47" s="2"/>
      <c r="PUU47" s="2"/>
      <c r="PUV47" s="2"/>
      <c r="PUW47" s="2"/>
      <c r="PUX47" s="2"/>
      <c r="PUY47" s="2"/>
      <c r="PUZ47" s="2"/>
      <c r="PVA47" s="2"/>
      <c r="PVB47" s="2"/>
      <c r="PVC47" s="2"/>
      <c r="PVD47" s="2"/>
      <c r="PVE47" s="2"/>
      <c r="PVF47" s="2"/>
      <c r="PVG47" s="2"/>
      <c r="PVH47" s="2"/>
      <c r="PVI47" s="2"/>
      <c r="PVJ47" s="2"/>
      <c r="PVK47" s="2"/>
      <c r="PVL47" s="2"/>
      <c r="PVM47" s="2"/>
      <c r="PVN47" s="2"/>
      <c r="PVO47" s="2"/>
      <c r="PVP47" s="2"/>
      <c r="PVQ47" s="2"/>
      <c r="PVR47" s="2"/>
      <c r="PVS47" s="2"/>
      <c r="PVT47" s="2"/>
      <c r="PVU47" s="2"/>
      <c r="PVV47" s="2"/>
      <c r="PVW47" s="2"/>
      <c r="PVX47" s="2"/>
      <c r="PVY47" s="2"/>
      <c r="PVZ47" s="2"/>
      <c r="PWA47" s="2"/>
      <c r="PWB47" s="2"/>
      <c r="PWC47" s="2"/>
      <c r="PWD47" s="2"/>
      <c r="PWE47" s="2"/>
      <c r="PWF47" s="2"/>
      <c r="PWG47" s="2"/>
      <c r="PWH47" s="2"/>
      <c r="PWI47" s="2"/>
      <c r="PWJ47" s="2"/>
      <c r="PWK47" s="2"/>
      <c r="PWL47" s="2"/>
      <c r="PWM47" s="2"/>
      <c r="PWN47" s="2"/>
      <c r="PWO47" s="2"/>
      <c r="PWP47" s="2"/>
      <c r="PWQ47" s="2"/>
      <c r="PWR47" s="2"/>
      <c r="PWS47" s="2"/>
      <c r="PWT47" s="2"/>
      <c r="PWU47" s="2"/>
      <c r="PWV47" s="2"/>
      <c r="PWW47" s="2"/>
      <c r="PWX47" s="2"/>
      <c r="PWY47" s="2"/>
      <c r="PWZ47" s="2"/>
      <c r="PXA47" s="2"/>
      <c r="PXB47" s="2"/>
      <c r="PXC47" s="2"/>
      <c r="PXD47" s="2"/>
      <c r="PXE47" s="2"/>
      <c r="PXF47" s="2"/>
      <c r="PXG47" s="2"/>
      <c r="PXH47" s="2"/>
      <c r="PXI47" s="2"/>
      <c r="PXJ47" s="2"/>
      <c r="PXK47" s="2"/>
      <c r="PXL47" s="2"/>
      <c r="PXM47" s="2"/>
      <c r="PXN47" s="2"/>
      <c r="PXO47" s="2"/>
      <c r="PXP47" s="2"/>
      <c r="PXQ47" s="2"/>
      <c r="PXR47" s="2"/>
      <c r="PXS47" s="2"/>
      <c r="PXT47" s="2"/>
      <c r="PXU47" s="2"/>
      <c r="PXV47" s="2"/>
      <c r="PXW47" s="2"/>
      <c r="PXX47" s="2"/>
      <c r="PXY47" s="2"/>
      <c r="PXZ47" s="2"/>
      <c r="PYA47" s="2"/>
      <c r="PYB47" s="2"/>
      <c r="PYC47" s="2"/>
      <c r="PYD47" s="2"/>
      <c r="PYE47" s="2"/>
      <c r="PYF47" s="2"/>
      <c r="PYG47" s="2"/>
      <c r="PYH47" s="2"/>
      <c r="PYI47" s="2"/>
      <c r="PYJ47" s="2"/>
      <c r="PYK47" s="2"/>
      <c r="PYL47" s="2"/>
      <c r="PYM47" s="2"/>
      <c r="PYN47" s="2"/>
      <c r="PYO47" s="2"/>
      <c r="PYP47" s="2"/>
      <c r="PYQ47" s="2"/>
      <c r="PYR47" s="2"/>
      <c r="PYS47" s="2"/>
      <c r="PYT47" s="2"/>
      <c r="PYU47" s="2"/>
      <c r="PYV47" s="2"/>
      <c r="PYW47" s="2"/>
      <c r="PYX47" s="2"/>
      <c r="PYY47" s="2"/>
      <c r="PYZ47" s="2"/>
      <c r="PZA47" s="2"/>
      <c r="PZB47" s="2"/>
      <c r="PZC47" s="2"/>
      <c r="PZD47" s="2"/>
      <c r="PZE47" s="2"/>
      <c r="PZF47" s="2"/>
      <c r="PZG47" s="2"/>
      <c r="PZH47" s="2"/>
      <c r="PZI47" s="2"/>
      <c r="PZJ47" s="2"/>
      <c r="PZK47" s="2"/>
      <c r="PZL47" s="2"/>
      <c r="PZM47" s="2"/>
      <c r="PZN47" s="2"/>
      <c r="PZO47" s="2"/>
      <c r="PZP47" s="2"/>
      <c r="PZQ47" s="2"/>
      <c r="PZR47" s="2"/>
      <c r="PZS47" s="2"/>
      <c r="PZT47" s="2"/>
      <c r="PZU47" s="2"/>
      <c r="PZV47" s="2"/>
      <c r="PZW47" s="2"/>
      <c r="PZX47" s="2"/>
      <c r="PZY47" s="2"/>
      <c r="PZZ47" s="2"/>
      <c r="QAA47" s="2"/>
      <c r="QAB47" s="2"/>
      <c r="QAC47" s="2"/>
      <c r="QAD47" s="2"/>
      <c r="QAE47" s="2"/>
      <c r="QAF47" s="2"/>
      <c r="QAG47" s="2"/>
      <c r="QAH47" s="2"/>
      <c r="QAI47" s="2"/>
      <c r="QAJ47" s="2"/>
      <c r="QAK47" s="2"/>
      <c r="QAL47" s="2"/>
      <c r="QAM47" s="2"/>
      <c r="QAN47" s="2"/>
      <c r="QAO47" s="2"/>
      <c r="QAP47" s="2"/>
      <c r="QAQ47" s="2"/>
      <c r="QAR47" s="2"/>
      <c r="QAS47" s="2"/>
      <c r="QAT47" s="2"/>
      <c r="QAU47" s="2"/>
      <c r="QAV47" s="2"/>
      <c r="QAW47" s="2"/>
      <c r="QAX47" s="2"/>
      <c r="QAY47" s="2"/>
      <c r="QAZ47" s="2"/>
      <c r="QBA47" s="2"/>
      <c r="QBB47" s="2"/>
      <c r="QBC47" s="2"/>
      <c r="QBD47" s="2"/>
      <c r="QBE47" s="2"/>
      <c r="QBF47" s="2"/>
      <c r="QBG47" s="2"/>
      <c r="QBH47" s="2"/>
      <c r="QBI47" s="2"/>
      <c r="QBJ47" s="2"/>
      <c r="QBK47" s="2"/>
      <c r="QBL47" s="2"/>
      <c r="QBM47" s="2"/>
      <c r="QBN47" s="2"/>
      <c r="QBO47" s="2"/>
      <c r="QBP47" s="2"/>
      <c r="QBQ47" s="2"/>
      <c r="QBR47" s="2"/>
      <c r="QBS47" s="2"/>
      <c r="QBT47" s="2"/>
      <c r="QBU47" s="2"/>
      <c r="QBV47" s="2"/>
      <c r="QBW47" s="2"/>
      <c r="QBX47" s="2"/>
      <c r="QBY47" s="2"/>
      <c r="QBZ47" s="2"/>
      <c r="QCA47" s="2"/>
      <c r="QCB47" s="2"/>
      <c r="QCC47" s="2"/>
      <c r="QCD47" s="2"/>
      <c r="QCE47" s="2"/>
      <c r="QCF47" s="2"/>
      <c r="QCG47" s="2"/>
      <c r="QCH47" s="2"/>
      <c r="QCI47" s="2"/>
      <c r="QCJ47" s="2"/>
      <c r="QCK47" s="2"/>
      <c r="QCL47" s="2"/>
      <c r="QCM47" s="2"/>
      <c r="QCN47" s="2"/>
      <c r="QCO47" s="2"/>
      <c r="QCP47" s="2"/>
      <c r="QCQ47" s="2"/>
      <c r="QCR47" s="2"/>
      <c r="QCS47" s="2"/>
      <c r="QCT47" s="2"/>
      <c r="QCU47" s="2"/>
      <c r="QCV47" s="2"/>
      <c r="QCW47" s="2"/>
      <c r="QCX47" s="2"/>
      <c r="QCY47" s="2"/>
      <c r="QCZ47" s="2"/>
      <c r="QDA47" s="2"/>
      <c r="QDB47" s="2"/>
      <c r="QDC47" s="2"/>
      <c r="QDD47" s="2"/>
      <c r="QDE47" s="2"/>
      <c r="QDF47" s="2"/>
      <c r="QDG47" s="2"/>
      <c r="QDH47" s="2"/>
      <c r="QDI47" s="2"/>
      <c r="QDJ47" s="2"/>
      <c r="QDK47" s="2"/>
      <c r="QDL47" s="2"/>
      <c r="QDM47" s="2"/>
      <c r="QDN47" s="2"/>
      <c r="QDO47" s="2"/>
      <c r="QDP47" s="2"/>
      <c r="QDQ47" s="2"/>
      <c r="QDR47" s="2"/>
      <c r="QDS47" s="2"/>
      <c r="QDT47" s="2"/>
      <c r="QDU47" s="2"/>
      <c r="QDV47" s="2"/>
      <c r="QDW47" s="2"/>
      <c r="QDX47" s="2"/>
      <c r="QDY47" s="2"/>
      <c r="QDZ47" s="2"/>
      <c r="QEA47" s="2"/>
      <c r="QEB47" s="2"/>
      <c r="QEC47" s="2"/>
      <c r="QED47" s="2"/>
      <c r="QEE47" s="2"/>
      <c r="QEF47" s="2"/>
      <c r="QEG47" s="2"/>
      <c r="QEH47" s="2"/>
      <c r="QEI47" s="2"/>
      <c r="QEJ47" s="2"/>
      <c r="QEK47" s="2"/>
      <c r="QEL47" s="2"/>
      <c r="QEM47" s="2"/>
      <c r="QEN47" s="2"/>
      <c r="QEO47" s="2"/>
      <c r="QEP47" s="2"/>
      <c r="QEQ47" s="2"/>
      <c r="QER47" s="2"/>
      <c r="QES47" s="2"/>
      <c r="QET47" s="2"/>
      <c r="QEU47" s="2"/>
      <c r="QEV47" s="2"/>
      <c r="QEW47" s="2"/>
      <c r="QEX47" s="2"/>
      <c r="QEY47" s="2"/>
      <c r="QEZ47" s="2"/>
      <c r="QFA47" s="2"/>
      <c r="QFB47" s="2"/>
      <c r="QFC47" s="2"/>
      <c r="QFD47" s="2"/>
      <c r="QFE47" s="2"/>
      <c r="QFF47" s="2"/>
      <c r="QFG47" s="2"/>
      <c r="QFH47" s="2"/>
      <c r="QFI47" s="2"/>
      <c r="QFJ47" s="2"/>
      <c r="QFK47" s="2"/>
      <c r="QFL47" s="2"/>
      <c r="QFM47" s="2"/>
      <c r="QFN47" s="2"/>
      <c r="QFO47" s="2"/>
      <c r="QFP47" s="2"/>
      <c r="QFQ47" s="2"/>
      <c r="QFR47" s="2"/>
      <c r="QFS47" s="2"/>
      <c r="QFT47" s="2"/>
      <c r="QFU47" s="2"/>
      <c r="QFV47" s="2"/>
      <c r="QFW47" s="2"/>
      <c r="QFX47" s="2"/>
      <c r="QFY47" s="2"/>
      <c r="QFZ47" s="2"/>
      <c r="QGA47" s="2"/>
      <c r="QGB47" s="2"/>
      <c r="QGC47" s="2"/>
      <c r="QGD47" s="2"/>
      <c r="QGE47" s="2"/>
      <c r="QGF47" s="2"/>
      <c r="QGG47" s="2"/>
      <c r="QGH47" s="2"/>
      <c r="QGI47" s="2"/>
      <c r="QGJ47" s="2"/>
      <c r="QGK47" s="2"/>
      <c r="QGL47" s="2"/>
      <c r="QGM47" s="2"/>
      <c r="QGN47" s="2"/>
      <c r="QGO47" s="2"/>
      <c r="QGP47" s="2"/>
      <c r="QGQ47" s="2"/>
      <c r="QGR47" s="2"/>
      <c r="QGS47" s="2"/>
      <c r="QGT47" s="2"/>
      <c r="QGU47" s="2"/>
      <c r="QGV47" s="2"/>
      <c r="QGW47" s="2"/>
      <c r="QGX47" s="2"/>
      <c r="QGY47" s="2"/>
      <c r="QGZ47" s="2"/>
      <c r="QHA47" s="2"/>
      <c r="QHB47" s="2"/>
      <c r="QHC47" s="2"/>
      <c r="QHD47" s="2"/>
      <c r="QHE47" s="2"/>
      <c r="QHF47" s="2"/>
      <c r="QHG47" s="2"/>
      <c r="QHH47" s="2"/>
      <c r="QHI47" s="2"/>
      <c r="QHJ47" s="2"/>
      <c r="QHK47" s="2"/>
      <c r="QHL47" s="2"/>
      <c r="QHM47" s="2"/>
      <c r="QHN47" s="2"/>
      <c r="QHO47" s="2"/>
      <c r="QHP47" s="2"/>
      <c r="QHQ47" s="2"/>
      <c r="QHR47" s="2"/>
      <c r="QHS47" s="2"/>
      <c r="QHT47" s="2"/>
      <c r="QHU47" s="2"/>
      <c r="QHV47" s="2"/>
      <c r="QHW47" s="2"/>
      <c r="QHX47" s="2"/>
      <c r="QHY47" s="2"/>
      <c r="QHZ47" s="2"/>
      <c r="QIA47" s="2"/>
      <c r="QIB47" s="2"/>
      <c r="QIC47" s="2"/>
      <c r="QID47" s="2"/>
      <c r="QIE47" s="2"/>
      <c r="QIF47" s="2"/>
      <c r="QIG47" s="2"/>
      <c r="QIH47" s="2"/>
      <c r="QII47" s="2"/>
      <c r="QIJ47" s="2"/>
      <c r="QIK47" s="2"/>
      <c r="QIL47" s="2"/>
      <c r="QIM47" s="2"/>
      <c r="QIN47" s="2"/>
      <c r="QIO47" s="2"/>
      <c r="QIP47" s="2"/>
      <c r="QIQ47" s="2"/>
      <c r="QIR47" s="2"/>
      <c r="QIS47" s="2"/>
      <c r="QIT47" s="2"/>
      <c r="QIU47" s="2"/>
      <c r="QIV47" s="2"/>
      <c r="QIW47" s="2"/>
      <c r="QIX47" s="2"/>
      <c r="QIY47" s="2"/>
      <c r="QIZ47" s="2"/>
      <c r="QJA47" s="2"/>
      <c r="QJB47" s="2"/>
      <c r="QJC47" s="2"/>
      <c r="QJD47" s="2"/>
      <c r="QJE47" s="2"/>
      <c r="QJF47" s="2"/>
      <c r="QJG47" s="2"/>
      <c r="QJH47" s="2"/>
      <c r="QJI47" s="2"/>
      <c r="QJJ47" s="2"/>
      <c r="QJK47" s="2"/>
      <c r="QJL47" s="2"/>
      <c r="QJM47" s="2"/>
      <c r="QJN47" s="2"/>
      <c r="QJO47" s="2"/>
      <c r="QJP47" s="2"/>
      <c r="QJQ47" s="2"/>
      <c r="QJR47" s="2"/>
      <c r="QJS47" s="2"/>
      <c r="QJT47" s="2"/>
      <c r="QJU47" s="2"/>
      <c r="QJV47" s="2"/>
      <c r="QJW47" s="2"/>
      <c r="QJX47" s="2"/>
      <c r="QJY47" s="2"/>
      <c r="QJZ47" s="2"/>
      <c r="QKA47" s="2"/>
      <c r="QKB47" s="2"/>
      <c r="QKC47" s="2"/>
      <c r="QKD47" s="2"/>
      <c r="QKE47" s="2"/>
      <c r="QKF47" s="2"/>
      <c r="QKG47" s="2"/>
      <c r="QKH47" s="2"/>
      <c r="QKI47" s="2"/>
      <c r="QKJ47" s="2"/>
      <c r="QKK47" s="2"/>
      <c r="QKL47" s="2"/>
      <c r="QKM47" s="2"/>
      <c r="QKN47" s="2"/>
      <c r="QKO47" s="2"/>
      <c r="QKP47" s="2"/>
      <c r="QKQ47" s="2"/>
      <c r="QKR47" s="2"/>
      <c r="QKS47" s="2"/>
      <c r="QKT47" s="2"/>
      <c r="QKU47" s="2"/>
      <c r="QKV47" s="2"/>
      <c r="QKW47" s="2"/>
      <c r="QKX47" s="2"/>
      <c r="QKY47" s="2"/>
      <c r="QKZ47" s="2"/>
      <c r="QLA47" s="2"/>
      <c r="QLB47" s="2"/>
      <c r="QLC47" s="2"/>
      <c r="QLD47" s="2"/>
      <c r="QLE47" s="2"/>
      <c r="QLF47" s="2"/>
      <c r="QLG47" s="2"/>
      <c r="QLH47" s="2"/>
      <c r="QLI47" s="2"/>
      <c r="QLJ47" s="2"/>
      <c r="QLK47" s="2"/>
      <c r="QLL47" s="2"/>
      <c r="QLM47" s="2"/>
      <c r="QLN47" s="2"/>
      <c r="QLO47" s="2"/>
      <c r="QLP47" s="2"/>
      <c r="QLQ47" s="2"/>
      <c r="QLR47" s="2"/>
      <c r="QLS47" s="2"/>
      <c r="QLT47" s="2"/>
      <c r="QLU47" s="2"/>
      <c r="QLV47" s="2"/>
      <c r="QLW47" s="2"/>
      <c r="QLX47" s="2"/>
      <c r="QLY47" s="2"/>
      <c r="QLZ47" s="2"/>
      <c r="QMA47" s="2"/>
      <c r="QMB47" s="2"/>
      <c r="QMC47" s="2"/>
      <c r="QMD47" s="2"/>
      <c r="QME47" s="2"/>
      <c r="QMF47" s="2"/>
      <c r="QMG47" s="2"/>
      <c r="QMH47" s="2"/>
      <c r="QMI47" s="2"/>
      <c r="QMJ47" s="2"/>
      <c r="QMK47" s="2"/>
      <c r="QML47" s="2"/>
      <c r="QMM47" s="2"/>
      <c r="QMN47" s="2"/>
      <c r="QMO47" s="2"/>
      <c r="QMP47" s="2"/>
      <c r="QMQ47" s="2"/>
      <c r="QMR47" s="2"/>
      <c r="QMS47" s="2"/>
      <c r="QMT47" s="2"/>
      <c r="QMU47" s="2"/>
      <c r="QMV47" s="2"/>
      <c r="QMW47" s="2"/>
      <c r="QMX47" s="2"/>
      <c r="QMY47" s="2"/>
      <c r="QMZ47" s="2"/>
      <c r="QNA47" s="2"/>
      <c r="QNB47" s="2"/>
      <c r="QNC47" s="2"/>
      <c r="QND47" s="2"/>
      <c r="QNE47" s="2"/>
      <c r="QNF47" s="2"/>
      <c r="QNG47" s="2"/>
      <c r="QNH47" s="2"/>
      <c r="QNI47" s="2"/>
      <c r="QNJ47" s="2"/>
      <c r="QNK47" s="2"/>
      <c r="QNL47" s="2"/>
      <c r="QNM47" s="2"/>
      <c r="QNN47" s="2"/>
      <c r="QNO47" s="2"/>
      <c r="QNP47" s="2"/>
      <c r="QNQ47" s="2"/>
      <c r="QNR47" s="2"/>
      <c r="QNS47" s="2"/>
      <c r="QNT47" s="2"/>
      <c r="QNU47" s="2"/>
      <c r="QNV47" s="2"/>
      <c r="QNW47" s="2"/>
      <c r="QNX47" s="2"/>
      <c r="QNY47" s="2"/>
      <c r="QNZ47" s="2"/>
      <c r="QOA47" s="2"/>
      <c r="QOB47" s="2"/>
      <c r="QOC47" s="2"/>
      <c r="QOD47" s="2"/>
      <c r="QOE47" s="2"/>
      <c r="QOF47" s="2"/>
      <c r="QOG47" s="2"/>
      <c r="QOH47" s="2"/>
      <c r="QOI47" s="2"/>
      <c r="QOJ47" s="2"/>
      <c r="QOK47" s="2"/>
      <c r="QOL47" s="2"/>
      <c r="QOM47" s="2"/>
      <c r="QON47" s="2"/>
      <c r="QOO47" s="2"/>
      <c r="QOP47" s="2"/>
      <c r="QOQ47" s="2"/>
      <c r="QOR47" s="2"/>
      <c r="QOS47" s="2"/>
      <c r="QOT47" s="2"/>
      <c r="QOU47" s="2"/>
      <c r="QOV47" s="2"/>
      <c r="QOW47" s="2"/>
      <c r="QOX47" s="2"/>
      <c r="QOY47" s="2"/>
      <c r="QOZ47" s="2"/>
      <c r="QPA47" s="2"/>
      <c r="QPB47" s="2"/>
      <c r="QPC47" s="2"/>
      <c r="QPD47" s="2"/>
      <c r="QPE47" s="2"/>
      <c r="QPF47" s="2"/>
      <c r="QPG47" s="2"/>
      <c r="QPH47" s="2"/>
      <c r="QPI47" s="2"/>
      <c r="QPJ47" s="2"/>
      <c r="QPK47" s="2"/>
      <c r="QPL47" s="2"/>
      <c r="QPM47" s="2"/>
      <c r="QPN47" s="2"/>
      <c r="QPO47" s="2"/>
      <c r="QPP47" s="2"/>
      <c r="QPQ47" s="2"/>
      <c r="QPR47" s="2"/>
      <c r="QPS47" s="2"/>
      <c r="QPT47" s="2"/>
      <c r="QPU47" s="2"/>
      <c r="QPV47" s="2"/>
      <c r="QPW47" s="2"/>
      <c r="QPX47" s="2"/>
      <c r="QPY47" s="2"/>
      <c r="QPZ47" s="2"/>
      <c r="QQA47" s="2"/>
      <c r="QQB47" s="2"/>
      <c r="QQC47" s="2"/>
      <c r="QQD47" s="2"/>
      <c r="QQE47" s="2"/>
      <c r="QQF47" s="2"/>
      <c r="QQG47" s="2"/>
      <c r="QQH47" s="2"/>
      <c r="QQI47" s="2"/>
      <c r="QQJ47" s="2"/>
      <c r="QQK47" s="2"/>
      <c r="QQL47" s="2"/>
      <c r="QQM47" s="2"/>
      <c r="QQN47" s="2"/>
      <c r="QQO47" s="2"/>
      <c r="QQP47" s="2"/>
      <c r="QQQ47" s="2"/>
      <c r="QQR47" s="2"/>
      <c r="QQS47" s="2"/>
      <c r="QQT47" s="2"/>
      <c r="QQU47" s="2"/>
      <c r="QQV47" s="2"/>
      <c r="QQW47" s="2"/>
      <c r="QQX47" s="2"/>
      <c r="QQY47" s="2"/>
      <c r="QQZ47" s="2"/>
      <c r="QRA47" s="2"/>
      <c r="QRB47" s="2"/>
      <c r="QRC47" s="2"/>
      <c r="QRD47" s="2"/>
      <c r="QRE47" s="2"/>
      <c r="QRF47" s="2"/>
      <c r="QRG47" s="2"/>
      <c r="QRH47" s="2"/>
      <c r="QRI47" s="2"/>
      <c r="QRJ47" s="2"/>
      <c r="QRK47" s="2"/>
      <c r="QRL47" s="2"/>
      <c r="QRM47" s="2"/>
      <c r="QRN47" s="2"/>
      <c r="QRO47" s="2"/>
      <c r="QRP47" s="2"/>
      <c r="QRQ47" s="2"/>
      <c r="QRR47" s="2"/>
      <c r="QRS47" s="2"/>
      <c r="QRT47" s="2"/>
      <c r="QRU47" s="2"/>
      <c r="QRV47" s="2"/>
      <c r="QRW47" s="2"/>
      <c r="QRX47" s="2"/>
      <c r="QRY47" s="2"/>
      <c r="QRZ47" s="2"/>
      <c r="QSA47" s="2"/>
      <c r="QSB47" s="2"/>
      <c r="QSC47" s="2"/>
      <c r="QSD47" s="2"/>
      <c r="QSE47" s="2"/>
      <c r="QSF47" s="2"/>
      <c r="QSG47" s="2"/>
      <c r="QSH47" s="2"/>
      <c r="QSI47" s="2"/>
      <c r="QSJ47" s="2"/>
      <c r="QSK47" s="2"/>
      <c r="QSL47" s="2"/>
      <c r="QSM47" s="2"/>
      <c r="QSN47" s="2"/>
      <c r="QSO47" s="2"/>
      <c r="QSP47" s="2"/>
      <c r="QSQ47" s="2"/>
      <c r="QSR47" s="2"/>
      <c r="QSS47" s="2"/>
      <c r="QST47" s="2"/>
      <c r="QSU47" s="2"/>
      <c r="QSV47" s="2"/>
      <c r="QSW47" s="2"/>
      <c r="QSX47" s="2"/>
      <c r="QSY47" s="2"/>
      <c r="QSZ47" s="2"/>
      <c r="QTA47" s="2"/>
      <c r="QTB47" s="2"/>
      <c r="QTC47" s="2"/>
      <c r="QTD47" s="2"/>
      <c r="QTE47" s="2"/>
      <c r="QTF47" s="2"/>
      <c r="QTG47" s="2"/>
      <c r="QTH47" s="2"/>
      <c r="QTI47" s="2"/>
      <c r="QTJ47" s="2"/>
      <c r="QTK47" s="2"/>
      <c r="QTL47" s="2"/>
      <c r="QTM47" s="2"/>
      <c r="QTN47" s="2"/>
      <c r="QTO47" s="2"/>
      <c r="QTP47" s="2"/>
      <c r="QTQ47" s="2"/>
      <c r="QTR47" s="2"/>
      <c r="QTS47" s="2"/>
      <c r="QTT47" s="2"/>
      <c r="QTU47" s="2"/>
      <c r="QTV47" s="2"/>
      <c r="QTW47" s="2"/>
      <c r="QTX47" s="2"/>
      <c r="QTY47" s="2"/>
      <c r="QTZ47" s="2"/>
      <c r="QUA47" s="2"/>
      <c r="QUB47" s="2"/>
      <c r="QUC47" s="2"/>
      <c r="QUD47" s="2"/>
      <c r="QUE47" s="2"/>
      <c r="QUF47" s="2"/>
      <c r="QUG47" s="2"/>
      <c r="QUH47" s="2"/>
      <c r="QUI47" s="2"/>
      <c r="QUJ47" s="2"/>
      <c r="QUK47" s="2"/>
      <c r="QUL47" s="2"/>
      <c r="QUM47" s="2"/>
      <c r="QUN47" s="2"/>
      <c r="QUO47" s="2"/>
      <c r="QUP47" s="2"/>
      <c r="QUQ47" s="2"/>
      <c r="QUR47" s="2"/>
      <c r="QUS47" s="2"/>
      <c r="QUT47" s="2"/>
      <c r="QUU47" s="2"/>
      <c r="QUV47" s="2"/>
      <c r="QUW47" s="2"/>
      <c r="QUX47" s="2"/>
      <c r="QUY47" s="2"/>
      <c r="QUZ47" s="2"/>
      <c r="QVA47" s="2"/>
      <c r="QVB47" s="2"/>
      <c r="QVC47" s="2"/>
      <c r="QVD47" s="2"/>
      <c r="QVE47" s="2"/>
      <c r="QVF47" s="2"/>
      <c r="QVG47" s="2"/>
      <c r="QVH47" s="2"/>
      <c r="QVI47" s="2"/>
      <c r="QVJ47" s="2"/>
      <c r="QVK47" s="2"/>
      <c r="QVL47" s="2"/>
      <c r="QVM47" s="2"/>
      <c r="QVN47" s="2"/>
      <c r="QVO47" s="2"/>
      <c r="QVP47" s="2"/>
      <c r="QVQ47" s="2"/>
      <c r="QVR47" s="2"/>
      <c r="QVS47" s="2"/>
      <c r="QVT47" s="2"/>
      <c r="QVU47" s="2"/>
      <c r="QVV47" s="2"/>
      <c r="QVW47" s="2"/>
      <c r="QVX47" s="2"/>
      <c r="QVY47" s="2"/>
      <c r="QVZ47" s="2"/>
      <c r="QWA47" s="2"/>
      <c r="QWB47" s="2"/>
      <c r="QWC47" s="2"/>
      <c r="QWD47" s="2"/>
      <c r="QWE47" s="2"/>
      <c r="QWF47" s="2"/>
      <c r="QWG47" s="2"/>
      <c r="QWH47" s="2"/>
      <c r="QWI47" s="2"/>
      <c r="QWJ47" s="2"/>
      <c r="QWK47" s="2"/>
      <c r="QWL47" s="2"/>
      <c r="QWM47" s="2"/>
      <c r="QWN47" s="2"/>
      <c r="QWO47" s="2"/>
      <c r="QWP47" s="2"/>
      <c r="QWQ47" s="2"/>
      <c r="QWR47" s="2"/>
      <c r="QWS47" s="2"/>
      <c r="QWT47" s="2"/>
      <c r="QWU47" s="2"/>
      <c r="QWV47" s="2"/>
      <c r="QWW47" s="2"/>
      <c r="QWX47" s="2"/>
      <c r="QWY47" s="2"/>
      <c r="QWZ47" s="2"/>
      <c r="QXA47" s="2"/>
      <c r="QXB47" s="2"/>
      <c r="QXC47" s="2"/>
      <c r="QXD47" s="2"/>
      <c r="QXE47" s="2"/>
      <c r="QXF47" s="2"/>
      <c r="QXG47" s="2"/>
      <c r="QXH47" s="2"/>
      <c r="QXI47" s="2"/>
      <c r="QXJ47" s="2"/>
      <c r="QXK47" s="2"/>
      <c r="QXL47" s="2"/>
      <c r="QXM47" s="2"/>
      <c r="QXN47" s="2"/>
      <c r="QXO47" s="2"/>
      <c r="QXP47" s="2"/>
      <c r="QXQ47" s="2"/>
      <c r="QXR47" s="2"/>
      <c r="QXS47" s="2"/>
      <c r="QXT47" s="2"/>
      <c r="QXU47" s="2"/>
      <c r="QXV47" s="2"/>
      <c r="QXW47" s="2"/>
      <c r="QXX47" s="2"/>
      <c r="QXY47" s="2"/>
      <c r="QXZ47" s="2"/>
      <c r="QYA47" s="2"/>
      <c r="QYB47" s="2"/>
      <c r="QYC47" s="2"/>
      <c r="QYD47" s="2"/>
      <c r="QYE47" s="2"/>
      <c r="QYF47" s="2"/>
      <c r="QYG47" s="2"/>
      <c r="QYH47" s="2"/>
      <c r="QYI47" s="2"/>
      <c r="QYJ47" s="2"/>
      <c r="QYK47" s="2"/>
      <c r="QYL47" s="2"/>
      <c r="QYM47" s="2"/>
      <c r="QYN47" s="2"/>
      <c r="QYO47" s="2"/>
      <c r="QYP47" s="2"/>
      <c r="QYQ47" s="2"/>
      <c r="QYR47" s="2"/>
      <c r="QYS47" s="2"/>
      <c r="QYT47" s="2"/>
      <c r="QYU47" s="2"/>
      <c r="QYV47" s="2"/>
      <c r="QYW47" s="2"/>
      <c r="QYX47" s="2"/>
      <c r="QYY47" s="2"/>
      <c r="QYZ47" s="2"/>
      <c r="QZA47" s="2"/>
      <c r="QZB47" s="2"/>
      <c r="QZC47" s="2"/>
      <c r="QZD47" s="2"/>
      <c r="QZE47" s="2"/>
      <c r="QZF47" s="2"/>
      <c r="QZG47" s="2"/>
      <c r="QZH47" s="2"/>
      <c r="QZI47" s="2"/>
      <c r="QZJ47" s="2"/>
      <c r="QZK47" s="2"/>
      <c r="QZL47" s="2"/>
      <c r="QZM47" s="2"/>
      <c r="QZN47" s="2"/>
      <c r="QZO47" s="2"/>
      <c r="QZP47" s="2"/>
      <c r="QZQ47" s="2"/>
      <c r="QZR47" s="2"/>
      <c r="QZS47" s="2"/>
      <c r="QZT47" s="2"/>
      <c r="QZU47" s="2"/>
      <c r="QZV47" s="2"/>
      <c r="QZW47" s="2"/>
      <c r="QZX47" s="2"/>
      <c r="QZY47" s="2"/>
      <c r="QZZ47" s="2"/>
      <c r="RAA47" s="2"/>
      <c r="RAB47" s="2"/>
      <c r="RAC47" s="2"/>
      <c r="RAD47" s="2"/>
      <c r="RAE47" s="2"/>
      <c r="RAF47" s="2"/>
      <c r="RAG47" s="2"/>
      <c r="RAH47" s="2"/>
      <c r="RAI47" s="2"/>
      <c r="RAJ47" s="2"/>
      <c r="RAK47" s="2"/>
      <c r="RAL47" s="2"/>
      <c r="RAM47" s="2"/>
      <c r="RAN47" s="2"/>
      <c r="RAO47" s="2"/>
      <c r="RAP47" s="2"/>
      <c r="RAQ47" s="2"/>
      <c r="RAR47" s="2"/>
      <c r="RAS47" s="2"/>
      <c r="RAT47" s="2"/>
      <c r="RAU47" s="2"/>
      <c r="RAV47" s="2"/>
      <c r="RAW47" s="2"/>
      <c r="RAX47" s="2"/>
      <c r="RAY47" s="2"/>
      <c r="RAZ47" s="2"/>
      <c r="RBA47" s="2"/>
      <c r="RBB47" s="2"/>
      <c r="RBC47" s="2"/>
      <c r="RBD47" s="2"/>
      <c r="RBE47" s="2"/>
      <c r="RBF47" s="2"/>
      <c r="RBG47" s="2"/>
      <c r="RBH47" s="2"/>
      <c r="RBI47" s="2"/>
      <c r="RBJ47" s="2"/>
      <c r="RBK47" s="2"/>
      <c r="RBL47" s="2"/>
      <c r="RBM47" s="2"/>
      <c r="RBN47" s="2"/>
      <c r="RBO47" s="2"/>
      <c r="RBP47" s="2"/>
      <c r="RBQ47" s="2"/>
      <c r="RBR47" s="2"/>
      <c r="RBS47" s="2"/>
      <c r="RBT47" s="2"/>
      <c r="RBU47" s="2"/>
      <c r="RBV47" s="2"/>
      <c r="RBW47" s="2"/>
      <c r="RBX47" s="2"/>
      <c r="RBY47" s="2"/>
      <c r="RBZ47" s="2"/>
      <c r="RCA47" s="2"/>
      <c r="RCB47" s="2"/>
      <c r="RCC47" s="2"/>
      <c r="RCD47" s="2"/>
      <c r="RCE47" s="2"/>
      <c r="RCF47" s="2"/>
      <c r="RCG47" s="2"/>
      <c r="RCH47" s="2"/>
      <c r="RCI47" s="2"/>
      <c r="RCJ47" s="2"/>
      <c r="RCK47" s="2"/>
      <c r="RCL47" s="2"/>
      <c r="RCM47" s="2"/>
      <c r="RCN47" s="2"/>
      <c r="RCO47" s="2"/>
      <c r="RCP47" s="2"/>
      <c r="RCQ47" s="2"/>
      <c r="RCR47" s="2"/>
      <c r="RCS47" s="2"/>
      <c r="RCT47" s="2"/>
      <c r="RCU47" s="2"/>
      <c r="RCV47" s="2"/>
      <c r="RCW47" s="2"/>
      <c r="RCX47" s="2"/>
      <c r="RCY47" s="2"/>
      <c r="RCZ47" s="2"/>
      <c r="RDA47" s="2"/>
      <c r="RDB47" s="2"/>
      <c r="RDC47" s="2"/>
      <c r="RDD47" s="2"/>
      <c r="RDE47" s="2"/>
      <c r="RDF47" s="2"/>
      <c r="RDG47" s="2"/>
      <c r="RDH47" s="2"/>
      <c r="RDI47" s="2"/>
      <c r="RDJ47" s="2"/>
      <c r="RDK47" s="2"/>
      <c r="RDL47" s="2"/>
      <c r="RDM47" s="2"/>
      <c r="RDN47" s="2"/>
      <c r="RDO47" s="2"/>
      <c r="RDP47" s="2"/>
      <c r="RDQ47" s="2"/>
      <c r="RDR47" s="2"/>
      <c r="RDS47" s="2"/>
      <c r="RDT47" s="2"/>
      <c r="RDU47" s="2"/>
      <c r="RDV47" s="2"/>
      <c r="RDW47" s="2"/>
      <c r="RDX47" s="2"/>
      <c r="RDY47" s="2"/>
      <c r="RDZ47" s="2"/>
      <c r="REA47" s="2"/>
      <c r="REB47" s="2"/>
      <c r="REC47" s="2"/>
      <c r="RED47" s="2"/>
      <c r="REE47" s="2"/>
      <c r="REF47" s="2"/>
      <c r="REG47" s="2"/>
      <c r="REH47" s="2"/>
      <c r="REI47" s="2"/>
      <c r="REJ47" s="2"/>
      <c r="REK47" s="2"/>
      <c r="REL47" s="2"/>
      <c r="REM47" s="2"/>
      <c r="REN47" s="2"/>
      <c r="REO47" s="2"/>
      <c r="REP47" s="2"/>
      <c r="REQ47" s="2"/>
      <c r="RER47" s="2"/>
      <c r="RES47" s="2"/>
      <c r="RET47" s="2"/>
      <c r="REU47" s="2"/>
      <c r="REV47" s="2"/>
      <c r="REW47" s="2"/>
      <c r="REX47" s="2"/>
      <c r="REY47" s="2"/>
      <c r="REZ47" s="2"/>
      <c r="RFA47" s="2"/>
      <c r="RFB47" s="2"/>
      <c r="RFC47" s="2"/>
      <c r="RFD47" s="2"/>
      <c r="RFE47" s="2"/>
      <c r="RFF47" s="2"/>
      <c r="RFG47" s="2"/>
      <c r="RFH47" s="2"/>
      <c r="RFI47" s="2"/>
      <c r="RFJ47" s="2"/>
      <c r="RFK47" s="2"/>
      <c r="RFL47" s="2"/>
      <c r="RFM47" s="2"/>
      <c r="RFN47" s="2"/>
      <c r="RFO47" s="2"/>
      <c r="RFP47" s="2"/>
      <c r="RFQ47" s="2"/>
      <c r="RFR47" s="2"/>
      <c r="RFS47" s="2"/>
      <c r="RFT47" s="2"/>
      <c r="RFU47" s="2"/>
      <c r="RFV47" s="2"/>
      <c r="RFW47" s="2"/>
      <c r="RFX47" s="2"/>
      <c r="RFY47" s="2"/>
      <c r="RFZ47" s="2"/>
      <c r="RGA47" s="2"/>
      <c r="RGB47" s="2"/>
      <c r="RGC47" s="2"/>
      <c r="RGD47" s="2"/>
      <c r="RGE47" s="2"/>
      <c r="RGF47" s="2"/>
      <c r="RGG47" s="2"/>
      <c r="RGH47" s="2"/>
      <c r="RGI47" s="2"/>
      <c r="RGJ47" s="2"/>
      <c r="RGK47" s="2"/>
      <c r="RGL47" s="2"/>
      <c r="RGM47" s="2"/>
      <c r="RGN47" s="2"/>
      <c r="RGO47" s="2"/>
      <c r="RGP47" s="2"/>
      <c r="RGQ47" s="2"/>
      <c r="RGR47" s="2"/>
      <c r="RGS47" s="2"/>
      <c r="RGT47" s="2"/>
      <c r="RGU47" s="2"/>
      <c r="RGV47" s="2"/>
      <c r="RGW47" s="2"/>
      <c r="RGX47" s="2"/>
      <c r="RGY47" s="2"/>
      <c r="RGZ47" s="2"/>
      <c r="RHA47" s="2"/>
      <c r="RHB47" s="2"/>
      <c r="RHC47" s="2"/>
      <c r="RHD47" s="2"/>
      <c r="RHE47" s="2"/>
      <c r="RHF47" s="2"/>
      <c r="RHG47" s="2"/>
      <c r="RHH47" s="2"/>
      <c r="RHI47" s="2"/>
      <c r="RHJ47" s="2"/>
      <c r="RHK47" s="2"/>
      <c r="RHL47" s="2"/>
      <c r="RHM47" s="2"/>
      <c r="RHN47" s="2"/>
      <c r="RHO47" s="2"/>
      <c r="RHP47" s="2"/>
      <c r="RHQ47" s="2"/>
      <c r="RHR47" s="2"/>
      <c r="RHS47" s="2"/>
      <c r="RHT47" s="2"/>
      <c r="RHU47" s="2"/>
      <c r="RHV47" s="2"/>
      <c r="RHW47" s="2"/>
      <c r="RHX47" s="2"/>
      <c r="RHY47" s="2"/>
      <c r="RHZ47" s="2"/>
      <c r="RIA47" s="2"/>
      <c r="RIB47" s="2"/>
      <c r="RIC47" s="2"/>
      <c r="RID47" s="2"/>
      <c r="RIE47" s="2"/>
      <c r="RIF47" s="2"/>
      <c r="RIG47" s="2"/>
      <c r="RIH47" s="2"/>
      <c r="RII47" s="2"/>
      <c r="RIJ47" s="2"/>
      <c r="RIK47" s="2"/>
      <c r="RIL47" s="2"/>
      <c r="RIM47" s="2"/>
      <c r="RIN47" s="2"/>
      <c r="RIO47" s="2"/>
      <c r="RIP47" s="2"/>
      <c r="RIQ47" s="2"/>
      <c r="RIR47" s="2"/>
      <c r="RIS47" s="2"/>
      <c r="RIT47" s="2"/>
      <c r="RIU47" s="2"/>
      <c r="RIV47" s="2"/>
      <c r="RIW47" s="2"/>
      <c r="RIX47" s="2"/>
      <c r="RIY47" s="2"/>
      <c r="RIZ47" s="2"/>
      <c r="RJA47" s="2"/>
      <c r="RJB47" s="2"/>
      <c r="RJC47" s="2"/>
      <c r="RJD47" s="2"/>
      <c r="RJE47" s="2"/>
      <c r="RJF47" s="2"/>
      <c r="RJG47" s="2"/>
      <c r="RJH47" s="2"/>
      <c r="RJI47" s="2"/>
      <c r="RJJ47" s="2"/>
      <c r="RJK47" s="2"/>
      <c r="RJL47" s="2"/>
      <c r="RJM47" s="2"/>
      <c r="RJN47" s="2"/>
      <c r="RJO47" s="2"/>
      <c r="RJP47" s="2"/>
      <c r="RJQ47" s="2"/>
      <c r="RJR47" s="2"/>
      <c r="RJS47" s="2"/>
      <c r="RJT47" s="2"/>
      <c r="RJU47" s="2"/>
      <c r="RJV47" s="2"/>
      <c r="RJW47" s="2"/>
      <c r="RJX47" s="2"/>
      <c r="RJY47" s="2"/>
      <c r="RJZ47" s="2"/>
      <c r="RKA47" s="2"/>
      <c r="RKB47" s="2"/>
      <c r="RKC47" s="2"/>
      <c r="RKD47" s="2"/>
      <c r="RKE47" s="2"/>
      <c r="RKF47" s="2"/>
      <c r="RKG47" s="2"/>
      <c r="RKH47" s="2"/>
      <c r="RKI47" s="2"/>
      <c r="RKJ47" s="2"/>
      <c r="RKK47" s="2"/>
      <c r="RKL47" s="2"/>
      <c r="RKM47" s="2"/>
      <c r="RKN47" s="2"/>
      <c r="RKO47" s="2"/>
      <c r="RKP47" s="2"/>
      <c r="RKQ47" s="2"/>
      <c r="RKR47" s="2"/>
      <c r="RKS47" s="2"/>
      <c r="RKT47" s="2"/>
      <c r="RKU47" s="2"/>
      <c r="RKV47" s="2"/>
      <c r="RKW47" s="2"/>
      <c r="RKX47" s="2"/>
      <c r="RKY47" s="2"/>
      <c r="RKZ47" s="2"/>
      <c r="RLA47" s="2"/>
      <c r="RLB47" s="2"/>
      <c r="RLC47" s="2"/>
      <c r="RLD47" s="2"/>
      <c r="RLE47" s="2"/>
      <c r="RLF47" s="2"/>
      <c r="RLG47" s="2"/>
      <c r="RLH47" s="2"/>
      <c r="RLI47" s="2"/>
      <c r="RLJ47" s="2"/>
      <c r="RLK47" s="2"/>
      <c r="RLL47" s="2"/>
      <c r="RLM47" s="2"/>
      <c r="RLN47" s="2"/>
      <c r="RLO47" s="2"/>
      <c r="RLP47" s="2"/>
      <c r="RLQ47" s="2"/>
      <c r="RLR47" s="2"/>
      <c r="RLS47" s="2"/>
      <c r="RLT47" s="2"/>
      <c r="RLU47" s="2"/>
      <c r="RLV47" s="2"/>
      <c r="RLW47" s="2"/>
      <c r="RLX47" s="2"/>
      <c r="RLY47" s="2"/>
      <c r="RLZ47" s="2"/>
      <c r="RMA47" s="2"/>
      <c r="RMB47" s="2"/>
      <c r="RMC47" s="2"/>
      <c r="RMD47" s="2"/>
      <c r="RME47" s="2"/>
      <c r="RMF47" s="2"/>
      <c r="RMG47" s="2"/>
      <c r="RMH47" s="2"/>
      <c r="RMI47" s="2"/>
      <c r="RMJ47" s="2"/>
      <c r="RMK47" s="2"/>
      <c r="RML47" s="2"/>
      <c r="RMM47" s="2"/>
      <c r="RMN47" s="2"/>
      <c r="RMO47" s="2"/>
      <c r="RMP47" s="2"/>
      <c r="RMQ47" s="2"/>
      <c r="RMR47" s="2"/>
      <c r="RMS47" s="2"/>
      <c r="RMT47" s="2"/>
      <c r="RMU47" s="2"/>
      <c r="RMV47" s="2"/>
      <c r="RMW47" s="2"/>
      <c r="RMX47" s="2"/>
      <c r="RMY47" s="2"/>
      <c r="RMZ47" s="2"/>
      <c r="RNA47" s="2"/>
      <c r="RNB47" s="2"/>
      <c r="RNC47" s="2"/>
      <c r="RND47" s="2"/>
      <c r="RNE47" s="2"/>
      <c r="RNF47" s="2"/>
      <c r="RNG47" s="2"/>
      <c r="RNH47" s="2"/>
      <c r="RNI47" s="2"/>
      <c r="RNJ47" s="2"/>
      <c r="RNK47" s="2"/>
      <c r="RNL47" s="2"/>
      <c r="RNM47" s="2"/>
      <c r="RNN47" s="2"/>
      <c r="RNO47" s="2"/>
      <c r="RNP47" s="2"/>
      <c r="RNQ47" s="2"/>
      <c r="RNR47" s="2"/>
      <c r="RNS47" s="2"/>
      <c r="RNT47" s="2"/>
      <c r="RNU47" s="2"/>
      <c r="RNV47" s="2"/>
      <c r="RNW47" s="2"/>
      <c r="RNX47" s="2"/>
      <c r="RNY47" s="2"/>
      <c r="RNZ47" s="2"/>
      <c r="ROA47" s="2"/>
      <c r="ROB47" s="2"/>
      <c r="ROC47" s="2"/>
      <c r="ROD47" s="2"/>
      <c r="ROE47" s="2"/>
      <c r="ROF47" s="2"/>
      <c r="ROG47" s="2"/>
      <c r="ROH47" s="2"/>
      <c r="ROI47" s="2"/>
      <c r="ROJ47" s="2"/>
      <c r="ROK47" s="2"/>
      <c r="ROL47" s="2"/>
      <c r="ROM47" s="2"/>
      <c r="RON47" s="2"/>
      <c r="ROO47" s="2"/>
      <c r="ROP47" s="2"/>
      <c r="ROQ47" s="2"/>
      <c r="ROR47" s="2"/>
      <c r="ROS47" s="2"/>
      <c r="ROT47" s="2"/>
      <c r="ROU47" s="2"/>
      <c r="ROV47" s="2"/>
      <c r="ROW47" s="2"/>
      <c r="ROX47" s="2"/>
      <c r="ROY47" s="2"/>
      <c r="ROZ47" s="2"/>
      <c r="RPA47" s="2"/>
      <c r="RPB47" s="2"/>
      <c r="RPC47" s="2"/>
      <c r="RPD47" s="2"/>
      <c r="RPE47" s="2"/>
      <c r="RPF47" s="2"/>
      <c r="RPG47" s="2"/>
      <c r="RPH47" s="2"/>
      <c r="RPI47" s="2"/>
      <c r="RPJ47" s="2"/>
      <c r="RPK47" s="2"/>
      <c r="RPL47" s="2"/>
      <c r="RPM47" s="2"/>
      <c r="RPN47" s="2"/>
      <c r="RPO47" s="2"/>
      <c r="RPP47" s="2"/>
      <c r="RPQ47" s="2"/>
      <c r="RPR47" s="2"/>
      <c r="RPS47" s="2"/>
      <c r="RPT47" s="2"/>
      <c r="RPU47" s="2"/>
      <c r="RPV47" s="2"/>
      <c r="RPW47" s="2"/>
      <c r="RPX47" s="2"/>
      <c r="RPY47" s="2"/>
      <c r="RPZ47" s="2"/>
      <c r="RQA47" s="2"/>
      <c r="RQB47" s="2"/>
      <c r="RQC47" s="2"/>
      <c r="RQD47" s="2"/>
      <c r="RQE47" s="2"/>
      <c r="RQF47" s="2"/>
      <c r="RQG47" s="2"/>
      <c r="RQH47" s="2"/>
      <c r="RQI47" s="2"/>
      <c r="RQJ47" s="2"/>
      <c r="RQK47" s="2"/>
      <c r="RQL47" s="2"/>
      <c r="RQM47" s="2"/>
      <c r="RQN47" s="2"/>
      <c r="RQO47" s="2"/>
      <c r="RQP47" s="2"/>
      <c r="RQQ47" s="2"/>
      <c r="RQR47" s="2"/>
      <c r="RQS47" s="2"/>
      <c r="RQT47" s="2"/>
      <c r="RQU47" s="2"/>
      <c r="RQV47" s="2"/>
      <c r="RQW47" s="2"/>
      <c r="RQX47" s="2"/>
      <c r="RQY47" s="2"/>
      <c r="RQZ47" s="2"/>
      <c r="RRA47" s="2"/>
      <c r="RRB47" s="2"/>
      <c r="RRC47" s="2"/>
      <c r="RRD47" s="2"/>
      <c r="RRE47" s="2"/>
      <c r="RRF47" s="2"/>
      <c r="RRG47" s="2"/>
      <c r="RRH47" s="2"/>
      <c r="RRI47" s="2"/>
      <c r="RRJ47" s="2"/>
      <c r="RRK47" s="2"/>
      <c r="RRL47" s="2"/>
      <c r="RRM47" s="2"/>
      <c r="RRN47" s="2"/>
      <c r="RRO47" s="2"/>
      <c r="RRP47" s="2"/>
      <c r="RRQ47" s="2"/>
      <c r="RRR47" s="2"/>
      <c r="RRS47" s="2"/>
      <c r="RRT47" s="2"/>
      <c r="RRU47" s="2"/>
      <c r="RRV47" s="2"/>
      <c r="RRW47" s="2"/>
      <c r="RRX47" s="2"/>
      <c r="RRY47" s="2"/>
      <c r="RRZ47" s="2"/>
      <c r="RSA47" s="2"/>
      <c r="RSB47" s="2"/>
      <c r="RSC47" s="2"/>
      <c r="RSD47" s="2"/>
      <c r="RSE47" s="2"/>
      <c r="RSF47" s="2"/>
      <c r="RSG47" s="2"/>
      <c r="RSH47" s="2"/>
      <c r="RSI47" s="2"/>
      <c r="RSJ47" s="2"/>
      <c r="RSK47" s="2"/>
      <c r="RSL47" s="2"/>
      <c r="RSM47" s="2"/>
      <c r="RSN47" s="2"/>
      <c r="RSO47" s="2"/>
      <c r="RSP47" s="2"/>
      <c r="RSQ47" s="2"/>
      <c r="RSR47" s="2"/>
      <c r="RSS47" s="2"/>
      <c r="RST47" s="2"/>
      <c r="RSU47" s="2"/>
      <c r="RSV47" s="2"/>
      <c r="RSW47" s="2"/>
      <c r="RSX47" s="2"/>
      <c r="RSY47" s="2"/>
      <c r="RSZ47" s="2"/>
      <c r="RTA47" s="2"/>
      <c r="RTB47" s="2"/>
      <c r="RTC47" s="2"/>
      <c r="RTD47" s="2"/>
      <c r="RTE47" s="2"/>
      <c r="RTF47" s="2"/>
      <c r="RTG47" s="2"/>
      <c r="RTH47" s="2"/>
      <c r="RTI47" s="2"/>
      <c r="RTJ47" s="2"/>
      <c r="RTK47" s="2"/>
      <c r="RTL47" s="2"/>
      <c r="RTM47" s="2"/>
      <c r="RTN47" s="2"/>
      <c r="RTO47" s="2"/>
      <c r="RTP47" s="2"/>
      <c r="RTQ47" s="2"/>
      <c r="RTR47" s="2"/>
      <c r="RTS47" s="2"/>
      <c r="RTT47" s="2"/>
      <c r="RTU47" s="2"/>
      <c r="RTV47" s="2"/>
      <c r="RTW47" s="2"/>
      <c r="RTX47" s="2"/>
      <c r="RTY47" s="2"/>
      <c r="RTZ47" s="2"/>
      <c r="RUA47" s="2"/>
      <c r="RUB47" s="2"/>
      <c r="RUC47" s="2"/>
      <c r="RUD47" s="2"/>
      <c r="RUE47" s="2"/>
      <c r="RUF47" s="2"/>
      <c r="RUG47" s="2"/>
      <c r="RUH47" s="2"/>
      <c r="RUI47" s="2"/>
      <c r="RUJ47" s="2"/>
      <c r="RUK47" s="2"/>
      <c r="RUL47" s="2"/>
      <c r="RUM47" s="2"/>
      <c r="RUN47" s="2"/>
      <c r="RUO47" s="2"/>
      <c r="RUP47" s="2"/>
      <c r="RUQ47" s="2"/>
      <c r="RUR47" s="2"/>
      <c r="RUS47" s="2"/>
      <c r="RUT47" s="2"/>
      <c r="RUU47" s="2"/>
      <c r="RUV47" s="2"/>
      <c r="RUW47" s="2"/>
      <c r="RUX47" s="2"/>
      <c r="RUY47" s="2"/>
      <c r="RUZ47" s="2"/>
      <c r="RVA47" s="2"/>
      <c r="RVB47" s="2"/>
      <c r="RVC47" s="2"/>
      <c r="RVD47" s="2"/>
      <c r="RVE47" s="2"/>
      <c r="RVF47" s="2"/>
      <c r="RVG47" s="2"/>
      <c r="RVH47" s="2"/>
      <c r="RVI47" s="2"/>
      <c r="RVJ47" s="2"/>
      <c r="RVK47" s="2"/>
      <c r="RVL47" s="2"/>
      <c r="RVM47" s="2"/>
      <c r="RVN47" s="2"/>
      <c r="RVO47" s="2"/>
      <c r="RVP47" s="2"/>
      <c r="RVQ47" s="2"/>
      <c r="RVR47" s="2"/>
      <c r="RVS47" s="2"/>
      <c r="RVT47" s="2"/>
      <c r="RVU47" s="2"/>
      <c r="RVV47" s="2"/>
      <c r="RVW47" s="2"/>
      <c r="RVX47" s="2"/>
      <c r="RVY47" s="2"/>
      <c r="RVZ47" s="2"/>
      <c r="RWA47" s="2"/>
      <c r="RWB47" s="2"/>
      <c r="RWC47" s="2"/>
      <c r="RWD47" s="2"/>
      <c r="RWE47" s="2"/>
      <c r="RWF47" s="2"/>
      <c r="RWG47" s="2"/>
      <c r="RWH47" s="2"/>
      <c r="RWI47" s="2"/>
      <c r="RWJ47" s="2"/>
      <c r="RWK47" s="2"/>
      <c r="RWL47" s="2"/>
      <c r="RWM47" s="2"/>
      <c r="RWN47" s="2"/>
      <c r="RWO47" s="2"/>
      <c r="RWP47" s="2"/>
      <c r="RWQ47" s="2"/>
      <c r="RWR47" s="2"/>
      <c r="RWS47" s="2"/>
      <c r="RWT47" s="2"/>
      <c r="RWU47" s="2"/>
      <c r="RWV47" s="2"/>
      <c r="RWW47" s="2"/>
      <c r="RWX47" s="2"/>
      <c r="RWY47" s="2"/>
      <c r="RWZ47" s="2"/>
      <c r="RXA47" s="2"/>
      <c r="RXB47" s="2"/>
      <c r="RXC47" s="2"/>
      <c r="RXD47" s="2"/>
      <c r="RXE47" s="2"/>
      <c r="RXF47" s="2"/>
      <c r="RXG47" s="2"/>
      <c r="RXH47" s="2"/>
      <c r="RXI47" s="2"/>
      <c r="RXJ47" s="2"/>
      <c r="RXK47" s="2"/>
      <c r="RXL47" s="2"/>
      <c r="RXM47" s="2"/>
      <c r="RXN47" s="2"/>
      <c r="RXO47" s="2"/>
      <c r="RXP47" s="2"/>
      <c r="RXQ47" s="2"/>
      <c r="RXR47" s="2"/>
      <c r="RXS47" s="2"/>
      <c r="RXT47" s="2"/>
      <c r="RXU47" s="2"/>
      <c r="RXV47" s="2"/>
      <c r="RXW47" s="2"/>
      <c r="RXX47" s="2"/>
      <c r="RXY47" s="2"/>
      <c r="RXZ47" s="2"/>
      <c r="RYA47" s="2"/>
      <c r="RYB47" s="2"/>
      <c r="RYC47" s="2"/>
      <c r="RYD47" s="2"/>
      <c r="RYE47" s="2"/>
      <c r="RYF47" s="2"/>
      <c r="RYG47" s="2"/>
      <c r="RYH47" s="2"/>
      <c r="RYI47" s="2"/>
      <c r="RYJ47" s="2"/>
      <c r="RYK47" s="2"/>
      <c r="RYL47" s="2"/>
      <c r="RYM47" s="2"/>
      <c r="RYN47" s="2"/>
      <c r="RYO47" s="2"/>
      <c r="RYP47" s="2"/>
      <c r="RYQ47" s="2"/>
      <c r="RYR47" s="2"/>
      <c r="RYS47" s="2"/>
      <c r="RYT47" s="2"/>
      <c r="RYU47" s="2"/>
      <c r="RYV47" s="2"/>
      <c r="RYW47" s="2"/>
      <c r="RYX47" s="2"/>
      <c r="RYY47" s="2"/>
      <c r="RYZ47" s="2"/>
      <c r="RZA47" s="2"/>
      <c r="RZB47" s="2"/>
      <c r="RZC47" s="2"/>
      <c r="RZD47" s="2"/>
      <c r="RZE47" s="2"/>
      <c r="RZF47" s="2"/>
      <c r="RZG47" s="2"/>
      <c r="RZH47" s="2"/>
      <c r="RZI47" s="2"/>
      <c r="RZJ47" s="2"/>
      <c r="RZK47" s="2"/>
      <c r="RZL47" s="2"/>
      <c r="RZM47" s="2"/>
      <c r="RZN47" s="2"/>
      <c r="RZO47" s="2"/>
      <c r="RZP47" s="2"/>
      <c r="RZQ47" s="2"/>
      <c r="RZR47" s="2"/>
      <c r="RZS47" s="2"/>
      <c r="RZT47" s="2"/>
      <c r="RZU47" s="2"/>
      <c r="RZV47" s="2"/>
      <c r="RZW47" s="2"/>
      <c r="RZX47" s="2"/>
      <c r="RZY47" s="2"/>
      <c r="RZZ47" s="2"/>
      <c r="SAA47" s="2"/>
      <c r="SAB47" s="2"/>
      <c r="SAC47" s="2"/>
      <c r="SAD47" s="2"/>
      <c r="SAE47" s="2"/>
      <c r="SAF47" s="2"/>
      <c r="SAG47" s="2"/>
      <c r="SAH47" s="2"/>
      <c r="SAI47" s="2"/>
      <c r="SAJ47" s="2"/>
      <c r="SAK47" s="2"/>
      <c r="SAL47" s="2"/>
      <c r="SAM47" s="2"/>
      <c r="SAN47" s="2"/>
      <c r="SAO47" s="2"/>
      <c r="SAP47" s="2"/>
      <c r="SAQ47" s="2"/>
      <c r="SAR47" s="2"/>
      <c r="SAS47" s="2"/>
      <c r="SAT47" s="2"/>
      <c r="SAU47" s="2"/>
      <c r="SAV47" s="2"/>
      <c r="SAW47" s="2"/>
      <c r="SAX47" s="2"/>
      <c r="SAY47" s="2"/>
      <c r="SAZ47" s="2"/>
      <c r="SBA47" s="2"/>
      <c r="SBB47" s="2"/>
      <c r="SBC47" s="2"/>
      <c r="SBD47" s="2"/>
      <c r="SBE47" s="2"/>
      <c r="SBF47" s="2"/>
      <c r="SBG47" s="2"/>
      <c r="SBH47" s="2"/>
      <c r="SBI47" s="2"/>
      <c r="SBJ47" s="2"/>
      <c r="SBK47" s="2"/>
      <c r="SBL47" s="2"/>
      <c r="SBM47" s="2"/>
      <c r="SBN47" s="2"/>
      <c r="SBO47" s="2"/>
      <c r="SBP47" s="2"/>
      <c r="SBQ47" s="2"/>
      <c r="SBR47" s="2"/>
      <c r="SBS47" s="2"/>
      <c r="SBT47" s="2"/>
      <c r="SBU47" s="2"/>
      <c r="SBV47" s="2"/>
      <c r="SBW47" s="2"/>
      <c r="SBX47" s="2"/>
      <c r="SBY47" s="2"/>
      <c r="SBZ47" s="2"/>
      <c r="SCA47" s="2"/>
      <c r="SCB47" s="2"/>
      <c r="SCC47" s="2"/>
      <c r="SCD47" s="2"/>
      <c r="SCE47" s="2"/>
      <c r="SCF47" s="2"/>
      <c r="SCG47" s="2"/>
      <c r="SCH47" s="2"/>
      <c r="SCI47" s="2"/>
      <c r="SCJ47" s="2"/>
      <c r="SCK47" s="2"/>
      <c r="SCL47" s="2"/>
      <c r="SCM47" s="2"/>
      <c r="SCN47" s="2"/>
      <c r="SCO47" s="2"/>
      <c r="SCP47" s="2"/>
      <c r="SCQ47" s="2"/>
      <c r="SCR47" s="2"/>
      <c r="SCS47" s="2"/>
      <c r="SCT47" s="2"/>
      <c r="SCU47" s="2"/>
      <c r="SCV47" s="2"/>
      <c r="SCW47" s="2"/>
      <c r="SCX47" s="2"/>
      <c r="SCY47" s="2"/>
      <c r="SCZ47" s="2"/>
      <c r="SDA47" s="2"/>
      <c r="SDB47" s="2"/>
      <c r="SDC47" s="2"/>
      <c r="SDD47" s="2"/>
      <c r="SDE47" s="2"/>
      <c r="SDF47" s="2"/>
      <c r="SDG47" s="2"/>
      <c r="SDH47" s="2"/>
      <c r="SDI47" s="2"/>
      <c r="SDJ47" s="2"/>
      <c r="SDK47" s="2"/>
      <c r="SDL47" s="2"/>
      <c r="SDM47" s="2"/>
      <c r="SDN47" s="2"/>
      <c r="SDO47" s="2"/>
      <c r="SDP47" s="2"/>
      <c r="SDQ47" s="2"/>
      <c r="SDR47" s="2"/>
      <c r="SDS47" s="2"/>
      <c r="SDT47" s="2"/>
      <c r="SDU47" s="2"/>
      <c r="SDV47" s="2"/>
      <c r="SDW47" s="2"/>
      <c r="SDX47" s="2"/>
      <c r="SDY47" s="2"/>
      <c r="SDZ47" s="2"/>
      <c r="SEA47" s="2"/>
      <c r="SEB47" s="2"/>
      <c r="SEC47" s="2"/>
      <c r="SED47" s="2"/>
      <c r="SEE47" s="2"/>
      <c r="SEF47" s="2"/>
      <c r="SEG47" s="2"/>
      <c r="SEH47" s="2"/>
      <c r="SEI47" s="2"/>
      <c r="SEJ47" s="2"/>
      <c r="SEK47" s="2"/>
      <c r="SEL47" s="2"/>
      <c r="SEM47" s="2"/>
      <c r="SEN47" s="2"/>
      <c r="SEO47" s="2"/>
      <c r="SEP47" s="2"/>
      <c r="SEQ47" s="2"/>
      <c r="SER47" s="2"/>
      <c r="SES47" s="2"/>
      <c r="SET47" s="2"/>
      <c r="SEU47" s="2"/>
      <c r="SEV47" s="2"/>
      <c r="SEW47" s="2"/>
      <c r="SEX47" s="2"/>
      <c r="SEY47" s="2"/>
      <c r="SEZ47" s="2"/>
      <c r="SFA47" s="2"/>
      <c r="SFB47" s="2"/>
      <c r="SFC47" s="2"/>
      <c r="SFD47" s="2"/>
      <c r="SFE47" s="2"/>
      <c r="SFF47" s="2"/>
      <c r="SFG47" s="2"/>
      <c r="SFH47" s="2"/>
      <c r="SFI47" s="2"/>
      <c r="SFJ47" s="2"/>
      <c r="SFK47" s="2"/>
      <c r="SFL47" s="2"/>
      <c r="SFM47" s="2"/>
      <c r="SFN47" s="2"/>
      <c r="SFO47" s="2"/>
      <c r="SFP47" s="2"/>
      <c r="SFQ47" s="2"/>
      <c r="SFR47" s="2"/>
      <c r="SFS47" s="2"/>
      <c r="SFT47" s="2"/>
      <c r="SFU47" s="2"/>
      <c r="SFV47" s="2"/>
      <c r="SFW47" s="2"/>
      <c r="SFX47" s="2"/>
      <c r="SFY47" s="2"/>
      <c r="SFZ47" s="2"/>
      <c r="SGA47" s="2"/>
      <c r="SGB47" s="2"/>
      <c r="SGC47" s="2"/>
      <c r="SGD47" s="2"/>
      <c r="SGE47" s="2"/>
      <c r="SGF47" s="2"/>
      <c r="SGG47" s="2"/>
      <c r="SGH47" s="2"/>
      <c r="SGI47" s="2"/>
      <c r="SGJ47" s="2"/>
      <c r="SGK47" s="2"/>
      <c r="SGL47" s="2"/>
      <c r="SGM47" s="2"/>
      <c r="SGN47" s="2"/>
      <c r="SGO47" s="2"/>
      <c r="SGP47" s="2"/>
      <c r="SGQ47" s="2"/>
      <c r="SGR47" s="2"/>
      <c r="SGS47" s="2"/>
      <c r="SGT47" s="2"/>
      <c r="SGU47" s="2"/>
      <c r="SGV47" s="2"/>
      <c r="SGW47" s="2"/>
      <c r="SGX47" s="2"/>
      <c r="SGY47" s="2"/>
      <c r="SGZ47" s="2"/>
      <c r="SHA47" s="2"/>
      <c r="SHB47" s="2"/>
      <c r="SHC47" s="2"/>
      <c r="SHD47" s="2"/>
      <c r="SHE47" s="2"/>
      <c r="SHF47" s="2"/>
      <c r="SHG47" s="2"/>
      <c r="SHH47" s="2"/>
      <c r="SHI47" s="2"/>
      <c r="SHJ47" s="2"/>
      <c r="SHK47" s="2"/>
      <c r="SHL47" s="2"/>
      <c r="SHM47" s="2"/>
      <c r="SHN47" s="2"/>
      <c r="SHO47" s="2"/>
      <c r="SHP47" s="2"/>
      <c r="SHQ47" s="2"/>
      <c r="SHR47" s="2"/>
      <c r="SHS47" s="2"/>
      <c r="SHT47" s="2"/>
      <c r="SHU47" s="2"/>
      <c r="SHV47" s="2"/>
      <c r="SHW47" s="2"/>
      <c r="SHX47" s="2"/>
      <c r="SHY47" s="2"/>
      <c r="SHZ47" s="2"/>
      <c r="SIA47" s="2"/>
      <c r="SIB47" s="2"/>
      <c r="SIC47" s="2"/>
      <c r="SID47" s="2"/>
      <c r="SIE47" s="2"/>
      <c r="SIF47" s="2"/>
      <c r="SIG47" s="2"/>
      <c r="SIH47" s="2"/>
      <c r="SII47" s="2"/>
      <c r="SIJ47" s="2"/>
      <c r="SIK47" s="2"/>
      <c r="SIL47" s="2"/>
      <c r="SIM47" s="2"/>
      <c r="SIN47" s="2"/>
      <c r="SIO47" s="2"/>
      <c r="SIP47" s="2"/>
      <c r="SIQ47" s="2"/>
      <c r="SIR47" s="2"/>
      <c r="SIS47" s="2"/>
      <c r="SIT47" s="2"/>
      <c r="SIU47" s="2"/>
      <c r="SIV47" s="2"/>
      <c r="SIW47" s="2"/>
      <c r="SIX47" s="2"/>
      <c r="SIY47" s="2"/>
      <c r="SIZ47" s="2"/>
      <c r="SJA47" s="2"/>
      <c r="SJB47" s="2"/>
      <c r="SJC47" s="2"/>
      <c r="SJD47" s="2"/>
      <c r="SJE47" s="2"/>
      <c r="SJF47" s="2"/>
      <c r="SJG47" s="2"/>
      <c r="SJH47" s="2"/>
      <c r="SJI47" s="2"/>
      <c r="SJJ47" s="2"/>
      <c r="SJK47" s="2"/>
      <c r="SJL47" s="2"/>
      <c r="SJM47" s="2"/>
      <c r="SJN47" s="2"/>
      <c r="SJO47" s="2"/>
      <c r="SJP47" s="2"/>
      <c r="SJQ47" s="2"/>
      <c r="SJR47" s="2"/>
      <c r="SJS47" s="2"/>
      <c r="SJT47" s="2"/>
      <c r="SJU47" s="2"/>
      <c r="SJV47" s="2"/>
      <c r="SJW47" s="2"/>
      <c r="SJX47" s="2"/>
      <c r="SJY47" s="2"/>
      <c r="SJZ47" s="2"/>
      <c r="SKA47" s="2"/>
      <c r="SKB47" s="2"/>
      <c r="SKC47" s="2"/>
      <c r="SKD47" s="2"/>
      <c r="SKE47" s="2"/>
      <c r="SKF47" s="2"/>
      <c r="SKG47" s="2"/>
      <c r="SKH47" s="2"/>
      <c r="SKI47" s="2"/>
      <c r="SKJ47" s="2"/>
      <c r="SKK47" s="2"/>
      <c r="SKL47" s="2"/>
      <c r="SKM47" s="2"/>
      <c r="SKN47" s="2"/>
      <c r="SKO47" s="2"/>
      <c r="SKP47" s="2"/>
      <c r="SKQ47" s="2"/>
      <c r="SKR47" s="2"/>
      <c r="SKS47" s="2"/>
      <c r="SKT47" s="2"/>
      <c r="SKU47" s="2"/>
      <c r="SKV47" s="2"/>
      <c r="SKW47" s="2"/>
      <c r="SKX47" s="2"/>
      <c r="SKY47" s="2"/>
      <c r="SKZ47" s="2"/>
      <c r="SLA47" s="2"/>
      <c r="SLB47" s="2"/>
      <c r="SLC47" s="2"/>
      <c r="SLD47" s="2"/>
      <c r="SLE47" s="2"/>
      <c r="SLF47" s="2"/>
      <c r="SLG47" s="2"/>
      <c r="SLH47" s="2"/>
      <c r="SLI47" s="2"/>
      <c r="SLJ47" s="2"/>
      <c r="SLK47" s="2"/>
      <c r="SLL47" s="2"/>
      <c r="SLM47" s="2"/>
      <c r="SLN47" s="2"/>
      <c r="SLO47" s="2"/>
      <c r="SLP47" s="2"/>
      <c r="SLQ47" s="2"/>
      <c r="SLR47" s="2"/>
      <c r="SLS47" s="2"/>
      <c r="SLT47" s="2"/>
      <c r="SLU47" s="2"/>
      <c r="SLV47" s="2"/>
      <c r="SLW47" s="2"/>
      <c r="SLX47" s="2"/>
      <c r="SLY47" s="2"/>
      <c r="SLZ47" s="2"/>
      <c r="SMA47" s="2"/>
      <c r="SMB47" s="2"/>
      <c r="SMC47" s="2"/>
      <c r="SMD47" s="2"/>
      <c r="SME47" s="2"/>
      <c r="SMF47" s="2"/>
      <c r="SMG47" s="2"/>
      <c r="SMH47" s="2"/>
      <c r="SMI47" s="2"/>
      <c r="SMJ47" s="2"/>
      <c r="SMK47" s="2"/>
      <c r="SML47" s="2"/>
      <c r="SMM47" s="2"/>
      <c r="SMN47" s="2"/>
      <c r="SMO47" s="2"/>
      <c r="SMP47" s="2"/>
      <c r="SMQ47" s="2"/>
      <c r="SMR47" s="2"/>
      <c r="SMS47" s="2"/>
      <c r="SMT47" s="2"/>
      <c r="SMU47" s="2"/>
      <c r="SMV47" s="2"/>
      <c r="SMW47" s="2"/>
      <c r="SMX47" s="2"/>
      <c r="SMY47" s="2"/>
      <c r="SMZ47" s="2"/>
      <c r="SNA47" s="2"/>
      <c r="SNB47" s="2"/>
      <c r="SNC47" s="2"/>
      <c r="SND47" s="2"/>
      <c r="SNE47" s="2"/>
      <c r="SNF47" s="2"/>
      <c r="SNG47" s="2"/>
      <c r="SNH47" s="2"/>
      <c r="SNI47" s="2"/>
      <c r="SNJ47" s="2"/>
      <c r="SNK47" s="2"/>
      <c r="SNL47" s="2"/>
      <c r="SNM47" s="2"/>
      <c r="SNN47" s="2"/>
      <c r="SNO47" s="2"/>
      <c r="SNP47" s="2"/>
      <c r="SNQ47" s="2"/>
      <c r="SNR47" s="2"/>
      <c r="SNS47" s="2"/>
      <c r="SNT47" s="2"/>
      <c r="SNU47" s="2"/>
      <c r="SNV47" s="2"/>
      <c r="SNW47" s="2"/>
      <c r="SNX47" s="2"/>
      <c r="SNY47" s="2"/>
      <c r="SNZ47" s="2"/>
      <c r="SOA47" s="2"/>
      <c r="SOB47" s="2"/>
      <c r="SOC47" s="2"/>
      <c r="SOD47" s="2"/>
      <c r="SOE47" s="2"/>
      <c r="SOF47" s="2"/>
      <c r="SOG47" s="2"/>
      <c r="SOH47" s="2"/>
      <c r="SOI47" s="2"/>
      <c r="SOJ47" s="2"/>
      <c r="SOK47" s="2"/>
      <c r="SOL47" s="2"/>
      <c r="SOM47" s="2"/>
      <c r="SON47" s="2"/>
      <c r="SOO47" s="2"/>
      <c r="SOP47" s="2"/>
      <c r="SOQ47" s="2"/>
      <c r="SOR47" s="2"/>
      <c r="SOS47" s="2"/>
      <c r="SOT47" s="2"/>
      <c r="SOU47" s="2"/>
      <c r="SOV47" s="2"/>
      <c r="SOW47" s="2"/>
      <c r="SOX47" s="2"/>
      <c r="SOY47" s="2"/>
      <c r="SOZ47" s="2"/>
      <c r="SPA47" s="2"/>
      <c r="SPB47" s="2"/>
      <c r="SPC47" s="2"/>
      <c r="SPD47" s="2"/>
      <c r="SPE47" s="2"/>
      <c r="SPF47" s="2"/>
      <c r="SPG47" s="2"/>
      <c r="SPH47" s="2"/>
      <c r="SPI47" s="2"/>
      <c r="SPJ47" s="2"/>
      <c r="SPK47" s="2"/>
      <c r="SPL47" s="2"/>
      <c r="SPM47" s="2"/>
      <c r="SPN47" s="2"/>
      <c r="SPO47" s="2"/>
      <c r="SPP47" s="2"/>
      <c r="SPQ47" s="2"/>
      <c r="SPR47" s="2"/>
      <c r="SPS47" s="2"/>
      <c r="SPT47" s="2"/>
      <c r="SPU47" s="2"/>
      <c r="SPV47" s="2"/>
      <c r="SPW47" s="2"/>
      <c r="SPX47" s="2"/>
      <c r="SPY47" s="2"/>
      <c r="SPZ47" s="2"/>
      <c r="SQA47" s="2"/>
      <c r="SQB47" s="2"/>
      <c r="SQC47" s="2"/>
      <c r="SQD47" s="2"/>
      <c r="SQE47" s="2"/>
      <c r="SQF47" s="2"/>
      <c r="SQG47" s="2"/>
      <c r="SQH47" s="2"/>
      <c r="SQI47" s="2"/>
      <c r="SQJ47" s="2"/>
      <c r="SQK47" s="2"/>
      <c r="SQL47" s="2"/>
      <c r="SQM47" s="2"/>
      <c r="SQN47" s="2"/>
      <c r="SQO47" s="2"/>
      <c r="SQP47" s="2"/>
      <c r="SQQ47" s="2"/>
      <c r="SQR47" s="2"/>
      <c r="SQS47" s="2"/>
      <c r="SQT47" s="2"/>
      <c r="SQU47" s="2"/>
      <c r="SQV47" s="2"/>
      <c r="SQW47" s="2"/>
      <c r="SQX47" s="2"/>
      <c r="SQY47" s="2"/>
      <c r="SQZ47" s="2"/>
      <c r="SRA47" s="2"/>
      <c r="SRB47" s="2"/>
      <c r="SRC47" s="2"/>
      <c r="SRD47" s="2"/>
      <c r="SRE47" s="2"/>
      <c r="SRF47" s="2"/>
      <c r="SRG47" s="2"/>
      <c r="SRH47" s="2"/>
      <c r="SRI47" s="2"/>
      <c r="SRJ47" s="2"/>
      <c r="SRK47" s="2"/>
      <c r="SRL47" s="2"/>
      <c r="SRM47" s="2"/>
      <c r="SRN47" s="2"/>
      <c r="SRO47" s="2"/>
      <c r="SRP47" s="2"/>
      <c r="SRQ47" s="2"/>
      <c r="SRR47" s="2"/>
      <c r="SRS47" s="2"/>
      <c r="SRT47" s="2"/>
      <c r="SRU47" s="2"/>
      <c r="SRV47" s="2"/>
      <c r="SRW47" s="2"/>
      <c r="SRX47" s="2"/>
      <c r="SRY47" s="2"/>
      <c r="SRZ47" s="2"/>
      <c r="SSA47" s="2"/>
      <c r="SSB47" s="2"/>
      <c r="SSC47" s="2"/>
      <c r="SSD47" s="2"/>
      <c r="SSE47" s="2"/>
      <c r="SSF47" s="2"/>
      <c r="SSG47" s="2"/>
      <c r="SSH47" s="2"/>
      <c r="SSI47" s="2"/>
      <c r="SSJ47" s="2"/>
      <c r="SSK47" s="2"/>
      <c r="SSL47" s="2"/>
      <c r="SSM47" s="2"/>
      <c r="SSN47" s="2"/>
      <c r="SSO47" s="2"/>
      <c r="SSP47" s="2"/>
      <c r="SSQ47" s="2"/>
      <c r="SSR47" s="2"/>
      <c r="SSS47" s="2"/>
      <c r="SST47" s="2"/>
      <c r="SSU47" s="2"/>
      <c r="SSV47" s="2"/>
      <c r="SSW47" s="2"/>
      <c r="SSX47" s="2"/>
      <c r="SSY47" s="2"/>
      <c r="SSZ47" s="2"/>
      <c r="STA47" s="2"/>
      <c r="STB47" s="2"/>
      <c r="STC47" s="2"/>
      <c r="STD47" s="2"/>
      <c r="STE47" s="2"/>
      <c r="STF47" s="2"/>
      <c r="STG47" s="2"/>
      <c r="STH47" s="2"/>
      <c r="STI47" s="2"/>
      <c r="STJ47" s="2"/>
      <c r="STK47" s="2"/>
      <c r="STL47" s="2"/>
      <c r="STM47" s="2"/>
      <c r="STN47" s="2"/>
      <c r="STO47" s="2"/>
      <c r="STP47" s="2"/>
      <c r="STQ47" s="2"/>
      <c r="STR47" s="2"/>
      <c r="STS47" s="2"/>
      <c r="STT47" s="2"/>
      <c r="STU47" s="2"/>
      <c r="STV47" s="2"/>
      <c r="STW47" s="2"/>
      <c r="STX47" s="2"/>
      <c r="STY47" s="2"/>
      <c r="STZ47" s="2"/>
      <c r="SUA47" s="2"/>
      <c r="SUB47" s="2"/>
      <c r="SUC47" s="2"/>
      <c r="SUD47" s="2"/>
      <c r="SUE47" s="2"/>
      <c r="SUF47" s="2"/>
      <c r="SUG47" s="2"/>
      <c r="SUH47" s="2"/>
      <c r="SUI47" s="2"/>
      <c r="SUJ47" s="2"/>
      <c r="SUK47" s="2"/>
      <c r="SUL47" s="2"/>
      <c r="SUM47" s="2"/>
      <c r="SUN47" s="2"/>
      <c r="SUO47" s="2"/>
      <c r="SUP47" s="2"/>
      <c r="SUQ47" s="2"/>
      <c r="SUR47" s="2"/>
      <c r="SUS47" s="2"/>
      <c r="SUT47" s="2"/>
      <c r="SUU47" s="2"/>
      <c r="SUV47" s="2"/>
      <c r="SUW47" s="2"/>
      <c r="SUX47" s="2"/>
      <c r="SUY47" s="2"/>
      <c r="SUZ47" s="2"/>
      <c r="SVA47" s="2"/>
      <c r="SVB47" s="2"/>
      <c r="SVC47" s="2"/>
      <c r="SVD47" s="2"/>
      <c r="SVE47" s="2"/>
      <c r="SVF47" s="2"/>
      <c r="SVG47" s="2"/>
      <c r="SVH47" s="2"/>
      <c r="SVI47" s="2"/>
      <c r="SVJ47" s="2"/>
      <c r="SVK47" s="2"/>
      <c r="SVL47" s="2"/>
      <c r="SVM47" s="2"/>
      <c r="SVN47" s="2"/>
      <c r="SVO47" s="2"/>
      <c r="SVP47" s="2"/>
      <c r="SVQ47" s="2"/>
      <c r="SVR47" s="2"/>
      <c r="SVS47" s="2"/>
      <c r="SVT47" s="2"/>
      <c r="SVU47" s="2"/>
      <c r="SVV47" s="2"/>
      <c r="SVW47" s="2"/>
      <c r="SVX47" s="2"/>
      <c r="SVY47" s="2"/>
      <c r="SVZ47" s="2"/>
      <c r="SWA47" s="2"/>
      <c r="SWB47" s="2"/>
      <c r="SWC47" s="2"/>
      <c r="SWD47" s="2"/>
      <c r="SWE47" s="2"/>
      <c r="SWF47" s="2"/>
      <c r="SWG47" s="2"/>
      <c r="SWH47" s="2"/>
      <c r="SWI47" s="2"/>
      <c r="SWJ47" s="2"/>
      <c r="SWK47" s="2"/>
      <c r="SWL47" s="2"/>
      <c r="SWM47" s="2"/>
      <c r="SWN47" s="2"/>
      <c r="SWO47" s="2"/>
      <c r="SWP47" s="2"/>
      <c r="SWQ47" s="2"/>
      <c r="SWR47" s="2"/>
      <c r="SWS47" s="2"/>
      <c r="SWT47" s="2"/>
      <c r="SWU47" s="2"/>
      <c r="SWV47" s="2"/>
      <c r="SWW47" s="2"/>
      <c r="SWX47" s="2"/>
      <c r="SWY47" s="2"/>
      <c r="SWZ47" s="2"/>
      <c r="SXA47" s="2"/>
      <c r="SXB47" s="2"/>
      <c r="SXC47" s="2"/>
      <c r="SXD47" s="2"/>
      <c r="SXE47" s="2"/>
      <c r="SXF47" s="2"/>
      <c r="SXG47" s="2"/>
      <c r="SXH47" s="2"/>
      <c r="SXI47" s="2"/>
      <c r="SXJ47" s="2"/>
      <c r="SXK47" s="2"/>
      <c r="SXL47" s="2"/>
      <c r="SXM47" s="2"/>
      <c r="SXN47" s="2"/>
      <c r="SXO47" s="2"/>
      <c r="SXP47" s="2"/>
      <c r="SXQ47" s="2"/>
      <c r="SXR47" s="2"/>
      <c r="SXS47" s="2"/>
      <c r="SXT47" s="2"/>
      <c r="SXU47" s="2"/>
      <c r="SXV47" s="2"/>
      <c r="SXW47" s="2"/>
      <c r="SXX47" s="2"/>
      <c r="SXY47" s="2"/>
      <c r="SXZ47" s="2"/>
      <c r="SYA47" s="2"/>
      <c r="SYB47" s="2"/>
      <c r="SYC47" s="2"/>
      <c r="SYD47" s="2"/>
      <c r="SYE47" s="2"/>
      <c r="SYF47" s="2"/>
      <c r="SYG47" s="2"/>
      <c r="SYH47" s="2"/>
      <c r="SYI47" s="2"/>
      <c r="SYJ47" s="2"/>
      <c r="SYK47" s="2"/>
      <c r="SYL47" s="2"/>
      <c r="SYM47" s="2"/>
      <c r="SYN47" s="2"/>
      <c r="SYO47" s="2"/>
      <c r="SYP47" s="2"/>
      <c r="SYQ47" s="2"/>
      <c r="SYR47" s="2"/>
      <c r="SYS47" s="2"/>
      <c r="SYT47" s="2"/>
      <c r="SYU47" s="2"/>
      <c r="SYV47" s="2"/>
      <c r="SYW47" s="2"/>
      <c r="SYX47" s="2"/>
      <c r="SYY47" s="2"/>
      <c r="SYZ47" s="2"/>
      <c r="SZA47" s="2"/>
      <c r="SZB47" s="2"/>
      <c r="SZC47" s="2"/>
      <c r="SZD47" s="2"/>
      <c r="SZE47" s="2"/>
      <c r="SZF47" s="2"/>
      <c r="SZG47" s="2"/>
      <c r="SZH47" s="2"/>
      <c r="SZI47" s="2"/>
      <c r="SZJ47" s="2"/>
      <c r="SZK47" s="2"/>
      <c r="SZL47" s="2"/>
      <c r="SZM47" s="2"/>
      <c r="SZN47" s="2"/>
      <c r="SZO47" s="2"/>
      <c r="SZP47" s="2"/>
      <c r="SZQ47" s="2"/>
      <c r="SZR47" s="2"/>
      <c r="SZS47" s="2"/>
      <c r="SZT47" s="2"/>
      <c r="SZU47" s="2"/>
      <c r="SZV47" s="2"/>
      <c r="SZW47" s="2"/>
      <c r="SZX47" s="2"/>
      <c r="SZY47" s="2"/>
      <c r="SZZ47" s="2"/>
      <c r="TAA47" s="2"/>
      <c r="TAB47" s="2"/>
      <c r="TAC47" s="2"/>
      <c r="TAD47" s="2"/>
      <c r="TAE47" s="2"/>
      <c r="TAF47" s="2"/>
      <c r="TAG47" s="2"/>
      <c r="TAH47" s="2"/>
      <c r="TAI47" s="2"/>
      <c r="TAJ47" s="2"/>
      <c r="TAK47" s="2"/>
      <c r="TAL47" s="2"/>
      <c r="TAM47" s="2"/>
      <c r="TAN47" s="2"/>
      <c r="TAO47" s="2"/>
      <c r="TAP47" s="2"/>
      <c r="TAQ47" s="2"/>
      <c r="TAR47" s="2"/>
      <c r="TAS47" s="2"/>
      <c r="TAT47" s="2"/>
      <c r="TAU47" s="2"/>
      <c r="TAV47" s="2"/>
      <c r="TAW47" s="2"/>
      <c r="TAX47" s="2"/>
      <c r="TAY47" s="2"/>
      <c r="TAZ47" s="2"/>
      <c r="TBA47" s="2"/>
      <c r="TBB47" s="2"/>
      <c r="TBC47" s="2"/>
      <c r="TBD47" s="2"/>
      <c r="TBE47" s="2"/>
      <c r="TBF47" s="2"/>
      <c r="TBG47" s="2"/>
      <c r="TBH47" s="2"/>
      <c r="TBI47" s="2"/>
      <c r="TBJ47" s="2"/>
      <c r="TBK47" s="2"/>
      <c r="TBL47" s="2"/>
      <c r="TBM47" s="2"/>
      <c r="TBN47" s="2"/>
      <c r="TBO47" s="2"/>
      <c r="TBP47" s="2"/>
      <c r="TBQ47" s="2"/>
      <c r="TBR47" s="2"/>
      <c r="TBS47" s="2"/>
      <c r="TBT47" s="2"/>
      <c r="TBU47" s="2"/>
      <c r="TBV47" s="2"/>
      <c r="TBW47" s="2"/>
      <c r="TBX47" s="2"/>
      <c r="TBY47" s="2"/>
      <c r="TBZ47" s="2"/>
      <c r="TCA47" s="2"/>
      <c r="TCB47" s="2"/>
      <c r="TCC47" s="2"/>
      <c r="TCD47" s="2"/>
      <c r="TCE47" s="2"/>
      <c r="TCF47" s="2"/>
      <c r="TCG47" s="2"/>
      <c r="TCH47" s="2"/>
      <c r="TCI47" s="2"/>
      <c r="TCJ47" s="2"/>
      <c r="TCK47" s="2"/>
      <c r="TCL47" s="2"/>
      <c r="TCM47" s="2"/>
      <c r="TCN47" s="2"/>
      <c r="TCO47" s="2"/>
      <c r="TCP47" s="2"/>
      <c r="TCQ47" s="2"/>
      <c r="TCR47" s="2"/>
      <c r="TCS47" s="2"/>
      <c r="TCT47" s="2"/>
      <c r="TCU47" s="2"/>
      <c r="TCV47" s="2"/>
      <c r="TCW47" s="2"/>
      <c r="TCX47" s="2"/>
      <c r="TCY47" s="2"/>
      <c r="TCZ47" s="2"/>
      <c r="TDA47" s="2"/>
      <c r="TDB47" s="2"/>
      <c r="TDC47" s="2"/>
      <c r="TDD47" s="2"/>
      <c r="TDE47" s="2"/>
      <c r="TDF47" s="2"/>
      <c r="TDG47" s="2"/>
      <c r="TDH47" s="2"/>
      <c r="TDI47" s="2"/>
      <c r="TDJ47" s="2"/>
      <c r="TDK47" s="2"/>
      <c r="TDL47" s="2"/>
      <c r="TDM47" s="2"/>
      <c r="TDN47" s="2"/>
      <c r="TDO47" s="2"/>
      <c r="TDP47" s="2"/>
      <c r="TDQ47" s="2"/>
      <c r="TDR47" s="2"/>
      <c r="TDS47" s="2"/>
      <c r="TDT47" s="2"/>
      <c r="TDU47" s="2"/>
      <c r="TDV47" s="2"/>
      <c r="TDW47" s="2"/>
      <c r="TDX47" s="2"/>
      <c r="TDY47" s="2"/>
      <c r="TDZ47" s="2"/>
      <c r="TEA47" s="2"/>
      <c r="TEB47" s="2"/>
      <c r="TEC47" s="2"/>
      <c r="TED47" s="2"/>
      <c r="TEE47" s="2"/>
      <c r="TEF47" s="2"/>
      <c r="TEG47" s="2"/>
      <c r="TEH47" s="2"/>
      <c r="TEI47" s="2"/>
      <c r="TEJ47" s="2"/>
      <c r="TEK47" s="2"/>
      <c r="TEL47" s="2"/>
      <c r="TEM47" s="2"/>
      <c r="TEN47" s="2"/>
      <c r="TEO47" s="2"/>
      <c r="TEP47" s="2"/>
      <c r="TEQ47" s="2"/>
      <c r="TER47" s="2"/>
      <c r="TES47" s="2"/>
      <c r="TET47" s="2"/>
      <c r="TEU47" s="2"/>
      <c r="TEV47" s="2"/>
      <c r="TEW47" s="2"/>
      <c r="TEX47" s="2"/>
      <c r="TEY47" s="2"/>
      <c r="TEZ47" s="2"/>
      <c r="TFA47" s="2"/>
      <c r="TFB47" s="2"/>
      <c r="TFC47" s="2"/>
      <c r="TFD47" s="2"/>
      <c r="TFE47" s="2"/>
      <c r="TFF47" s="2"/>
      <c r="TFG47" s="2"/>
      <c r="TFH47" s="2"/>
      <c r="TFI47" s="2"/>
      <c r="TFJ47" s="2"/>
      <c r="TFK47" s="2"/>
      <c r="TFL47" s="2"/>
      <c r="TFM47" s="2"/>
      <c r="TFN47" s="2"/>
      <c r="TFO47" s="2"/>
      <c r="TFP47" s="2"/>
      <c r="TFQ47" s="2"/>
      <c r="TFR47" s="2"/>
      <c r="TFS47" s="2"/>
      <c r="TFT47" s="2"/>
      <c r="TFU47" s="2"/>
      <c r="TFV47" s="2"/>
      <c r="TFW47" s="2"/>
      <c r="TFX47" s="2"/>
      <c r="TFY47" s="2"/>
      <c r="TFZ47" s="2"/>
      <c r="TGA47" s="2"/>
      <c r="TGB47" s="2"/>
      <c r="TGC47" s="2"/>
      <c r="TGD47" s="2"/>
      <c r="TGE47" s="2"/>
      <c r="TGF47" s="2"/>
      <c r="TGG47" s="2"/>
      <c r="TGH47" s="2"/>
      <c r="TGI47" s="2"/>
      <c r="TGJ47" s="2"/>
      <c r="TGK47" s="2"/>
      <c r="TGL47" s="2"/>
      <c r="TGM47" s="2"/>
      <c r="TGN47" s="2"/>
      <c r="TGO47" s="2"/>
      <c r="TGP47" s="2"/>
      <c r="TGQ47" s="2"/>
      <c r="TGR47" s="2"/>
      <c r="TGS47" s="2"/>
      <c r="TGT47" s="2"/>
      <c r="TGU47" s="2"/>
      <c r="TGV47" s="2"/>
      <c r="TGW47" s="2"/>
      <c r="TGX47" s="2"/>
      <c r="TGY47" s="2"/>
      <c r="TGZ47" s="2"/>
      <c r="THA47" s="2"/>
      <c r="THB47" s="2"/>
      <c r="THC47" s="2"/>
      <c r="THD47" s="2"/>
      <c r="THE47" s="2"/>
      <c r="THF47" s="2"/>
      <c r="THG47" s="2"/>
      <c r="THH47" s="2"/>
      <c r="THI47" s="2"/>
      <c r="THJ47" s="2"/>
      <c r="THK47" s="2"/>
      <c r="THL47" s="2"/>
      <c r="THM47" s="2"/>
      <c r="THN47" s="2"/>
      <c r="THO47" s="2"/>
      <c r="THP47" s="2"/>
      <c r="THQ47" s="2"/>
      <c r="THR47" s="2"/>
      <c r="THS47" s="2"/>
      <c r="THT47" s="2"/>
      <c r="THU47" s="2"/>
      <c r="THV47" s="2"/>
      <c r="THW47" s="2"/>
      <c r="THX47" s="2"/>
      <c r="THY47" s="2"/>
      <c r="THZ47" s="2"/>
      <c r="TIA47" s="2"/>
      <c r="TIB47" s="2"/>
      <c r="TIC47" s="2"/>
      <c r="TID47" s="2"/>
      <c r="TIE47" s="2"/>
      <c r="TIF47" s="2"/>
      <c r="TIG47" s="2"/>
      <c r="TIH47" s="2"/>
      <c r="TII47" s="2"/>
      <c r="TIJ47" s="2"/>
      <c r="TIK47" s="2"/>
      <c r="TIL47" s="2"/>
      <c r="TIM47" s="2"/>
      <c r="TIN47" s="2"/>
      <c r="TIO47" s="2"/>
      <c r="TIP47" s="2"/>
      <c r="TIQ47" s="2"/>
      <c r="TIR47" s="2"/>
      <c r="TIS47" s="2"/>
      <c r="TIT47" s="2"/>
      <c r="TIU47" s="2"/>
      <c r="TIV47" s="2"/>
      <c r="TIW47" s="2"/>
      <c r="TIX47" s="2"/>
      <c r="TIY47" s="2"/>
      <c r="TIZ47" s="2"/>
      <c r="TJA47" s="2"/>
      <c r="TJB47" s="2"/>
      <c r="TJC47" s="2"/>
      <c r="TJD47" s="2"/>
      <c r="TJE47" s="2"/>
      <c r="TJF47" s="2"/>
      <c r="TJG47" s="2"/>
      <c r="TJH47" s="2"/>
      <c r="TJI47" s="2"/>
      <c r="TJJ47" s="2"/>
      <c r="TJK47" s="2"/>
      <c r="TJL47" s="2"/>
      <c r="TJM47" s="2"/>
      <c r="TJN47" s="2"/>
      <c r="TJO47" s="2"/>
      <c r="TJP47" s="2"/>
      <c r="TJQ47" s="2"/>
      <c r="TJR47" s="2"/>
      <c r="TJS47" s="2"/>
      <c r="TJT47" s="2"/>
      <c r="TJU47" s="2"/>
      <c r="TJV47" s="2"/>
      <c r="TJW47" s="2"/>
      <c r="TJX47" s="2"/>
      <c r="TJY47" s="2"/>
      <c r="TJZ47" s="2"/>
      <c r="TKA47" s="2"/>
      <c r="TKB47" s="2"/>
      <c r="TKC47" s="2"/>
      <c r="TKD47" s="2"/>
      <c r="TKE47" s="2"/>
      <c r="TKF47" s="2"/>
      <c r="TKG47" s="2"/>
      <c r="TKH47" s="2"/>
      <c r="TKI47" s="2"/>
      <c r="TKJ47" s="2"/>
      <c r="TKK47" s="2"/>
      <c r="TKL47" s="2"/>
      <c r="TKM47" s="2"/>
      <c r="TKN47" s="2"/>
      <c r="TKO47" s="2"/>
      <c r="TKP47" s="2"/>
      <c r="TKQ47" s="2"/>
      <c r="TKR47" s="2"/>
      <c r="TKS47" s="2"/>
      <c r="TKT47" s="2"/>
      <c r="TKU47" s="2"/>
      <c r="TKV47" s="2"/>
      <c r="TKW47" s="2"/>
      <c r="TKX47" s="2"/>
      <c r="TKY47" s="2"/>
      <c r="TKZ47" s="2"/>
      <c r="TLA47" s="2"/>
      <c r="TLB47" s="2"/>
      <c r="TLC47" s="2"/>
      <c r="TLD47" s="2"/>
      <c r="TLE47" s="2"/>
      <c r="TLF47" s="2"/>
      <c r="TLG47" s="2"/>
      <c r="TLH47" s="2"/>
      <c r="TLI47" s="2"/>
      <c r="TLJ47" s="2"/>
      <c r="TLK47" s="2"/>
      <c r="TLL47" s="2"/>
      <c r="TLM47" s="2"/>
      <c r="TLN47" s="2"/>
      <c r="TLO47" s="2"/>
      <c r="TLP47" s="2"/>
      <c r="TLQ47" s="2"/>
      <c r="TLR47" s="2"/>
      <c r="TLS47" s="2"/>
      <c r="TLT47" s="2"/>
      <c r="TLU47" s="2"/>
      <c r="TLV47" s="2"/>
      <c r="TLW47" s="2"/>
      <c r="TLX47" s="2"/>
      <c r="TLY47" s="2"/>
      <c r="TLZ47" s="2"/>
      <c r="TMA47" s="2"/>
      <c r="TMB47" s="2"/>
      <c r="TMC47" s="2"/>
      <c r="TMD47" s="2"/>
      <c r="TME47" s="2"/>
      <c r="TMF47" s="2"/>
      <c r="TMG47" s="2"/>
      <c r="TMH47" s="2"/>
      <c r="TMI47" s="2"/>
      <c r="TMJ47" s="2"/>
      <c r="TMK47" s="2"/>
      <c r="TML47" s="2"/>
      <c r="TMM47" s="2"/>
      <c r="TMN47" s="2"/>
      <c r="TMO47" s="2"/>
      <c r="TMP47" s="2"/>
      <c r="TMQ47" s="2"/>
      <c r="TMR47" s="2"/>
      <c r="TMS47" s="2"/>
      <c r="TMT47" s="2"/>
      <c r="TMU47" s="2"/>
      <c r="TMV47" s="2"/>
      <c r="TMW47" s="2"/>
      <c r="TMX47" s="2"/>
      <c r="TMY47" s="2"/>
      <c r="TMZ47" s="2"/>
      <c r="TNA47" s="2"/>
      <c r="TNB47" s="2"/>
      <c r="TNC47" s="2"/>
      <c r="TND47" s="2"/>
      <c r="TNE47" s="2"/>
      <c r="TNF47" s="2"/>
      <c r="TNG47" s="2"/>
      <c r="TNH47" s="2"/>
      <c r="TNI47" s="2"/>
      <c r="TNJ47" s="2"/>
      <c r="TNK47" s="2"/>
      <c r="TNL47" s="2"/>
      <c r="TNM47" s="2"/>
      <c r="TNN47" s="2"/>
      <c r="TNO47" s="2"/>
      <c r="TNP47" s="2"/>
      <c r="TNQ47" s="2"/>
      <c r="TNR47" s="2"/>
      <c r="TNS47" s="2"/>
      <c r="TNT47" s="2"/>
      <c r="TNU47" s="2"/>
      <c r="TNV47" s="2"/>
      <c r="TNW47" s="2"/>
      <c r="TNX47" s="2"/>
      <c r="TNY47" s="2"/>
      <c r="TNZ47" s="2"/>
      <c r="TOA47" s="2"/>
      <c r="TOB47" s="2"/>
      <c r="TOC47" s="2"/>
      <c r="TOD47" s="2"/>
      <c r="TOE47" s="2"/>
      <c r="TOF47" s="2"/>
      <c r="TOG47" s="2"/>
      <c r="TOH47" s="2"/>
      <c r="TOI47" s="2"/>
      <c r="TOJ47" s="2"/>
      <c r="TOK47" s="2"/>
      <c r="TOL47" s="2"/>
      <c r="TOM47" s="2"/>
      <c r="TON47" s="2"/>
      <c r="TOO47" s="2"/>
      <c r="TOP47" s="2"/>
      <c r="TOQ47" s="2"/>
      <c r="TOR47" s="2"/>
      <c r="TOS47" s="2"/>
      <c r="TOT47" s="2"/>
      <c r="TOU47" s="2"/>
      <c r="TOV47" s="2"/>
      <c r="TOW47" s="2"/>
      <c r="TOX47" s="2"/>
      <c r="TOY47" s="2"/>
      <c r="TOZ47" s="2"/>
      <c r="TPA47" s="2"/>
      <c r="TPB47" s="2"/>
      <c r="TPC47" s="2"/>
      <c r="TPD47" s="2"/>
      <c r="TPE47" s="2"/>
      <c r="TPF47" s="2"/>
      <c r="TPG47" s="2"/>
      <c r="TPH47" s="2"/>
      <c r="TPI47" s="2"/>
      <c r="TPJ47" s="2"/>
      <c r="TPK47" s="2"/>
      <c r="TPL47" s="2"/>
      <c r="TPM47" s="2"/>
      <c r="TPN47" s="2"/>
      <c r="TPO47" s="2"/>
      <c r="TPP47" s="2"/>
      <c r="TPQ47" s="2"/>
      <c r="TPR47" s="2"/>
      <c r="TPS47" s="2"/>
      <c r="TPT47" s="2"/>
      <c r="TPU47" s="2"/>
      <c r="TPV47" s="2"/>
      <c r="TPW47" s="2"/>
      <c r="TPX47" s="2"/>
      <c r="TPY47" s="2"/>
      <c r="TPZ47" s="2"/>
      <c r="TQA47" s="2"/>
      <c r="TQB47" s="2"/>
      <c r="TQC47" s="2"/>
      <c r="TQD47" s="2"/>
      <c r="TQE47" s="2"/>
      <c r="TQF47" s="2"/>
      <c r="TQG47" s="2"/>
      <c r="TQH47" s="2"/>
      <c r="TQI47" s="2"/>
      <c r="TQJ47" s="2"/>
      <c r="TQK47" s="2"/>
      <c r="TQL47" s="2"/>
      <c r="TQM47" s="2"/>
      <c r="TQN47" s="2"/>
      <c r="TQO47" s="2"/>
      <c r="TQP47" s="2"/>
      <c r="TQQ47" s="2"/>
      <c r="TQR47" s="2"/>
      <c r="TQS47" s="2"/>
      <c r="TQT47" s="2"/>
      <c r="TQU47" s="2"/>
      <c r="TQV47" s="2"/>
      <c r="TQW47" s="2"/>
      <c r="TQX47" s="2"/>
      <c r="TQY47" s="2"/>
      <c r="TQZ47" s="2"/>
      <c r="TRA47" s="2"/>
      <c r="TRB47" s="2"/>
      <c r="TRC47" s="2"/>
      <c r="TRD47" s="2"/>
      <c r="TRE47" s="2"/>
      <c r="TRF47" s="2"/>
      <c r="TRG47" s="2"/>
      <c r="TRH47" s="2"/>
      <c r="TRI47" s="2"/>
      <c r="TRJ47" s="2"/>
      <c r="TRK47" s="2"/>
      <c r="TRL47" s="2"/>
      <c r="TRM47" s="2"/>
      <c r="TRN47" s="2"/>
      <c r="TRO47" s="2"/>
      <c r="TRP47" s="2"/>
      <c r="TRQ47" s="2"/>
      <c r="TRR47" s="2"/>
      <c r="TRS47" s="2"/>
      <c r="TRT47" s="2"/>
      <c r="TRU47" s="2"/>
      <c r="TRV47" s="2"/>
      <c r="TRW47" s="2"/>
      <c r="TRX47" s="2"/>
      <c r="TRY47" s="2"/>
      <c r="TRZ47" s="2"/>
      <c r="TSA47" s="2"/>
      <c r="TSB47" s="2"/>
      <c r="TSC47" s="2"/>
      <c r="TSD47" s="2"/>
      <c r="TSE47" s="2"/>
      <c r="TSF47" s="2"/>
      <c r="TSG47" s="2"/>
      <c r="TSH47" s="2"/>
      <c r="TSI47" s="2"/>
      <c r="TSJ47" s="2"/>
      <c r="TSK47" s="2"/>
      <c r="TSL47" s="2"/>
      <c r="TSM47" s="2"/>
      <c r="TSN47" s="2"/>
      <c r="TSO47" s="2"/>
      <c r="TSP47" s="2"/>
      <c r="TSQ47" s="2"/>
      <c r="TSR47" s="2"/>
      <c r="TSS47" s="2"/>
      <c r="TST47" s="2"/>
      <c r="TSU47" s="2"/>
      <c r="TSV47" s="2"/>
      <c r="TSW47" s="2"/>
      <c r="TSX47" s="2"/>
      <c r="TSY47" s="2"/>
      <c r="TSZ47" s="2"/>
      <c r="TTA47" s="2"/>
      <c r="TTB47" s="2"/>
      <c r="TTC47" s="2"/>
      <c r="TTD47" s="2"/>
      <c r="TTE47" s="2"/>
      <c r="TTF47" s="2"/>
      <c r="TTG47" s="2"/>
      <c r="TTH47" s="2"/>
      <c r="TTI47" s="2"/>
      <c r="TTJ47" s="2"/>
      <c r="TTK47" s="2"/>
      <c r="TTL47" s="2"/>
      <c r="TTM47" s="2"/>
      <c r="TTN47" s="2"/>
      <c r="TTO47" s="2"/>
      <c r="TTP47" s="2"/>
      <c r="TTQ47" s="2"/>
      <c r="TTR47" s="2"/>
      <c r="TTS47" s="2"/>
      <c r="TTT47" s="2"/>
      <c r="TTU47" s="2"/>
      <c r="TTV47" s="2"/>
      <c r="TTW47" s="2"/>
      <c r="TTX47" s="2"/>
      <c r="TTY47" s="2"/>
      <c r="TTZ47" s="2"/>
      <c r="TUA47" s="2"/>
      <c r="TUB47" s="2"/>
      <c r="TUC47" s="2"/>
      <c r="TUD47" s="2"/>
      <c r="TUE47" s="2"/>
      <c r="TUF47" s="2"/>
      <c r="TUG47" s="2"/>
      <c r="TUH47" s="2"/>
      <c r="TUI47" s="2"/>
      <c r="TUJ47" s="2"/>
      <c r="TUK47" s="2"/>
      <c r="TUL47" s="2"/>
      <c r="TUM47" s="2"/>
      <c r="TUN47" s="2"/>
      <c r="TUO47" s="2"/>
      <c r="TUP47" s="2"/>
      <c r="TUQ47" s="2"/>
      <c r="TUR47" s="2"/>
      <c r="TUS47" s="2"/>
      <c r="TUT47" s="2"/>
      <c r="TUU47" s="2"/>
      <c r="TUV47" s="2"/>
      <c r="TUW47" s="2"/>
      <c r="TUX47" s="2"/>
      <c r="TUY47" s="2"/>
      <c r="TUZ47" s="2"/>
      <c r="TVA47" s="2"/>
      <c r="TVB47" s="2"/>
      <c r="TVC47" s="2"/>
      <c r="TVD47" s="2"/>
      <c r="TVE47" s="2"/>
      <c r="TVF47" s="2"/>
      <c r="TVG47" s="2"/>
      <c r="TVH47" s="2"/>
      <c r="TVI47" s="2"/>
      <c r="TVJ47" s="2"/>
      <c r="TVK47" s="2"/>
      <c r="TVL47" s="2"/>
      <c r="TVM47" s="2"/>
      <c r="TVN47" s="2"/>
      <c r="TVO47" s="2"/>
      <c r="TVP47" s="2"/>
      <c r="TVQ47" s="2"/>
      <c r="TVR47" s="2"/>
      <c r="TVS47" s="2"/>
      <c r="TVT47" s="2"/>
      <c r="TVU47" s="2"/>
      <c r="TVV47" s="2"/>
      <c r="TVW47" s="2"/>
      <c r="TVX47" s="2"/>
      <c r="TVY47" s="2"/>
      <c r="TVZ47" s="2"/>
      <c r="TWA47" s="2"/>
      <c r="TWB47" s="2"/>
      <c r="TWC47" s="2"/>
      <c r="TWD47" s="2"/>
      <c r="TWE47" s="2"/>
      <c r="TWF47" s="2"/>
      <c r="TWG47" s="2"/>
      <c r="TWH47" s="2"/>
      <c r="TWI47" s="2"/>
      <c r="TWJ47" s="2"/>
      <c r="TWK47" s="2"/>
      <c r="TWL47" s="2"/>
      <c r="TWM47" s="2"/>
      <c r="TWN47" s="2"/>
      <c r="TWO47" s="2"/>
      <c r="TWP47" s="2"/>
      <c r="TWQ47" s="2"/>
      <c r="TWR47" s="2"/>
      <c r="TWS47" s="2"/>
      <c r="TWT47" s="2"/>
      <c r="TWU47" s="2"/>
      <c r="TWV47" s="2"/>
      <c r="TWW47" s="2"/>
      <c r="TWX47" s="2"/>
      <c r="TWY47" s="2"/>
      <c r="TWZ47" s="2"/>
      <c r="TXA47" s="2"/>
      <c r="TXB47" s="2"/>
      <c r="TXC47" s="2"/>
      <c r="TXD47" s="2"/>
      <c r="TXE47" s="2"/>
      <c r="TXF47" s="2"/>
      <c r="TXG47" s="2"/>
      <c r="TXH47" s="2"/>
      <c r="TXI47" s="2"/>
      <c r="TXJ47" s="2"/>
      <c r="TXK47" s="2"/>
      <c r="TXL47" s="2"/>
      <c r="TXM47" s="2"/>
      <c r="TXN47" s="2"/>
      <c r="TXO47" s="2"/>
      <c r="TXP47" s="2"/>
      <c r="TXQ47" s="2"/>
      <c r="TXR47" s="2"/>
      <c r="TXS47" s="2"/>
      <c r="TXT47" s="2"/>
      <c r="TXU47" s="2"/>
      <c r="TXV47" s="2"/>
      <c r="TXW47" s="2"/>
      <c r="TXX47" s="2"/>
      <c r="TXY47" s="2"/>
      <c r="TXZ47" s="2"/>
      <c r="TYA47" s="2"/>
      <c r="TYB47" s="2"/>
      <c r="TYC47" s="2"/>
      <c r="TYD47" s="2"/>
      <c r="TYE47" s="2"/>
      <c r="TYF47" s="2"/>
      <c r="TYG47" s="2"/>
      <c r="TYH47" s="2"/>
      <c r="TYI47" s="2"/>
      <c r="TYJ47" s="2"/>
      <c r="TYK47" s="2"/>
      <c r="TYL47" s="2"/>
      <c r="TYM47" s="2"/>
      <c r="TYN47" s="2"/>
      <c r="TYO47" s="2"/>
      <c r="TYP47" s="2"/>
      <c r="TYQ47" s="2"/>
      <c r="TYR47" s="2"/>
      <c r="TYS47" s="2"/>
      <c r="TYT47" s="2"/>
      <c r="TYU47" s="2"/>
      <c r="TYV47" s="2"/>
      <c r="TYW47" s="2"/>
      <c r="TYX47" s="2"/>
      <c r="TYY47" s="2"/>
      <c r="TYZ47" s="2"/>
      <c r="TZA47" s="2"/>
      <c r="TZB47" s="2"/>
      <c r="TZC47" s="2"/>
      <c r="TZD47" s="2"/>
      <c r="TZE47" s="2"/>
      <c r="TZF47" s="2"/>
      <c r="TZG47" s="2"/>
      <c r="TZH47" s="2"/>
      <c r="TZI47" s="2"/>
      <c r="TZJ47" s="2"/>
      <c r="TZK47" s="2"/>
      <c r="TZL47" s="2"/>
      <c r="TZM47" s="2"/>
      <c r="TZN47" s="2"/>
      <c r="TZO47" s="2"/>
      <c r="TZP47" s="2"/>
      <c r="TZQ47" s="2"/>
      <c r="TZR47" s="2"/>
      <c r="TZS47" s="2"/>
      <c r="TZT47" s="2"/>
      <c r="TZU47" s="2"/>
      <c r="TZV47" s="2"/>
      <c r="TZW47" s="2"/>
      <c r="TZX47" s="2"/>
      <c r="TZY47" s="2"/>
      <c r="TZZ47" s="2"/>
      <c r="UAA47" s="2"/>
      <c r="UAB47" s="2"/>
      <c r="UAC47" s="2"/>
      <c r="UAD47" s="2"/>
      <c r="UAE47" s="2"/>
      <c r="UAF47" s="2"/>
      <c r="UAG47" s="2"/>
      <c r="UAH47" s="2"/>
      <c r="UAI47" s="2"/>
      <c r="UAJ47" s="2"/>
      <c r="UAK47" s="2"/>
      <c r="UAL47" s="2"/>
      <c r="UAM47" s="2"/>
      <c r="UAN47" s="2"/>
      <c r="UAO47" s="2"/>
      <c r="UAP47" s="2"/>
      <c r="UAQ47" s="2"/>
      <c r="UAR47" s="2"/>
      <c r="UAS47" s="2"/>
      <c r="UAT47" s="2"/>
      <c r="UAU47" s="2"/>
      <c r="UAV47" s="2"/>
      <c r="UAW47" s="2"/>
      <c r="UAX47" s="2"/>
      <c r="UAY47" s="2"/>
      <c r="UAZ47" s="2"/>
      <c r="UBA47" s="2"/>
      <c r="UBB47" s="2"/>
      <c r="UBC47" s="2"/>
      <c r="UBD47" s="2"/>
      <c r="UBE47" s="2"/>
      <c r="UBF47" s="2"/>
      <c r="UBG47" s="2"/>
      <c r="UBH47" s="2"/>
      <c r="UBI47" s="2"/>
      <c r="UBJ47" s="2"/>
      <c r="UBK47" s="2"/>
      <c r="UBL47" s="2"/>
      <c r="UBM47" s="2"/>
      <c r="UBN47" s="2"/>
      <c r="UBO47" s="2"/>
      <c r="UBP47" s="2"/>
      <c r="UBQ47" s="2"/>
      <c r="UBR47" s="2"/>
      <c r="UBS47" s="2"/>
      <c r="UBT47" s="2"/>
      <c r="UBU47" s="2"/>
      <c r="UBV47" s="2"/>
      <c r="UBW47" s="2"/>
      <c r="UBX47" s="2"/>
      <c r="UBY47" s="2"/>
      <c r="UBZ47" s="2"/>
      <c r="UCA47" s="2"/>
      <c r="UCB47" s="2"/>
      <c r="UCC47" s="2"/>
      <c r="UCD47" s="2"/>
      <c r="UCE47" s="2"/>
      <c r="UCF47" s="2"/>
      <c r="UCG47" s="2"/>
      <c r="UCH47" s="2"/>
      <c r="UCI47" s="2"/>
      <c r="UCJ47" s="2"/>
      <c r="UCK47" s="2"/>
      <c r="UCL47" s="2"/>
      <c r="UCM47" s="2"/>
      <c r="UCN47" s="2"/>
      <c r="UCO47" s="2"/>
      <c r="UCP47" s="2"/>
      <c r="UCQ47" s="2"/>
      <c r="UCR47" s="2"/>
      <c r="UCS47" s="2"/>
      <c r="UCT47" s="2"/>
      <c r="UCU47" s="2"/>
      <c r="UCV47" s="2"/>
      <c r="UCW47" s="2"/>
      <c r="UCX47" s="2"/>
      <c r="UCY47" s="2"/>
      <c r="UCZ47" s="2"/>
      <c r="UDA47" s="2"/>
      <c r="UDB47" s="2"/>
      <c r="UDC47" s="2"/>
      <c r="UDD47" s="2"/>
      <c r="UDE47" s="2"/>
      <c r="UDF47" s="2"/>
      <c r="UDG47" s="2"/>
      <c r="UDH47" s="2"/>
      <c r="UDI47" s="2"/>
      <c r="UDJ47" s="2"/>
      <c r="UDK47" s="2"/>
      <c r="UDL47" s="2"/>
      <c r="UDM47" s="2"/>
      <c r="UDN47" s="2"/>
      <c r="UDO47" s="2"/>
      <c r="UDP47" s="2"/>
      <c r="UDQ47" s="2"/>
      <c r="UDR47" s="2"/>
      <c r="UDS47" s="2"/>
      <c r="UDT47" s="2"/>
      <c r="UDU47" s="2"/>
      <c r="UDV47" s="2"/>
      <c r="UDW47" s="2"/>
      <c r="UDX47" s="2"/>
      <c r="UDY47" s="2"/>
      <c r="UDZ47" s="2"/>
      <c r="UEA47" s="2"/>
      <c r="UEB47" s="2"/>
      <c r="UEC47" s="2"/>
      <c r="UED47" s="2"/>
      <c r="UEE47" s="2"/>
      <c r="UEF47" s="2"/>
      <c r="UEG47" s="2"/>
      <c r="UEH47" s="2"/>
      <c r="UEI47" s="2"/>
      <c r="UEJ47" s="2"/>
      <c r="UEK47" s="2"/>
      <c r="UEL47" s="2"/>
      <c r="UEM47" s="2"/>
      <c r="UEN47" s="2"/>
      <c r="UEO47" s="2"/>
      <c r="UEP47" s="2"/>
      <c r="UEQ47" s="2"/>
      <c r="UER47" s="2"/>
      <c r="UES47" s="2"/>
      <c r="UET47" s="2"/>
      <c r="UEU47" s="2"/>
      <c r="UEV47" s="2"/>
      <c r="UEW47" s="2"/>
      <c r="UEX47" s="2"/>
      <c r="UEY47" s="2"/>
      <c r="UEZ47" s="2"/>
      <c r="UFA47" s="2"/>
      <c r="UFB47" s="2"/>
      <c r="UFC47" s="2"/>
      <c r="UFD47" s="2"/>
      <c r="UFE47" s="2"/>
      <c r="UFF47" s="2"/>
      <c r="UFG47" s="2"/>
      <c r="UFH47" s="2"/>
      <c r="UFI47" s="2"/>
      <c r="UFJ47" s="2"/>
      <c r="UFK47" s="2"/>
      <c r="UFL47" s="2"/>
      <c r="UFM47" s="2"/>
      <c r="UFN47" s="2"/>
      <c r="UFO47" s="2"/>
      <c r="UFP47" s="2"/>
      <c r="UFQ47" s="2"/>
      <c r="UFR47" s="2"/>
      <c r="UFS47" s="2"/>
      <c r="UFT47" s="2"/>
      <c r="UFU47" s="2"/>
      <c r="UFV47" s="2"/>
      <c r="UFW47" s="2"/>
      <c r="UFX47" s="2"/>
      <c r="UFY47" s="2"/>
      <c r="UFZ47" s="2"/>
      <c r="UGA47" s="2"/>
      <c r="UGB47" s="2"/>
      <c r="UGC47" s="2"/>
      <c r="UGD47" s="2"/>
      <c r="UGE47" s="2"/>
      <c r="UGF47" s="2"/>
      <c r="UGG47" s="2"/>
      <c r="UGH47" s="2"/>
      <c r="UGI47" s="2"/>
      <c r="UGJ47" s="2"/>
      <c r="UGK47" s="2"/>
      <c r="UGL47" s="2"/>
      <c r="UGM47" s="2"/>
      <c r="UGN47" s="2"/>
      <c r="UGO47" s="2"/>
      <c r="UGP47" s="2"/>
      <c r="UGQ47" s="2"/>
      <c r="UGR47" s="2"/>
      <c r="UGS47" s="2"/>
      <c r="UGT47" s="2"/>
      <c r="UGU47" s="2"/>
      <c r="UGV47" s="2"/>
      <c r="UGW47" s="2"/>
      <c r="UGX47" s="2"/>
      <c r="UGY47" s="2"/>
      <c r="UGZ47" s="2"/>
      <c r="UHA47" s="2"/>
      <c r="UHB47" s="2"/>
      <c r="UHC47" s="2"/>
      <c r="UHD47" s="2"/>
      <c r="UHE47" s="2"/>
      <c r="UHF47" s="2"/>
      <c r="UHG47" s="2"/>
      <c r="UHH47" s="2"/>
      <c r="UHI47" s="2"/>
      <c r="UHJ47" s="2"/>
      <c r="UHK47" s="2"/>
      <c r="UHL47" s="2"/>
      <c r="UHM47" s="2"/>
      <c r="UHN47" s="2"/>
      <c r="UHO47" s="2"/>
      <c r="UHP47" s="2"/>
      <c r="UHQ47" s="2"/>
      <c r="UHR47" s="2"/>
      <c r="UHS47" s="2"/>
      <c r="UHT47" s="2"/>
      <c r="UHU47" s="2"/>
      <c r="UHV47" s="2"/>
      <c r="UHW47" s="2"/>
      <c r="UHX47" s="2"/>
      <c r="UHY47" s="2"/>
      <c r="UHZ47" s="2"/>
      <c r="UIA47" s="2"/>
      <c r="UIB47" s="2"/>
      <c r="UIC47" s="2"/>
      <c r="UID47" s="2"/>
      <c r="UIE47" s="2"/>
      <c r="UIF47" s="2"/>
      <c r="UIG47" s="2"/>
      <c r="UIH47" s="2"/>
      <c r="UII47" s="2"/>
      <c r="UIJ47" s="2"/>
      <c r="UIK47" s="2"/>
      <c r="UIL47" s="2"/>
      <c r="UIM47" s="2"/>
      <c r="UIN47" s="2"/>
      <c r="UIO47" s="2"/>
      <c r="UIP47" s="2"/>
      <c r="UIQ47" s="2"/>
      <c r="UIR47" s="2"/>
      <c r="UIS47" s="2"/>
      <c r="UIT47" s="2"/>
      <c r="UIU47" s="2"/>
      <c r="UIV47" s="2"/>
      <c r="UIW47" s="2"/>
      <c r="UIX47" s="2"/>
      <c r="UIY47" s="2"/>
      <c r="UIZ47" s="2"/>
      <c r="UJA47" s="2"/>
      <c r="UJB47" s="2"/>
      <c r="UJC47" s="2"/>
      <c r="UJD47" s="2"/>
      <c r="UJE47" s="2"/>
      <c r="UJF47" s="2"/>
      <c r="UJG47" s="2"/>
      <c r="UJH47" s="2"/>
      <c r="UJI47" s="2"/>
      <c r="UJJ47" s="2"/>
      <c r="UJK47" s="2"/>
      <c r="UJL47" s="2"/>
      <c r="UJM47" s="2"/>
      <c r="UJN47" s="2"/>
      <c r="UJO47" s="2"/>
      <c r="UJP47" s="2"/>
      <c r="UJQ47" s="2"/>
      <c r="UJR47" s="2"/>
      <c r="UJS47" s="2"/>
      <c r="UJT47" s="2"/>
      <c r="UJU47" s="2"/>
      <c r="UJV47" s="2"/>
      <c r="UJW47" s="2"/>
      <c r="UJX47" s="2"/>
      <c r="UJY47" s="2"/>
      <c r="UJZ47" s="2"/>
      <c r="UKA47" s="2"/>
      <c r="UKB47" s="2"/>
      <c r="UKC47" s="2"/>
      <c r="UKD47" s="2"/>
      <c r="UKE47" s="2"/>
      <c r="UKF47" s="2"/>
      <c r="UKG47" s="2"/>
      <c r="UKH47" s="2"/>
      <c r="UKI47" s="2"/>
      <c r="UKJ47" s="2"/>
      <c r="UKK47" s="2"/>
      <c r="UKL47" s="2"/>
      <c r="UKM47" s="2"/>
      <c r="UKN47" s="2"/>
      <c r="UKO47" s="2"/>
      <c r="UKP47" s="2"/>
      <c r="UKQ47" s="2"/>
      <c r="UKR47" s="2"/>
      <c r="UKS47" s="2"/>
      <c r="UKT47" s="2"/>
      <c r="UKU47" s="2"/>
      <c r="UKV47" s="2"/>
      <c r="UKW47" s="2"/>
      <c r="UKX47" s="2"/>
      <c r="UKY47" s="2"/>
      <c r="UKZ47" s="2"/>
      <c r="ULA47" s="2"/>
      <c r="ULB47" s="2"/>
      <c r="ULC47" s="2"/>
      <c r="ULD47" s="2"/>
      <c r="ULE47" s="2"/>
      <c r="ULF47" s="2"/>
      <c r="ULG47" s="2"/>
      <c r="ULH47" s="2"/>
      <c r="ULI47" s="2"/>
      <c r="ULJ47" s="2"/>
      <c r="ULK47" s="2"/>
      <c r="ULL47" s="2"/>
      <c r="ULM47" s="2"/>
      <c r="ULN47" s="2"/>
      <c r="ULO47" s="2"/>
      <c r="ULP47" s="2"/>
      <c r="ULQ47" s="2"/>
      <c r="ULR47" s="2"/>
      <c r="ULS47" s="2"/>
      <c r="ULT47" s="2"/>
      <c r="ULU47" s="2"/>
      <c r="ULV47" s="2"/>
      <c r="ULW47" s="2"/>
      <c r="ULX47" s="2"/>
      <c r="ULY47" s="2"/>
      <c r="ULZ47" s="2"/>
      <c r="UMA47" s="2"/>
      <c r="UMB47" s="2"/>
      <c r="UMC47" s="2"/>
      <c r="UMD47" s="2"/>
      <c r="UME47" s="2"/>
      <c r="UMF47" s="2"/>
      <c r="UMG47" s="2"/>
      <c r="UMH47" s="2"/>
      <c r="UMI47" s="2"/>
      <c r="UMJ47" s="2"/>
      <c r="UMK47" s="2"/>
      <c r="UML47" s="2"/>
      <c r="UMM47" s="2"/>
      <c r="UMN47" s="2"/>
      <c r="UMO47" s="2"/>
      <c r="UMP47" s="2"/>
      <c r="UMQ47" s="2"/>
      <c r="UMR47" s="2"/>
      <c r="UMS47" s="2"/>
      <c r="UMT47" s="2"/>
      <c r="UMU47" s="2"/>
      <c r="UMV47" s="2"/>
      <c r="UMW47" s="2"/>
      <c r="UMX47" s="2"/>
      <c r="UMY47" s="2"/>
      <c r="UMZ47" s="2"/>
      <c r="UNA47" s="2"/>
      <c r="UNB47" s="2"/>
      <c r="UNC47" s="2"/>
      <c r="UND47" s="2"/>
      <c r="UNE47" s="2"/>
      <c r="UNF47" s="2"/>
      <c r="UNG47" s="2"/>
      <c r="UNH47" s="2"/>
      <c r="UNI47" s="2"/>
      <c r="UNJ47" s="2"/>
      <c r="UNK47" s="2"/>
      <c r="UNL47" s="2"/>
      <c r="UNM47" s="2"/>
      <c r="UNN47" s="2"/>
      <c r="UNO47" s="2"/>
      <c r="UNP47" s="2"/>
      <c r="UNQ47" s="2"/>
      <c r="UNR47" s="2"/>
      <c r="UNS47" s="2"/>
      <c r="UNT47" s="2"/>
      <c r="UNU47" s="2"/>
      <c r="UNV47" s="2"/>
      <c r="UNW47" s="2"/>
      <c r="UNX47" s="2"/>
      <c r="UNY47" s="2"/>
      <c r="UNZ47" s="2"/>
      <c r="UOA47" s="2"/>
      <c r="UOB47" s="2"/>
      <c r="UOC47" s="2"/>
      <c r="UOD47" s="2"/>
      <c r="UOE47" s="2"/>
      <c r="UOF47" s="2"/>
      <c r="UOG47" s="2"/>
      <c r="UOH47" s="2"/>
      <c r="UOI47" s="2"/>
      <c r="UOJ47" s="2"/>
      <c r="UOK47" s="2"/>
      <c r="UOL47" s="2"/>
      <c r="UOM47" s="2"/>
      <c r="UON47" s="2"/>
      <c r="UOO47" s="2"/>
      <c r="UOP47" s="2"/>
      <c r="UOQ47" s="2"/>
      <c r="UOR47" s="2"/>
      <c r="UOS47" s="2"/>
      <c r="UOT47" s="2"/>
      <c r="UOU47" s="2"/>
      <c r="UOV47" s="2"/>
      <c r="UOW47" s="2"/>
      <c r="UOX47" s="2"/>
      <c r="UOY47" s="2"/>
      <c r="UOZ47" s="2"/>
      <c r="UPA47" s="2"/>
      <c r="UPB47" s="2"/>
      <c r="UPC47" s="2"/>
      <c r="UPD47" s="2"/>
      <c r="UPE47" s="2"/>
      <c r="UPF47" s="2"/>
      <c r="UPG47" s="2"/>
      <c r="UPH47" s="2"/>
      <c r="UPI47" s="2"/>
      <c r="UPJ47" s="2"/>
      <c r="UPK47" s="2"/>
      <c r="UPL47" s="2"/>
      <c r="UPM47" s="2"/>
      <c r="UPN47" s="2"/>
      <c r="UPO47" s="2"/>
      <c r="UPP47" s="2"/>
      <c r="UPQ47" s="2"/>
      <c r="UPR47" s="2"/>
      <c r="UPS47" s="2"/>
      <c r="UPT47" s="2"/>
      <c r="UPU47" s="2"/>
      <c r="UPV47" s="2"/>
      <c r="UPW47" s="2"/>
      <c r="UPX47" s="2"/>
      <c r="UPY47" s="2"/>
      <c r="UPZ47" s="2"/>
      <c r="UQA47" s="2"/>
      <c r="UQB47" s="2"/>
      <c r="UQC47" s="2"/>
      <c r="UQD47" s="2"/>
      <c r="UQE47" s="2"/>
      <c r="UQF47" s="2"/>
      <c r="UQG47" s="2"/>
      <c r="UQH47" s="2"/>
      <c r="UQI47" s="2"/>
      <c r="UQJ47" s="2"/>
      <c r="UQK47" s="2"/>
      <c r="UQL47" s="2"/>
      <c r="UQM47" s="2"/>
      <c r="UQN47" s="2"/>
      <c r="UQO47" s="2"/>
      <c r="UQP47" s="2"/>
      <c r="UQQ47" s="2"/>
      <c r="UQR47" s="2"/>
      <c r="UQS47" s="2"/>
      <c r="UQT47" s="2"/>
      <c r="UQU47" s="2"/>
      <c r="UQV47" s="2"/>
      <c r="UQW47" s="2"/>
      <c r="UQX47" s="2"/>
      <c r="UQY47" s="2"/>
      <c r="UQZ47" s="2"/>
      <c r="URA47" s="2"/>
      <c r="URB47" s="2"/>
      <c r="URC47" s="2"/>
      <c r="URD47" s="2"/>
      <c r="URE47" s="2"/>
      <c r="URF47" s="2"/>
      <c r="URG47" s="2"/>
      <c r="URH47" s="2"/>
      <c r="URI47" s="2"/>
      <c r="URJ47" s="2"/>
      <c r="URK47" s="2"/>
      <c r="URL47" s="2"/>
      <c r="URM47" s="2"/>
      <c r="URN47" s="2"/>
      <c r="URO47" s="2"/>
      <c r="URP47" s="2"/>
      <c r="URQ47" s="2"/>
      <c r="URR47" s="2"/>
      <c r="URS47" s="2"/>
      <c r="URT47" s="2"/>
      <c r="URU47" s="2"/>
      <c r="URV47" s="2"/>
      <c r="URW47" s="2"/>
      <c r="URX47" s="2"/>
      <c r="URY47" s="2"/>
      <c r="URZ47" s="2"/>
      <c r="USA47" s="2"/>
      <c r="USB47" s="2"/>
      <c r="USC47" s="2"/>
      <c r="USD47" s="2"/>
      <c r="USE47" s="2"/>
      <c r="USF47" s="2"/>
      <c r="USG47" s="2"/>
      <c r="USH47" s="2"/>
      <c r="USI47" s="2"/>
      <c r="USJ47" s="2"/>
      <c r="USK47" s="2"/>
      <c r="USL47" s="2"/>
      <c r="USM47" s="2"/>
      <c r="USN47" s="2"/>
      <c r="USO47" s="2"/>
      <c r="USP47" s="2"/>
      <c r="USQ47" s="2"/>
      <c r="USR47" s="2"/>
      <c r="USS47" s="2"/>
      <c r="UST47" s="2"/>
      <c r="USU47" s="2"/>
      <c r="USV47" s="2"/>
      <c r="USW47" s="2"/>
      <c r="USX47" s="2"/>
      <c r="USY47" s="2"/>
      <c r="USZ47" s="2"/>
      <c r="UTA47" s="2"/>
      <c r="UTB47" s="2"/>
      <c r="UTC47" s="2"/>
      <c r="UTD47" s="2"/>
      <c r="UTE47" s="2"/>
      <c r="UTF47" s="2"/>
      <c r="UTG47" s="2"/>
      <c r="UTH47" s="2"/>
      <c r="UTI47" s="2"/>
      <c r="UTJ47" s="2"/>
      <c r="UTK47" s="2"/>
      <c r="UTL47" s="2"/>
      <c r="UTM47" s="2"/>
      <c r="UTN47" s="2"/>
      <c r="UTO47" s="2"/>
      <c r="UTP47" s="2"/>
      <c r="UTQ47" s="2"/>
      <c r="UTR47" s="2"/>
      <c r="UTS47" s="2"/>
      <c r="UTT47" s="2"/>
      <c r="UTU47" s="2"/>
      <c r="UTV47" s="2"/>
      <c r="UTW47" s="2"/>
      <c r="UTX47" s="2"/>
      <c r="UTY47" s="2"/>
      <c r="UTZ47" s="2"/>
      <c r="UUA47" s="2"/>
      <c r="UUB47" s="2"/>
      <c r="UUC47" s="2"/>
      <c r="UUD47" s="2"/>
      <c r="UUE47" s="2"/>
      <c r="UUF47" s="2"/>
      <c r="UUG47" s="2"/>
      <c r="UUH47" s="2"/>
      <c r="UUI47" s="2"/>
      <c r="UUJ47" s="2"/>
      <c r="UUK47" s="2"/>
      <c r="UUL47" s="2"/>
      <c r="UUM47" s="2"/>
      <c r="UUN47" s="2"/>
      <c r="UUO47" s="2"/>
      <c r="UUP47" s="2"/>
      <c r="UUQ47" s="2"/>
      <c r="UUR47" s="2"/>
      <c r="UUS47" s="2"/>
      <c r="UUT47" s="2"/>
      <c r="UUU47" s="2"/>
      <c r="UUV47" s="2"/>
      <c r="UUW47" s="2"/>
      <c r="UUX47" s="2"/>
      <c r="UUY47" s="2"/>
      <c r="UUZ47" s="2"/>
      <c r="UVA47" s="2"/>
      <c r="UVB47" s="2"/>
      <c r="UVC47" s="2"/>
      <c r="UVD47" s="2"/>
      <c r="UVE47" s="2"/>
      <c r="UVF47" s="2"/>
      <c r="UVG47" s="2"/>
      <c r="UVH47" s="2"/>
      <c r="UVI47" s="2"/>
      <c r="UVJ47" s="2"/>
      <c r="UVK47" s="2"/>
      <c r="UVL47" s="2"/>
      <c r="UVM47" s="2"/>
      <c r="UVN47" s="2"/>
      <c r="UVO47" s="2"/>
      <c r="UVP47" s="2"/>
      <c r="UVQ47" s="2"/>
      <c r="UVR47" s="2"/>
      <c r="UVS47" s="2"/>
      <c r="UVT47" s="2"/>
      <c r="UVU47" s="2"/>
      <c r="UVV47" s="2"/>
      <c r="UVW47" s="2"/>
      <c r="UVX47" s="2"/>
      <c r="UVY47" s="2"/>
      <c r="UVZ47" s="2"/>
      <c r="UWA47" s="2"/>
      <c r="UWB47" s="2"/>
      <c r="UWC47" s="2"/>
      <c r="UWD47" s="2"/>
      <c r="UWE47" s="2"/>
      <c r="UWF47" s="2"/>
      <c r="UWG47" s="2"/>
      <c r="UWH47" s="2"/>
      <c r="UWI47" s="2"/>
      <c r="UWJ47" s="2"/>
      <c r="UWK47" s="2"/>
      <c r="UWL47" s="2"/>
      <c r="UWM47" s="2"/>
      <c r="UWN47" s="2"/>
      <c r="UWO47" s="2"/>
      <c r="UWP47" s="2"/>
      <c r="UWQ47" s="2"/>
      <c r="UWR47" s="2"/>
      <c r="UWS47" s="2"/>
      <c r="UWT47" s="2"/>
      <c r="UWU47" s="2"/>
      <c r="UWV47" s="2"/>
      <c r="UWW47" s="2"/>
      <c r="UWX47" s="2"/>
      <c r="UWY47" s="2"/>
      <c r="UWZ47" s="2"/>
      <c r="UXA47" s="2"/>
      <c r="UXB47" s="2"/>
      <c r="UXC47" s="2"/>
      <c r="UXD47" s="2"/>
      <c r="UXE47" s="2"/>
      <c r="UXF47" s="2"/>
      <c r="UXG47" s="2"/>
      <c r="UXH47" s="2"/>
      <c r="UXI47" s="2"/>
      <c r="UXJ47" s="2"/>
      <c r="UXK47" s="2"/>
      <c r="UXL47" s="2"/>
      <c r="UXM47" s="2"/>
      <c r="UXN47" s="2"/>
      <c r="UXO47" s="2"/>
      <c r="UXP47" s="2"/>
      <c r="UXQ47" s="2"/>
      <c r="UXR47" s="2"/>
      <c r="UXS47" s="2"/>
      <c r="UXT47" s="2"/>
      <c r="UXU47" s="2"/>
      <c r="UXV47" s="2"/>
      <c r="UXW47" s="2"/>
      <c r="UXX47" s="2"/>
      <c r="UXY47" s="2"/>
      <c r="UXZ47" s="2"/>
      <c r="UYA47" s="2"/>
      <c r="UYB47" s="2"/>
      <c r="UYC47" s="2"/>
      <c r="UYD47" s="2"/>
      <c r="UYE47" s="2"/>
      <c r="UYF47" s="2"/>
      <c r="UYG47" s="2"/>
      <c r="UYH47" s="2"/>
      <c r="UYI47" s="2"/>
      <c r="UYJ47" s="2"/>
      <c r="UYK47" s="2"/>
      <c r="UYL47" s="2"/>
      <c r="UYM47" s="2"/>
      <c r="UYN47" s="2"/>
      <c r="UYO47" s="2"/>
      <c r="UYP47" s="2"/>
      <c r="UYQ47" s="2"/>
      <c r="UYR47" s="2"/>
      <c r="UYS47" s="2"/>
      <c r="UYT47" s="2"/>
      <c r="UYU47" s="2"/>
      <c r="UYV47" s="2"/>
      <c r="UYW47" s="2"/>
      <c r="UYX47" s="2"/>
      <c r="UYY47" s="2"/>
      <c r="UYZ47" s="2"/>
      <c r="UZA47" s="2"/>
      <c r="UZB47" s="2"/>
      <c r="UZC47" s="2"/>
      <c r="UZD47" s="2"/>
      <c r="UZE47" s="2"/>
      <c r="UZF47" s="2"/>
      <c r="UZG47" s="2"/>
      <c r="UZH47" s="2"/>
      <c r="UZI47" s="2"/>
      <c r="UZJ47" s="2"/>
      <c r="UZK47" s="2"/>
      <c r="UZL47" s="2"/>
      <c r="UZM47" s="2"/>
      <c r="UZN47" s="2"/>
      <c r="UZO47" s="2"/>
      <c r="UZP47" s="2"/>
      <c r="UZQ47" s="2"/>
      <c r="UZR47" s="2"/>
      <c r="UZS47" s="2"/>
      <c r="UZT47" s="2"/>
      <c r="UZU47" s="2"/>
      <c r="UZV47" s="2"/>
      <c r="UZW47" s="2"/>
      <c r="UZX47" s="2"/>
      <c r="UZY47" s="2"/>
      <c r="UZZ47" s="2"/>
      <c r="VAA47" s="2"/>
      <c r="VAB47" s="2"/>
      <c r="VAC47" s="2"/>
      <c r="VAD47" s="2"/>
      <c r="VAE47" s="2"/>
      <c r="VAF47" s="2"/>
      <c r="VAG47" s="2"/>
      <c r="VAH47" s="2"/>
      <c r="VAI47" s="2"/>
      <c r="VAJ47" s="2"/>
      <c r="VAK47" s="2"/>
      <c r="VAL47" s="2"/>
      <c r="VAM47" s="2"/>
      <c r="VAN47" s="2"/>
      <c r="VAO47" s="2"/>
      <c r="VAP47" s="2"/>
      <c r="VAQ47" s="2"/>
      <c r="VAR47" s="2"/>
      <c r="VAS47" s="2"/>
      <c r="VAT47" s="2"/>
      <c r="VAU47" s="2"/>
      <c r="VAV47" s="2"/>
      <c r="VAW47" s="2"/>
      <c r="VAX47" s="2"/>
      <c r="VAY47" s="2"/>
      <c r="VAZ47" s="2"/>
      <c r="VBA47" s="2"/>
      <c r="VBB47" s="2"/>
      <c r="VBC47" s="2"/>
      <c r="VBD47" s="2"/>
      <c r="VBE47" s="2"/>
      <c r="VBF47" s="2"/>
      <c r="VBG47" s="2"/>
      <c r="VBH47" s="2"/>
      <c r="VBI47" s="2"/>
      <c r="VBJ47" s="2"/>
      <c r="VBK47" s="2"/>
      <c r="VBL47" s="2"/>
      <c r="VBM47" s="2"/>
      <c r="VBN47" s="2"/>
      <c r="VBO47" s="2"/>
      <c r="VBP47" s="2"/>
      <c r="VBQ47" s="2"/>
      <c r="VBR47" s="2"/>
      <c r="VBS47" s="2"/>
      <c r="VBT47" s="2"/>
      <c r="VBU47" s="2"/>
      <c r="VBV47" s="2"/>
      <c r="VBW47" s="2"/>
      <c r="VBX47" s="2"/>
      <c r="VBY47" s="2"/>
      <c r="VBZ47" s="2"/>
      <c r="VCA47" s="2"/>
      <c r="VCB47" s="2"/>
      <c r="VCC47" s="2"/>
      <c r="VCD47" s="2"/>
      <c r="VCE47" s="2"/>
      <c r="VCF47" s="2"/>
      <c r="VCG47" s="2"/>
      <c r="VCH47" s="2"/>
      <c r="VCI47" s="2"/>
      <c r="VCJ47" s="2"/>
      <c r="VCK47" s="2"/>
      <c r="VCL47" s="2"/>
      <c r="VCM47" s="2"/>
      <c r="VCN47" s="2"/>
      <c r="VCO47" s="2"/>
      <c r="VCP47" s="2"/>
      <c r="VCQ47" s="2"/>
      <c r="VCR47" s="2"/>
      <c r="VCS47" s="2"/>
      <c r="VCT47" s="2"/>
      <c r="VCU47" s="2"/>
      <c r="VCV47" s="2"/>
      <c r="VCW47" s="2"/>
      <c r="VCX47" s="2"/>
      <c r="VCY47" s="2"/>
      <c r="VCZ47" s="2"/>
      <c r="VDA47" s="2"/>
      <c r="VDB47" s="2"/>
      <c r="VDC47" s="2"/>
      <c r="VDD47" s="2"/>
      <c r="VDE47" s="2"/>
      <c r="VDF47" s="2"/>
      <c r="VDG47" s="2"/>
      <c r="VDH47" s="2"/>
      <c r="VDI47" s="2"/>
      <c r="VDJ47" s="2"/>
      <c r="VDK47" s="2"/>
      <c r="VDL47" s="2"/>
      <c r="VDM47" s="2"/>
      <c r="VDN47" s="2"/>
      <c r="VDO47" s="2"/>
      <c r="VDP47" s="2"/>
      <c r="VDQ47" s="2"/>
      <c r="VDR47" s="2"/>
      <c r="VDS47" s="2"/>
      <c r="VDT47" s="2"/>
      <c r="VDU47" s="2"/>
      <c r="VDV47" s="2"/>
      <c r="VDW47" s="2"/>
      <c r="VDX47" s="2"/>
      <c r="VDY47" s="2"/>
      <c r="VDZ47" s="2"/>
      <c r="VEA47" s="2"/>
      <c r="VEB47" s="2"/>
      <c r="VEC47" s="2"/>
      <c r="VED47" s="2"/>
      <c r="VEE47" s="2"/>
      <c r="VEF47" s="2"/>
      <c r="VEG47" s="2"/>
      <c r="VEH47" s="2"/>
      <c r="VEI47" s="2"/>
      <c r="VEJ47" s="2"/>
      <c r="VEK47" s="2"/>
      <c r="VEL47" s="2"/>
      <c r="VEM47" s="2"/>
      <c r="VEN47" s="2"/>
      <c r="VEO47" s="2"/>
      <c r="VEP47" s="2"/>
      <c r="VEQ47" s="2"/>
      <c r="VER47" s="2"/>
      <c r="VES47" s="2"/>
      <c r="VET47" s="2"/>
      <c r="VEU47" s="2"/>
      <c r="VEV47" s="2"/>
      <c r="VEW47" s="2"/>
      <c r="VEX47" s="2"/>
      <c r="VEY47" s="2"/>
      <c r="VEZ47" s="2"/>
      <c r="VFA47" s="2"/>
      <c r="VFB47" s="2"/>
      <c r="VFC47" s="2"/>
      <c r="VFD47" s="2"/>
      <c r="VFE47" s="2"/>
      <c r="VFF47" s="2"/>
      <c r="VFG47" s="2"/>
      <c r="VFH47" s="2"/>
      <c r="VFI47" s="2"/>
      <c r="VFJ47" s="2"/>
      <c r="VFK47" s="2"/>
      <c r="VFL47" s="2"/>
      <c r="VFM47" s="2"/>
      <c r="VFN47" s="2"/>
      <c r="VFO47" s="2"/>
      <c r="VFP47" s="2"/>
      <c r="VFQ47" s="2"/>
      <c r="VFR47" s="2"/>
      <c r="VFS47" s="2"/>
      <c r="VFT47" s="2"/>
      <c r="VFU47" s="2"/>
      <c r="VFV47" s="2"/>
      <c r="VFW47" s="2"/>
      <c r="VFX47" s="2"/>
      <c r="VFY47" s="2"/>
      <c r="VFZ47" s="2"/>
      <c r="VGA47" s="2"/>
      <c r="VGB47" s="2"/>
      <c r="VGC47" s="2"/>
      <c r="VGD47" s="2"/>
      <c r="VGE47" s="2"/>
      <c r="VGF47" s="2"/>
      <c r="VGG47" s="2"/>
      <c r="VGH47" s="2"/>
      <c r="VGI47" s="2"/>
      <c r="VGJ47" s="2"/>
      <c r="VGK47" s="2"/>
      <c r="VGL47" s="2"/>
      <c r="VGM47" s="2"/>
      <c r="VGN47" s="2"/>
      <c r="VGO47" s="2"/>
      <c r="VGP47" s="2"/>
      <c r="VGQ47" s="2"/>
      <c r="VGR47" s="2"/>
      <c r="VGS47" s="2"/>
      <c r="VGT47" s="2"/>
      <c r="VGU47" s="2"/>
      <c r="VGV47" s="2"/>
      <c r="VGW47" s="2"/>
      <c r="VGX47" s="2"/>
      <c r="VGY47" s="2"/>
      <c r="VGZ47" s="2"/>
      <c r="VHA47" s="2"/>
      <c r="VHB47" s="2"/>
      <c r="VHC47" s="2"/>
      <c r="VHD47" s="2"/>
      <c r="VHE47" s="2"/>
      <c r="VHF47" s="2"/>
      <c r="VHG47" s="2"/>
      <c r="VHH47" s="2"/>
      <c r="VHI47" s="2"/>
      <c r="VHJ47" s="2"/>
      <c r="VHK47" s="2"/>
      <c r="VHL47" s="2"/>
      <c r="VHM47" s="2"/>
      <c r="VHN47" s="2"/>
      <c r="VHO47" s="2"/>
      <c r="VHP47" s="2"/>
      <c r="VHQ47" s="2"/>
      <c r="VHR47" s="2"/>
      <c r="VHS47" s="2"/>
      <c r="VHT47" s="2"/>
      <c r="VHU47" s="2"/>
      <c r="VHV47" s="2"/>
      <c r="VHW47" s="2"/>
      <c r="VHX47" s="2"/>
      <c r="VHY47" s="2"/>
      <c r="VHZ47" s="2"/>
      <c r="VIA47" s="2"/>
      <c r="VIB47" s="2"/>
      <c r="VIC47" s="2"/>
      <c r="VID47" s="2"/>
      <c r="VIE47" s="2"/>
      <c r="VIF47" s="2"/>
      <c r="VIG47" s="2"/>
      <c r="VIH47" s="2"/>
      <c r="VII47" s="2"/>
      <c r="VIJ47" s="2"/>
      <c r="VIK47" s="2"/>
      <c r="VIL47" s="2"/>
      <c r="VIM47" s="2"/>
      <c r="VIN47" s="2"/>
      <c r="VIO47" s="2"/>
      <c r="VIP47" s="2"/>
      <c r="VIQ47" s="2"/>
      <c r="VIR47" s="2"/>
      <c r="VIS47" s="2"/>
      <c r="VIT47" s="2"/>
      <c r="VIU47" s="2"/>
      <c r="VIV47" s="2"/>
      <c r="VIW47" s="2"/>
      <c r="VIX47" s="2"/>
      <c r="VIY47" s="2"/>
      <c r="VIZ47" s="2"/>
      <c r="VJA47" s="2"/>
      <c r="VJB47" s="2"/>
      <c r="VJC47" s="2"/>
      <c r="VJD47" s="2"/>
      <c r="VJE47" s="2"/>
      <c r="VJF47" s="2"/>
      <c r="VJG47" s="2"/>
      <c r="VJH47" s="2"/>
      <c r="VJI47" s="2"/>
      <c r="VJJ47" s="2"/>
      <c r="VJK47" s="2"/>
      <c r="VJL47" s="2"/>
      <c r="VJM47" s="2"/>
      <c r="VJN47" s="2"/>
      <c r="VJO47" s="2"/>
      <c r="VJP47" s="2"/>
      <c r="VJQ47" s="2"/>
      <c r="VJR47" s="2"/>
      <c r="VJS47" s="2"/>
      <c r="VJT47" s="2"/>
      <c r="VJU47" s="2"/>
      <c r="VJV47" s="2"/>
      <c r="VJW47" s="2"/>
      <c r="VJX47" s="2"/>
      <c r="VJY47" s="2"/>
      <c r="VJZ47" s="2"/>
      <c r="VKA47" s="2"/>
      <c r="VKB47" s="2"/>
      <c r="VKC47" s="2"/>
      <c r="VKD47" s="2"/>
      <c r="VKE47" s="2"/>
      <c r="VKF47" s="2"/>
      <c r="VKG47" s="2"/>
      <c r="VKH47" s="2"/>
      <c r="VKI47" s="2"/>
      <c r="VKJ47" s="2"/>
      <c r="VKK47" s="2"/>
      <c r="VKL47" s="2"/>
      <c r="VKM47" s="2"/>
      <c r="VKN47" s="2"/>
      <c r="VKO47" s="2"/>
      <c r="VKP47" s="2"/>
      <c r="VKQ47" s="2"/>
      <c r="VKR47" s="2"/>
      <c r="VKS47" s="2"/>
      <c r="VKT47" s="2"/>
      <c r="VKU47" s="2"/>
      <c r="VKV47" s="2"/>
      <c r="VKW47" s="2"/>
      <c r="VKX47" s="2"/>
      <c r="VKY47" s="2"/>
      <c r="VKZ47" s="2"/>
      <c r="VLA47" s="2"/>
      <c r="VLB47" s="2"/>
      <c r="VLC47" s="2"/>
      <c r="VLD47" s="2"/>
      <c r="VLE47" s="2"/>
      <c r="VLF47" s="2"/>
      <c r="VLG47" s="2"/>
      <c r="VLH47" s="2"/>
      <c r="VLI47" s="2"/>
      <c r="VLJ47" s="2"/>
      <c r="VLK47" s="2"/>
      <c r="VLL47" s="2"/>
      <c r="VLM47" s="2"/>
      <c r="VLN47" s="2"/>
      <c r="VLO47" s="2"/>
      <c r="VLP47" s="2"/>
      <c r="VLQ47" s="2"/>
      <c r="VLR47" s="2"/>
      <c r="VLS47" s="2"/>
      <c r="VLT47" s="2"/>
      <c r="VLU47" s="2"/>
      <c r="VLV47" s="2"/>
      <c r="VLW47" s="2"/>
      <c r="VLX47" s="2"/>
      <c r="VLY47" s="2"/>
      <c r="VLZ47" s="2"/>
      <c r="VMA47" s="2"/>
      <c r="VMB47" s="2"/>
      <c r="VMC47" s="2"/>
      <c r="VMD47" s="2"/>
      <c r="VME47" s="2"/>
      <c r="VMF47" s="2"/>
      <c r="VMG47" s="2"/>
      <c r="VMH47" s="2"/>
      <c r="VMI47" s="2"/>
      <c r="VMJ47" s="2"/>
      <c r="VMK47" s="2"/>
      <c r="VML47" s="2"/>
      <c r="VMM47" s="2"/>
      <c r="VMN47" s="2"/>
      <c r="VMO47" s="2"/>
      <c r="VMP47" s="2"/>
      <c r="VMQ47" s="2"/>
      <c r="VMR47" s="2"/>
      <c r="VMS47" s="2"/>
      <c r="VMT47" s="2"/>
      <c r="VMU47" s="2"/>
      <c r="VMV47" s="2"/>
      <c r="VMW47" s="2"/>
      <c r="VMX47" s="2"/>
      <c r="VMY47" s="2"/>
      <c r="VMZ47" s="2"/>
      <c r="VNA47" s="2"/>
      <c r="VNB47" s="2"/>
      <c r="VNC47" s="2"/>
      <c r="VND47" s="2"/>
      <c r="VNE47" s="2"/>
      <c r="VNF47" s="2"/>
      <c r="VNG47" s="2"/>
      <c r="VNH47" s="2"/>
      <c r="VNI47" s="2"/>
      <c r="VNJ47" s="2"/>
      <c r="VNK47" s="2"/>
      <c r="VNL47" s="2"/>
      <c r="VNM47" s="2"/>
      <c r="VNN47" s="2"/>
      <c r="VNO47" s="2"/>
      <c r="VNP47" s="2"/>
      <c r="VNQ47" s="2"/>
      <c r="VNR47" s="2"/>
      <c r="VNS47" s="2"/>
      <c r="VNT47" s="2"/>
      <c r="VNU47" s="2"/>
      <c r="VNV47" s="2"/>
      <c r="VNW47" s="2"/>
      <c r="VNX47" s="2"/>
      <c r="VNY47" s="2"/>
      <c r="VNZ47" s="2"/>
      <c r="VOA47" s="2"/>
      <c r="VOB47" s="2"/>
      <c r="VOC47" s="2"/>
      <c r="VOD47" s="2"/>
      <c r="VOE47" s="2"/>
      <c r="VOF47" s="2"/>
      <c r="VOG47" s="2"/>
      <c r="VOH47" s="2"/>
      <c r="VOI47" s="2"/>
      <c r="VOJ47" s="2"/>
      <c r="VOK47" s="2"/>
      <c r="VOL47" s="2"/>
      <c r="VOM47" s="2"/>
      <c r="VON47" s="2"/>
      <c r="VOO47" s="2"/>
      <c r="VOP47" s="2"/>
      <c r="VOQ47" s="2"/>
      <c r="VOR47" s="2"/>
      <c r="VOS47" s="2"/>
      <c r="VOT47" s="2"/>
      <c r="VOU47" s="2"/>
      <c r="VOV47" s="2"/>
      <c r="VOW47" s="2"/>
      <c r="VOX47" s="2"/>
      <c r="VOY47" s="2"/>
      <c r="VOZ47" s="2"/>
      <c r="VPA47" s="2"/>
      <c r="VPB47" s="2"/>
      <c r="VPC47" s="2"/>
      <c r="VPD47" s="2"/>
      <c r="VPE47" s="2"/>
      <c r="VPF47" s="2"/>
      <c r="VPG47" s="2"/>
      <c r="VPH47" s="2"/>
      <c r="VPI47" s="2"/>
      <c r="VPJ47" s="2"/>
      <c r="VPK47" s="2"/>
      <c r="VPL47" s="2"/>
      <c r="VPM47" s="2"/>
      <c r="VPN47" s="2"/>
      <c r="VPO47" s="2"/>
      <c r="VPP47" s="2"/>
      <c r="VPQ47" s="2"/>
      <c r="VPR47" s="2"/>
      <c r="VPS47" s="2"/>
      <c r="VPT47" s="2"/>
      <c r="VPU47" s="2"/>
      <c r="VPV47" s="2"/>
      <c r="VPW47" s="2"/>
      <c r="VPX47" s="2"/>
      <c r="VPY47" s="2"/>
      <c r="VPZ47" s="2"/>
      <c r="VQA47" s="2"/>
      <c r="VQB47" s="2"/>
      <c r="VQC47" s="2"/>
      <c r="VQD47" s="2"/>
      <c r="VQE47" s="2"/>
      <c r="VQF47" s="2"/>
      <c r="VQG47" s="2"/>
      <c r="VQH47" s="2"/>
      <c r="VQI47" s="2"/>
      <c r="VQJ47" s="2"/>
      <c r="VQK47" s="2"/>
      <c r="VQL47" s="2"/>
      <c r="VQM47" s="2"/>
      <c r="VQN47" s="2"/>
      <c r="VQO47" s="2"/>
      <c r="VQP47" s="2"/>
      <c r="VQQ47" s="2"/>
      <c r="VQR47" s="2"/>
      <c r="VQS47" s="2"/>
      <c r="VQT47" s="2"/>
      <c r="VQU47" s="2"/>
      <c r="VQV47" s="2"/>
      <c r="VQW47" s="2"/>
      <c r="VQX47" s="2"/>
      <c r="VQY47" s="2"/>
      <c r="VQZ47" s="2"/>
      <c r="VRA47" s="2"/>
      <c r="VRB47" s="2"/>
      <c r="VRC47" s="2"/>
      <c r="VRD47" s="2"/>
      <c r="VRE47" s="2"/>
      <c r="VRF47" s="2"/>
      <c r="VRG47" s="2"/>
      <c r="VRH47" s="2"/>
      <c r="VRI47" s="2"/>
      <c r="VRJ47" s="2"/>
      <c r="VRK47" s="2"/>
      <c r="VRL47" s="2"/>
      <c r="VRM47" s="2"/>
      <c r="VRN47" s="2"/>
      <c r="VRO47" s="2"/>
      <c r="VRP47" s="2"/>
      <c r="VRQ47" s="2"/>
      <c r="VRR47" s="2"/>
      <c r="VRS47" s="2"/>
      <c r="VRT47" s="2"/>
      <c r="VRU47" s="2"/>
      <c r="VRV47" s="2"/>
      <c r="VRW47" s="2"/>
      <c r="VRX47" s="2"/>
      <c r="VRY47" s="2"/>
      <c r="VRZ47" s="2"/>
      <c r="VSA47" s="2"/>
      <c r="VSB47" s="2"/>
      <c r="VSC47" s="2"/>
      <c r="VSD47" s="2"/>
      <c r="VSE47" s="2"/>
      <c r="VSF47" s="2"/>
      <c r="VSG47" s="2"/>
      <c r="VSH47" s="2"/>
      <c r="VSI47" s="2"/>
      <c r="VSJ47" s="2"/>
      <c r="VSK47" s="2"/>
      <c r="VSL47" s="2"/>
      <c r="VSM47" s="2"/>
      <c r="VSN47" s="2"/>
      <c r="VSO47" s="2"/>
      <c r="VSP47" s="2"/>
      <c r="VSQ47" s="2"/>
      <c r="VSR47" s="2"/>
      <c r="VSS47" s="2"/>
      <c r="VST47" s="2"/>
      <c r="VSU47" s="2"/>
      <c r="VSV47" s="2"/>
      <c r="VSW47" s="2"/>
      <c r="VSX47" s="2"/>
      <c r="VSY47" s="2"/>
      <c r="VSZ47" s="2"/>
      <c r="VTA47" s="2"/>
      <c r="VTB47" s="2"/>
      <c r="VTC47" s="2"/>
      <c r="VTD47" s="2"/>
      <c r="VTE47" s="2"/>
      <c r="VTF47" s="2"/>
      <c r="VTG47" s="2"/>
      <c r="VTH47" s="2"/>
      <c r="VTI47" s="2"/>
      <c r="VTJ47" s="2"/>
      <c r="VTK47" s="2"/>
      <c r="VTL47" s="2"/>
      <c r="VTM47" s="2"/>
      <c r="VTN47" s="2"/>
      <c r="VTO47" s="2"/>
      <c r="VTP47" s="2"/>
      <c r="VTQ47" s="2"/>
      <c r="VTR47" s="2"/>
      <c r="VTS47" s="2"/>
      <c r="VTT47" s="2"/>
      <c r="VTU47" s="2"/>
      <c r="VTV47" s="2"/>
      <c r="VTW47" s="2"/>
      <c r="VTX47" s="2"/>
      <c r="VTY47" s="2"/>
      <c r="VTZ47" s="2"/>
      <c r="VUA47" s="2"/>
      <c r="VUB47" s="2"/>
      <c r="VUC47" s="2"/>
      <c r="VUD47" s="2"/>
      <c r="VUE47" s="2"/>
      <c r="VUF47" s="2"/>
      <c r="VUG47" s="2"/>
      <c r="VUH47" s="2"/>
      <c r="VUI47" s="2"/>
      <c r="VUJ47" s="2"/>
      <c r="VUK47" s="2"/>
      <c r="VUL47" s="2"/>
      <c r="VUM47" s="2"/>
      <c r="VUN47" s="2"/>
      <c r="VUO47" s="2"/>
      <c r="VUP47" s="2"/>
      <c r="VUQ47" s="2"/>
      <c r="VUR47" s="2"/>
      <c r="VUS47" s="2"/>
      <c r="VUT47" s="2"/>
      <c r="VUU47" s="2"/>
      <c r="VUV47" s="2"/>
      <c r="VUW47" s="2"/>
      <c r="VUX47" s="2"/>
      <c r="VUY47" s="2"/>
      <c r="VUZ47" s="2"/>
      <c r="VVA47" s="2"/>
      <c r="VVB47" s="2"/>
      <c r="VVC47" s="2"/>
      <c r="VVD47" s="2"/>
      <c r="VVE47" s="2"/>
      <c r="VVF47" s="2"/>
      <c r="VVG47" s="2"/>
      <c r="VVH47" s="2"/>
      <c r="VVI47" s="2"/>
      <c r="VVJ47" s="2"/>
      <c r="VVK47" s="2"/>
      <c r="VVL47" s="2"/>
      <c r="VVM47" s="2"/>
      <c r="VVN47" s="2"/>
      <c r="VVO47" s="2"/>
      <c r="VVP47" s="2"/>
      <c r="VVQ47" s="2"/>
      <c r="VVR47" s="2"/>
      <c r="VVS47" s="2"/>
      <c r="VVT47" s="2"/>
      <c r="VVU47" s="2"/>
      <c r="VVV47" s="2"/>
      <c r="VVW47" s="2"/>
      <c r="VVX47" s="2"/>
      <c r="VVY47" s="2"/>
      <c r="VVZ47" s="2"/>
      <c r="VWA47" s="2"/>
      <c r="VWB47" s="2"/>
      <c r="VWC47" s="2"/>
      <c r="VWD47" s="2"/>
      <c r="VWE47" s="2"/>
      <c r="VWF47" s="2"/>
      <c r="VWG47" s="2"/>
      <c r="VWH47" s="2"/>
      <c r="VWI47" s="2"/>
      <c r="VWJ47" s="2"/>
      <c r="VWK47" s="2"/>
      <c r="VWL47" s="2"/>
      <c r="VWM47" s="2"/>
      <c r="VWN47" s="2"/>
      <c r="VWO47" s="2"/>
      <c r="VWP47" s="2"/>
      <c r="VWQ47" s="2"/>
      <c r="VWR47" s="2"/>
      <c r="VWS47" s="2"/>
      <c r="VWT47" s="2"/>
      <c r="VWU47" s="2"/>
      <c r="VWV47" s="2"/>
      <c r="VWW47" s="2"/>
      <c r="VWX47" s="2"/>
      <c r="VWY47" s="2"/>
      <c r="VWZ47" s="2"/>
      <c r="VXA47" s="2"/>
      <c r="VXB47" s="2"/>
      <c r="VXC47" s="2"/>
      <c r="VXD47" s="2"/>
      <c r="VXE47" s="2"/>
      <c r="VXF47" s="2"/>
      <c r="VXG47" s="2"/>
      <c r="VXH47" s="2"/>
      <c r="VXI47" s="2"/>
      <c r="VXJ47" s="2"/>
      <c r="VXK47" s="2"/>
      <c r="VXL47" s="2"/>
      <c r="VXM47" s="2"/>
      <c r="VXN47" s="2"/>
      <c r="VXO47" s="2"/>
      <c r="VXP47" s="2"/>
      <c r="VXQ47" s="2"/>
      <c r="VXR47" s="2"/>
      <c r="VXS47" s="2"/>
      <c r="VXT47" s="2"/>
      <c r="VXU47" s="2"/>
      <c r="VXV47" s="2"/>
      <c r="VXW47" s="2"/>
      <c r="VXX47" s="2"/>
      <c r="VXY47" s="2"/>
      <c r="VXZ47" s="2"/>
      <c r="VYA47" s="2"/>
      <c r="VYB47" s="2"/>
      <c r="VYC47" s="2"/>
      <c r="VYD47" s="2"/>
      <c r="VYE47" s="2"/>
      <c r="VYF47" s="2"/>
      <c r="VYG47" s="2"/>
      <c r="VYH47" s="2"/>
      <c r="VYI47" s="2"/>
      <c r="VYJ47" s="2"/>
      <c r="VYK47" s="2"/>
      <c r="VYL47" s="2"/>
      <c r="VYM47" s="2"/>
      <c r="VYN47" s="2"/>
      <c r="VYO47" s="2"/>
      <c r="VYP47" s="2"/>
      <c r="VYQ47" s="2"/>
      <c r="VYR47" s="2"/>
      <c r="VYS47" s="2"/>
      <c r="VYT47" s="2"/>
      <c r="VYU47" s="2"/>
      <c r="VYV47" s="2"/>
      <c r="VYW47" s="2"/>
      <c r="VYX47" s="2"/>
      <c r="VYY47" s="2"/>
      <c r="VYZ47" s="2"/>
      <c r="VZA47" s="2"/>
      <c r="VZB47" s="2"/>
      <c r="VZC47" s="2"/>
      <c r="VZD47" s="2"/>
      <c r="VZE47" s="2"/>
      <c r="VZF47" s="2"/>
      <c r="VZG47" s="2"/>
      <c r="VZH47" s="2"/>
      <c r="VZI47" s="2"/>
      <c r="VZJ47" s="2"/>
      <c r="VZK47" s="2"/>
      <c r="VZL47" s="2"/>
      <c r="VZM47" s="2"/>
      <c r="VZN47" s="2"/>
      <c r="VZO47" s="2"/>
      <c r="VZP47" s="2"/>
      <c r="VZQ47" s="2"/>
      <c r="VZR47" s="2"/>
      <c r="VZS47" s="2"/>
      <c r="VZT47" s="2"/>
      <c r="VZU47" s="2"/>
      <c r="VZV47" s="2"/>
      <c r="VZW47" s="2"/>
      <c r="VZX47" s="2"/>
      <c r="VZY47" s="2"/>
      <c r="VZZ47" s="2"/>
      <c r="WAA47" s="2"/>
      <c r="WAB47" s="2"/>
      <c r="WAC47" s="2"/>
      <c r="WAD47" s="2"/>
      <c r="WAE47" s="2"/>
      <c r="WAF47" s="2"/>
      <c r="WAG47" s="2"/>
      <c r="WAH47" s="2"/>
      <c r="WAI47" s="2"/>
      <c r="WAJ47" s="2"/>
      <c r="WAK47" s="2"/>
      <c r="WAL47" s="2"/>
      <c r="WAM47" s="2"/>
      <c r="WAN47" s="2"/>
      <c r="WAO47" s="2"/>
      <c r="WAP47" s="2"/>
      <c r="WAQ47" s="2"/>
      <c r="WAR47" s="2"/>
      <c r="WAS47" s="2"/>
      <c r="WAT47" s="2"/>
      <c r="WAU47" s="2"/>
      <c r="WAV47" s="2"/>
      <c r="WAW47" s="2"/>
      <c r="WAX47" s="2"/>
      <c r="WAY47" s="2"/>
      <c r="WAZ47" s="2"/>
      <c r="WBA47" s="2"/>
      <c r="WBB47" s="2"/>
      <c r="WBC47" s="2"/>
      <c r="WBD47" s="2"/>
      <c r="WBE47" s="2"/>
      <c r="WBF47" s="2"/>
      <c r="WBG47" s="2"/>
      <c r="WBH47" s="2"/>
      <c r="WBI47" s="2"/>
      <c r="WBJ47" s="2"/>
      <c r="WBK47" s="2"/>
      <c r="WBL47" s="2"/>
      <c r="WBM47" s="2"/>
      <c r="WBN47" s="2"/>
      <c r="WBO47" s="2"/>
      <c r="WBP47" s="2"/>
      <c r="WBQ47" s="2"/>
      <c r="WBR47" s="2"/>
      <c r="WBS47" s="2"/>
      <c r="WBT47" s="2"/>
      <c r="WBU47" s="2"/>
      <c r="WBV47" s="2"/>
      <c r="WBW47" s="2"/>
      <c r="WBX47" s="2"/>
      <c r="WBY47" s="2"/>
      <c r="WBZ47" s="2"/>
      <c r="WCA47" s="2"/>
      <c r="WCB47" s="2"/>
      <c r="WCC47" s="2"/>
      <c r="WCD47" s="2"/>
      <c r="WCE47" s="2"/>
      <c r="WCF47" s="2"/>
      <c r="WCG47" s="2"/>
      <c r="WCH47" s="2"/>
      <c r="WCI47" s="2"/>
      <c r="WCJ47" s="2"/>
      <c r="WCK47" s="2"/>
      <c r="WCL47" s="2"/>
      <c r="WCM47" s="2"/>
      <c r="WCN47" s="2"/>
      <c r="WCO47" s="2"/>
      <c r="WCP47" s="2"/>
      <c r="WCQ47" s="2"/>
      <c r="WCR47" s="2"/>
      <c r="WCS47" s="2"/>
      <c r="WCT47" s="2"/>
      <c r="WCU47" s="2"/>
      <c r="WCV47" s="2"/>
      <c r="WCW47" s="2"/>
      <c r="WCX47" s="2"/>
      <c r="WCY47" s="2"/>
      <c r="WCZ47" s="2"/>
      <c r="WDA47" s="2"/>
      <c r="WDB47" s="2"/>
      <c r="WDC47" s="2"/>
      <c r="WDD47" s="2"/>
      <c r="WDE47" s="2"/>
      <c r="WDF47" s="2"/>
      <c r="WDG47" s="2"/>
      <c r="WDH47" s="2"/>
      <c r="WDI47" s="2"/>
      <c r="WDJ47" s="2"/>
      <c r="WDK47" s="2"/>
      <c r="WDL47" s="2"/>
      <c r="WDM47" s="2"/>
      <c r="WDN47" s="2"/>
      <c r="WDO47" s="2"/>
      <c r="WDP47" s="2"/>
      <c r="WDQ47" s="2"/>
      <c r="WDR47" s="2"/>
      <c r="WDS47" s="2"/>
      <c r="WDT47" s="2"/>
      <c r="WDU47" s="2"/>
      <c r="WDV47" s="2"/>
      <c r="WDW47" s="2"/>
      <c r="WDX47" s="2"/>
      <c r="WDY47" s="2"/>
      <c r="WDZ47" s="2"/>
      <c r="WEA47" s="2"/>
      <c r="WEB47" s="2"/>
      <c r="WEC47" s="2"/>
      <c r="WED47" s="2"/>
      <c r="WEE47" s="2"/>
      <c r="WEF47" s="2"/>
      <c r="WEG47" s="2"/>
      <c r="WEH47" s="2"/>
      <c r="WEI47" s="2"/>
      <c r="WEJ47" s="2"/>
      <c r="WEK47" s="2"/>
      <c r="WEL47" s="2"/>
      <c r="WEM47" s="2"/>
      <c r="WEN47" s="2"/>
      <c r="WEO47" s="2"/>
      <c r="WEP47" s="2"/>
      <c r="WEQ47" s="2"/>
      <c r="WER47" s="2"/>
      <c r="WES47" s="2"/>
      <c r="WET47" s="2"/>
      <c r="WEU47" s="2"/>
      <c r="WEV47" s="2"/>
      <c r="WEW47" s="2"/>
      <c r="WEX47" s="2"/>
      <c r="WEY47" s="2"/>
      <c r="WEZ47" s="2"/>
      <c r="WFA47" s="2"/>
      <c r="WFB47" s="2"/>
      <c r="WFC47" s="2"/>
      <c r="WFD47" s="2"/>
      <c r="WFE47" s="2"/>
      <c r="WFF47" s="2"/>
      <c r="WFG47" s="2"/>
      <c r="WFH47" s="2"/>
      <c r="WFI47" s="2"/>
      <c r="WFJ47" s="2"/>
      <c r="WFK47" s="2"/>
      <c r="WFL47" s="2"/>
      <c r="WFM47" s="2"/>
      <c r="WFN47" s="2"/>
      <c r="WFO47" s="2"/>
      <c r="WFP47" s="2"/>
      <c r="WFQ47" s="2"/>
      <c r="WFR47" s="2"/>
      <c r="WFS47" s="2"/>
      <c r="WFT47" s="2"/>
      <c r="WFU47" s="2"/>
      <c r="WFV47" s="2"/>
      <c r="WFW47" s="2"/>
      <c r="WFX47" s="2"/>
      <c r="WFY47" s="2"/>
      <c r="WFZ47" s="2"/>
      <c r="WGA47" s="2"/>
      <c r="WGB47" s="2"/>
      <c r="WGC47" s="2"/>
      <c r="WGD47" s="2"/>
      <c r="WGE47" s="2"/>
      <c r="WGF47" s="2"/>
      <c r="WGG47" s="2"/>
      <c r="WGH47" s="2"/>
      <c r="WGI47" s="2"/>
      <c r="WGJ47" s="2"/>
      <c r="WGK47" s="2"/>
      <c r="WGL47" s="2"/>
      <c r="WGM47" s="2"/>
      <c r="WGN47" s="2"/>
      <c r="WGO47" s="2"/>
      <c r="WGP47" s="2"/>
      <c r="WGQ47" s="2"/>
      <c r="WGR47" s="2"/>
      <c r="WGS47" s="2"/>
      <c r="WGT47" s="2"/>
      <c r="WGU47" s="2"/>
      <c r="WGV47" s="2"/>
      <c r="WGW47" s="2"/>
      <c r="WGX47" s="2"/>
      <c r="WGY47" s="2"/>
      <c r="WGZ47" s="2"/>
      <c r="WHA47" s="2"/>
      <c r="WHB47" s="2"/>
      <c r="WHC47" s="2"/>
      <c r="WHD47" s="2"/>
      <c r="WHE47" s="2"/>
      <c r="WHF47" s="2"/>
      <c r="WHG47" s="2"/>
      <c r="WHH47" s="2"/>
      <c r="WHI47" s="2"/>
      <c r="WHJ47" s="2"/>
      <c r="WHK47" s="2"/>
      <c r="WHL47" s="2"/>
      <c r="WHM47" s="2"/>
      <c r="WHN47" s="2"/>
      <c r="WHO47" s="2"/>
      <c r="WHP47" s="2"/>
      <c r="WHQ47" s="2"/>
      <c r="WHR47" s="2"/>
      <c r="WHS47" s="2"/>
      <c r="WHT47" s="2"/>
      <c r="WHU47" s="2"/>
      <c r="WHV47" s="2"/>
      <c r="WHW47" s="2"/>
      <c r="WHX47" s="2"/>
      <c r="WHY47" s="2"/>
      <c r="WHZ47" s="2"/>
      <c r="WIA47" s="2"/>
      <c r="WIB47" s="2"/>
      <c r="WIC47" s="2"/>
      <c r="WID47" s="2"/>
      <c r="WIE47" s="2"/>
      <c r="WIF47" s="2"/>
      <c r="WIG47" s="2"/>
      <c r="WIH47" s="2"/>
      <c r="WII47" s="2"/>
      <c r="WIJ47" s="2"/>
      <c r="WIK47" s="2"/>
      <c r="WIL47" s="2"/>
      <c r="WIM47" s="2"/>
      <c r="WIN47" s="2"/>
      <c r="WIO47" s="2"/>
      <c r="WIP47" s="2"/>
      <c r="WIQ47" s="2"/>
      <c r="WIR47" s="2"/>
      <c r="WIS47" s="2"/>
      <c r="WIT47" s="2"/>
      <c r="WIU47" s="2"/>
      <c r="WIV47" s="2"/>
      <c r="WIW47" s="2"/>
      <c r="WIX47" s="2"/>
      <c r="WIY47" s="2"/>
      <c r="WIZ47" s="2"/>
      <c r="WJA47" s="2"/>
      <c r="WJB47" s="2"/>
      <c r="WJC47" s="2"/>
      <c r="WJD47" s="2"/>
      <c r="WJE47" s="2"/>
      <c r="WJF47" s="2"/>
      <c r="WJG47" s="2"/>
      <c r="WJH47" s="2"/>
      <c r="WJI47" s="2"/>
      <c r="WJJ47" s="2"/>
      <c r="WJK47" s="2"/>
      <c r="WJL47" s="2"/>
      <c r="WJM47" s="2"/>
      <c r="WJN47" s="2"/>
      <c r="WJO47" s="2"/>
      <c r="WJP47" s="2"/>
      <c r="WJQ47" s="2"/>
      <c r="WJR47" s="2"/>
      <c r="WJS47" s="2"/>
      <c r="WJT47" s="2"/>
      <c r="WJU47" s="2"/>
      <c r="WJV47" s="2"/>
      <c r="WJW47" s="2"/>
      <c r="WJX47" s="2"/>
      <c r="WJY47" s="2"/>
      <c r="WJZ47" s="2"/>
      <c r="WKA47" s="2"/>
      <c r="WKB47" s="2"/>
      <c r="WKC47" s="2"/>
      <c r="WKD47" s="2"/>
      <c r="WKE47" s="2"/>
      <c r="WKF47" s="2"/>
      <c r="WKG47" s="2"/>
      <c r="WKH47" s="2"/>
      <c r="WKI47" s="2"/>
      <c r="WKJ47" s="2"/>
      <c r="WKK47" s="2"/>
      <c r="WKL47" s="2"/>
      <c r="WKM47" s="2"/>
      <c r="WKN47" s="2"/>
      <c r="WKO47" s="2"/>
      <c r="WKP47" s="2"/>
      <c r="WKQ47" s="2"/>
      <c r="WKR47" s="2"/>
      <c r="WKS47" s="2"/>
      <c r="WKT47" s="2"/>
      <c r="WKU47" s="2"/>
      <c r="WKV47" s="2"/>
      <c r="WKW47" s="2"/>
      <c r="WKX47" s="2"/>
      <c r="WKY47" s="2"/>
      <c r="WKZ47" s="2"/>
      <c r="WLA47" s="2"/>
      <c r="WLB47" s="2"/>
      <c r="WLC47" s="2"/>
      <c r="WLD47" s="2"/>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NC47" s="2"/>
      <c r="WND47" s="2"/>
      <c r="WNE47" s="2"/>
      <c r="WNF47" s="2"/>
      <c r="WNG47" s="2"/>
      <c r="WNH47" s="2"/>
      <c r="WNI47" s="2"/>
      <c r="WNJ47" s="2"/>
      <c r="WNK47" s="2"/>
      <c r="WNL47" s="2"/>
      <c r="WNM47" s="2"/>
      <c r="WNN47" s="2"/>
      <c r="WNO47" s="2"/>
      <c r="WNP47" s="2"/>
      <c r="WNQ47" s="2"/>
      <c r="WNR47" s="2"/>
      <c r="WNS47" s="2"/>
      <c r="WNT47" s="2"/>
      <c r="WNU47" s="2"/>
      <c r="WNV47" s="2"/>
      <c r="WNW47" s="2"/>
      <c r="WNX47" s="2"/>
      <c r="WNY47" s="2"/>
      <c r="WNZ47" s="2"/>
      <c r="WOA47" s="2"/>
      <c r="WOB47" s="2"/>
      <c r="WOC47" s="2"/>
      <c r="WOD47" s="2"/>
      <c r="WOE47" s="2"/>
      <c r="WOF47" s="2"/>
      <c r="WOG47" s="2"/>
      <c r="WOH47" s="2"/>
      <c r="WOI47" s="2"/>
      <c r="WOJ47" s="2"/>
      <c r="WOK47" s="2"/>
      <c r="WOL47" s="2"/>
      <c r="WOM47" s="2"/>
      <c r="WON47" s="2"/>
      <c r="WOO47" s="2"/>
      <c r="WOP47" s="2"/>
      <c r="WOQ47" s="2"/>
      <c r="WOR47" s="2"/>
      <c r="WOS47" s="2"/>
      <c r="WOT47" s="2"/>
      <c r="WOU47" s="2"/>
      <c r="WOV47" s="2"/>
      <c r="WOW47" s="2"/>
      <c r="WOX47" s="2"/>
      <c r="WOY47" s="2"/>
      <c r="WOZ47" s="2"/>
      <c r="WPA47" s="2"/>
      <c r="WPB47" s="2"/>
      <c r="WPC47" s="2"/>
      <c r="WPD47" s="2"/>
      <c r="WPE47" s="2"/>
      <c r="WPF47" s="2"/>
      <c r="WPG47" s="2"/>
      <c r="WPH47" s="2"/>
      <c r="WPI47" s="2"/>
      <c r="WPJ47" s="2"/>
      <c r="WPK47" s="2"/>
      <c r="WPL47" s="2"/>
      <c r="WPM47" s="2"/>
      <c r="WPN47" s="2"/>
      <c r="WPO47" s="2"/>
      <c r="WPP47" s="2"/>
      <c r="WPQ47" s="2"/>
      <c r="WPR47" s="2"/>
      <c r="WPS47" s="2"/>
      <c r="WPT47" s="2"/>
      <c r="WPU47" s="2"/>
      <c r="WPV47" s="2"/>
      <c r="WPW47" s="2"/>
      <c r="WPX47" s="2"/>
      <c r="WPY47" s="2"/>
      <c r="WPZ47" s="2"/>
      <c r="WQA47" s="2"/>
      <c r="WQB47" s="2"/>
      <c r="WQC47" s="2"/>
      <c r="WQD47" s="2"/>
      <c r="WQE47" s="2"/>
      <c r="WQF47" s="2"/>
      <c r="WQG47" s="2"/>
      <c r="WQH47" s="2"/>
      <c r="WQI47" s="2"/>
      <c r="WQJ47" s="2"/>
      <c r="WQK47" s="2"/>
      <c r="WQL47" s="2"/>
      <c r="WQM47" s="2"/>
      <c r="WQN47" s="2"/>
      <c r="WQO47" s="2"/>
      <c r="WQP47" s="2"/>
      <c r="WQQ47" s="2"/>
      <c r="WQR47" s="2"/>
      <c r="WQS47" s="2"/>
      <c r="WQT47" s="2"/>
      <c r="WQU47" s="2"/>
      <c r="WQV47" s="2"/>
      <c r="WQW47" s="2"/>
      <c r="WQX47" s="2"/>
      <c r="WQY47" s="2"/>
      <c r="WQZ47" s="2"/>
      <c r="WRA47" s="2"/>
      <c r="WRB47" s="2"/>
      <c r="WRC47" s="2"/>
      <c r="WRD47" s="2"/>
      <c r="WRE47" s="2"/>
      <c r="WRF47" s="2"/>
      <c r="WRG47" s="2"/>
      <c r="WRH47" s="2"/>
      <c r="WRI47" s="2"/>
      <c r="WRJ47" s="2"/>
      <c r="WRK47" s="2"/>
      <c r="WRL47" s="2"/>
      <c r="WRM47" s="2"/>
      <c r="WRN47" s="2"/>
      <c r="WRO47" s="2"/>
      <c r="WRP47" s="2"/>
      <c r="WRQ47" s="2"/>
      <c r="WRR47" s="2"/>
      <c r="WRS47" s="2"/>
      <c r="WRT47" s="2"/>
      <c r="WRU47" s="2"/>
      <c r="WRV47" s="2"/>
      <c r="WRW47" s="2"/>
      <c r="WRX47" s="2"/>
      <c r="WRY47" s="2"/>
      <c r="WRZ47" s="2"/>
      <c r="WSA47" s="2"/>
      <c r="WSB47" s="2"/>
      <c r="WSC47" s="2"/>
      <c r="WSD47" s="2"/>
      <c r="WSE47" s="2"/>
      <c r="WSF47" s="2"/>
      <c r="WSG47" s="2"/>
      <c r="WSH47" s="2"/>
      <c r="WSI47" s="2"/>
      <c r="WSJ47" s="2"/>
      <c r="WSK47" s="2"/>
      <c r="WSL47" s="2"/>
      <c r="WSM47" s="2"/>
      <c r="WSN47" s="2"/>
      <c r="WSO47" s="2"/>
      <c r="WSP47" s="2"/>
      <c r="WSQ47" s="2"/>
      <c r="WSR47" s="2"/>
      <c r="WSS47" s="2"/>
      <c r="WST47" s="2"/>
      <c r="WSU47" s="2"/>
      <c r="WSV47" s="2"/>
      <c r="WSW47" s="2"/>
      <c r="WSX47" s="2"/>
      <c r="WSY47" s="2"/>
      <c r="WSZ47" s="2"/>
      <c r="WTA47" s="2"/>
      <c r="WTB47" s="2"/>
      <c r="WTC47" s="2"/>
      <c r="WTD47" s="2"/>
      <c r="WTE47" s="2"/>
      <c r="WTF47" s="2"/>
      <c r="WTG47" s="2"/>
      <c r="WTH47" s="2"/>
      <c r="WTI47" s="2"/>
      <c r="WTJ47" s="2"/>
      <c r="WTK47" s="2"/>
      <c r="WTL47" s="2"/>
      <c r="WTM47" s="2"/>
      <c r="WTN47" s="2"/>
      <c r="WTO47" s="2"/>
      <c r="WTP47" s="2"/>
      <c r="WTQ47" s="2"/>
      <c r="WTR47" s="2"/>
      <c r="WTS47" s="2"/>
      <c r="WTT47" s="2"/>
      <c r="WTU47" s="2"/>
      <c r="WTV47" s="2"/>
      <c r="WTW47" s="2"/>
      <c r="WTX47" s="2"/>
      <c r="WTY47" s="2"/>
      <c r="WTZ47" s="2"/>
      <c r="WUA47" s="2"/>
      <c r="WUB47" s="2"/>
      <c r="WUC47" s="2"/>
      <c r="WUD47" s="2"/>
      <c r="WUE47" s="2"/>
      <c r="WUF47" s="2"/>
      <c r="WUG47" s="2"/>
      <c r="WUH47" s="2"/>
      <c r="WUI47" s="2"/>
      <c r="WUJ47" s="2"/>
      <c r="WUK47" s="2"/>
      <c r="WUL47" s="2"/>
      <c r="WUM47" s="2"/>
      <c r="WUN47" s="2"/>
      <c r="WUO47" s="2"/>
      <c r="WUP47" s="2"/>
      <c r="WUQ47" s="2"/>
      <c r="WUR47" s="2"/>
      <c r="WUS47" s="2"/>
      <c r="WUT47" s="2"/>
      <c r="WUU47" s="2"/>
      <c r="WUV47" s="2"/>
      <c r="WUW47" s="2"/>
      <c r="WUX47" s="2"/>
      <c r="WUY47" s="2"/>
      <c r="WUZ47" s="2"/>
      <c r="WVA47" s="2"/>
      <c r="WVB47" s="2"/>
      <c r="WVC47" s="2"/>
      <c r="WVD47" s="2"/>
      <c r="WVE47" s="2"/>
      <c r="WVF47" s="2"/>
      <c r="WVG47" s="2"/>
      <c r="WVH47" s="2"/>
      <c r="WVI47" s="2"/>
      <c r="WVJ47" s="2"/>
      <c r="WVK47" s="2"/>
      <c r="WVL47" s="2"/>
      <c r="WVM47" s="2"/>
      <c r="WVN47" s="2"/>
      <c r="WVO47" s="2"/>
      <c r="WVP47" s="2"/>
      <c r="WVQ47" s="2"/>
      <c r="WVR47" s="2"/>
      <c r="WVS47" s="2"/>
      <c r="WVT47" s="2"/>
      <c r="WVU47" s="2"/>
      <c r="WVV47" s="2"/>
      <c r="WVW47" s="2"/>
      <c r="WVX47" s="2"/>
      <c r="WVY47" s="2"/>
      <c r="WVZ47" s="2"/>
      <c r="WWA47" s="2"/>
      <c r="WWB47" s="2"/>
      <c r="WWC47" s="2"/>
      <c r="WWD47" s="2"/>
      <c r="WWE47" s="2"/>
      <c r="WWF47" s="2"/>
      <c r="WWG47" s="2"/>
      <c r="WWH47" s="2"/>
      <c r="WWI47" s="2"/>
      <c r="WWJ47" s="2"/>
      <c r="WWK47" s="2"/>
      <c r="WWL47" s="2"/>
      <c r="WWM47" s="2"/>
      <c r="WWN47" s="2"/>
      <c r="WWO47" s="2"/>
      <c r="WWP47" s="2"/>
      <c r="WWQ47" s="2"/>
      <c r="WWR47" s="2"/>
      <c r="WWS47" s="2"/>
      <c r="WWT47" s="2"/>
      <c r="WWU47" s="2"/>
      <c r="WWV47" s="2"/>
      <c r="WWW47" s="2"/>
      <c r="WWX47" s="2"/>
      <c r="WWY47" s="2"/>
      <c r="WWZ47" s="2"/>
      <c r="WXA47" s="2"/>
      <c r="WXB47" s="2"/>
      <c r="WXC47" s="2"/>
      <c r="WXD47" s="2"/>
      <c r="WXE47" s="2"/>
      <c r="WXF47" s="2"/>
      <c r="WXG47" s="2"/>
      <c r="WXH47" s="2"/>
      <c r="WXI47" s="2"/>
      <c r="WXJ47" s="2"/>
      <c r="WXK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c r="WYZ47" s="2"/>
      <c r="WZA47" s="2"/>
      <c r="WZB47" s="2"/>
      <c r="WZC47" s="2"/>
      <c r="WZD47" s="2"/>
      <c r="WZE47" s="2"/>
      <c r="WZF47" s="2"/>
      <c r="WZG47" s="2"/>
      <c r="WZH47" s="2"/>
      <c r="WZI47" s="2"/>
      <c r="WZJ47" s="2"/>
      <c r="WZK47" s="2"/>
      <c r="WZL47" s="2"/>
      <c r="WZM47" s="2"/>
      <c r="WZN47" s="2"/>
      <c r="WZO47" s="2"/>
      <c r="WZP47" s="2"/>
      <c r="WZQ47" s="2"/>
      <c r="WZR47" s="2"/>
      <c r="WZS47" s="2"/>
      <c r="WZT47" s="2"/>
      <c r="WZU47" s="2"/>
      <c r="WZV47" s="2"/>
      <c r="WZW47" s="2"/>
      <c r="WZX47" s="2"/>
      <c r="WZY47" s="2"/>
      <c r="WZZ47" s="2"/>
      <c r="XAA47" s="2"/>
      <c r="XAB47" s="2"/>
      <c r="XAC47" s="2"/>
      <c r="XAD47" s="2"/>
      <c r="XAE47" s="2"/>
      <c r="XAF47" s="2"/>
      <c r="XAG47" s="2"/>
      <c r="XAH47" s="2"/>
      <c r="XAI47" s="2"/>
      <c r="XAJ47" s="2"/>
      <c r="XAK47" s="2"/>
      <c r="XAL47" s="2"/>
      <c r="XAM47" s="2"/>
      <c r="XAN47" s="2"/>
      <c r="XAO47" s="2"/>
      <c r="XAP47" s="2"/>
      <c r="XAQ47" s="2"/>
      <c r="XAR47" s="2"/>
      <c r="XAS47" s="2"/>
      <c r="XAT47" s="2"/>
      <c r="XAU47" s="2"/>
      <c r="XAV47" s="2"/>
      <c r="XAW47" s="2"/>
      <c r="XAX47" s="2"/>
      <c r="XAY47" s="2"/>
      <c r="XAZ47" s="2"/>
      <c r="XBA47" s="2"/>
      <c r="XBB47" s="2"/>
      <c r="XBC47" s="2"/>
      <c r="XBD47" s="2"/>
      <c r="XBE47" s="2"/>
      <c r="XBF47" s="2"/>
      <c r="XBG47" s="2"/>
      <c r="XBH47" s="2"/>
      <c r="XBI47" s="2"/>
      <c r="XBJ47" s="2"/>
      <c r="XBK47" s="2"/>
      <c r="XBL47" s="2"/>
      <c r="XBM47" s="2"/>
      <c r="XBN47" s="2"/>
      <c r="XBO47" s="2"/>
      <c r="XBP47" s="2"/>
      <c r="XBQ47" s="2"/>
      <c r="XBR47" s="2"/>
      <c r="XBS47" s="2"/>
      <c r="XBT47" s="2"/>
      <c r="XBU47" s="2"/>
      <c r="XBV47" s="2"/>
      <c r="XBW47" s="2"/>
      <c r="XBX47" s="2"/>
      <c r="XBY47" s="2"/>
      <c r="XBZ47" s="2"/>
      <c r="XCA47" s="2"/>
      <c r="XCB47" s="2"/>
      <c r="XCC47" s="2"/>
      <c r="XCD47" s="2"/>
      <c r="XCE47" s="2"/>
      <c r="XCF47" s="2"/>
      <c r="XCG47" s="2"/>
      <c r="XCH47" s="2"/>
      <c r="XCI47" s="2"/>
      <c r="XCJ47" s="2"/>
      <c r="XCK47" s="2"/>
      <c r="XCL47" s="2"/>
      <c r="XCM47" s="2"/>
      <c r="XCN47" s="2"/>
      <c r="XCO47" s="2"/>
      <c r="XCP47" s="2"/>
      <c r="XCQ47" s="2"/>
      <c r="XCR47" s="2"/>
      <c r="XCS47" s="2"/>
      <c r="XCT47" s="2"/>
      <c r="XCU47" s="2"/>
      <c r="XCV47" s="2"/>
      <c r="XCW47" s="2"/>
      <c r="XCX47" s="2"/>
      <c r="XCY47" s="2"/>
      <c r="XCZ47" s="2"/>
      <c r="XDA47" s="2"/>
      <c r="XDB47" s="2"/>
      <c r="XDC47" s="2"/>
      <c r="XDD47" s="2"/>
      <c r="XDE47" s="2"/>
      <c r="XDF47" s="2"/>
      <c r="XDG47" s="2"/>
      <c r="XDH47" s="2"/>
      <c r="XDI47" s="2"/>
      <c r="XDJ47" s="2"/>
      <c r="XDK47" s="2"/>
      <c r="XDL47" s="2"/>
      <c r="XDM47" s="2"/>
      <c r="XDN47" s="2"/>
      <c r="XDO47" s="2"/>
      <c r="XDP47" s="2"/>
      <c r="XDQ47" s="2"/>
      <c r="XDR47" s="2"/>
      <c r="XDS47" s="2"/>
      <c r="XDT47" s="2"/>
      <c r="XDU47" s="2"/>
      <c r="XDV47" s="2"/>
      <c r="XDW47" s="2"/>
      <c r="XDX47" s="2"/>
      <c r="XDY47" s="2"/>
      <c r="XDZ47" s="2"/>
      <c r="XEA47" s="2"/>
      <c r="XEB47" s="2"/>
      <c r="XEC47" s="2"/>
      <c r="XED47" s="2"/>
      <c r="XEE47" s="2"/>
      <c r="XEF47" s="2"/>
      <c r="XEG47" s="2"/>
      <c r="XEH47" s="2"/>
      <c r="XEI47" s="2"/>
      <c r="XEJ47" s="2"/>
      <c r="XEK47" s="2"/>
      <c r="XEL47" s="2"/>
    </row>
    <row r="48" spans="1:16366" hidden="1">
      <c r="A48" s="1" t="s">
        <v>0</v>
      </c>
      <c r="B48" s="1" t="s">
        <v>97</v>
      </c>
      <c r="C48" s="1" t="s">
        <v>17</v>
      </c>
      <c r="D48" s="1" t="s">
        <v>58</v>
      </c>
      <c r="E48" s="1" t="s">
        <v>8</v>
      </c>
      <c r="F48" s="1" t="s">
        <v>4</v>
      </c>
      <c r="G48" s="1" t="s">
        <v>5</v>
      </c>
      <c r="H48" s="1" t="s">
        <v>66</v>
      </c>
      <c r="I48" s="1" t="s">
        <v>20</v>
      </c>
      <c r="J48" s="1" t="s">
        <v>8</v>
      </c>
      <c r="K48" s="1" t="s">
        <v>8</v>
      </c>
      <c r="L48" s="1" t="s">
        <v>8</v>
      </c>
      <c r="M48" s="1" t="s">
        <v>5</v>
      </c>
      <c r="N48" s="1" t="s">
        <v>9</v>
      </c>
      <c r="O48" s="1">
        <v>1</v>
      </c>
      <c r="P48" s="80">
        <v>2012</v>
      </c>
      <c r="Q48" s="80">
        <v>2011</v>
      </c>
      <c r="R48" s="85">
        <v>1126.9894122532032</v>
      </c>
      <c r="S48" s="72">
        <v>1180.6555747414509</v>
      </c>
      <c r="T48" s="72">
        <v>1234.3217372296988</v>
      </c>
      <c r="U48" s="72">
        <v>1287.9878997179464</v>
      </c>
      <c r="V48" s="72">
        <v>1341.6540622061941</v>
      </c>
      <c r="W48" s="72">
        <v>1395.320224694442</v>
      </c>
      <c r="X48" s="72">
        <v>1448.9863871826899</v>
      </c>
      <c r="Y48" s="72">
        <v>1502.6525496709378</v>
      </c>
      <c r="Z48" s="72">
        <v>1556.3187121591855</v>
      </c>
      <c r="AA48" s="72">
        <v>1609.9848746474331</v>
      </c>
      <c r="AB48" s="72">
        <v>1712.8937151611706</v>
      </c>
      <c r="AC48" s="72">
        <v>1815.8025556749078</v>
      </c>
      <c r="AD48" s="72">
        <v>1918.711396188645</v>
      </c>
      <c r="AE48" s="72">
        <v>2021.6202367023823</v>
      </c>
      <c r="AF48" s="72">
        <v>2124.5290772161197</v>
      </c>
      <c r="AG48" s="72">
        <v>2227.4379177298565</v>
      </c>
      <c r="AH48" s="72">
        <v>2330.3467582435937</v>
      </c>
      <c r="AI48" s="72">
        <v>2433.2555987573305</v>
      </c>
      <c r="AJ48" s="72">
        <v>2536.1644392710677</v>
      </c>
      <c r="AK48" s="72">
        <v>2639.073279784805</v>
      </c>
      <c r="AL48" s="72">
        <v>2702.5873010618325</v>
      </c>
      <c r="AM48" s="72">
        <v>2766.1013223388609</v>
      </c>
      <c r="AN48" s="72">
        <v>2829.6153436158884</v>
      </c>
      <c r="AO48" s="72">
        <v>2893.1293648929168</v>
      </c>
      <c r="AP48" s="72">
        <v>2956.6433861699447</v>
      </c>
      <c r="AQ48" s="72">
        <v>3020.1574074469727</v>
      </c>
      <c r="AR48" s="72">
        <v>3083.6714287240006</v>
      </c>
      <c r="AS48" s="72">
        <v>3147.1854500010286</v>
      </c>
      <c r="AT48" s="72">
        <v>3210.6994712780565</v>
      </c>
      <c r="AU48" s="72">
        <v>3274.2134925550849</v>
      </c>
      <c r="AV48" s="72">
        <v>3309.7930166125525</v>
      </c>
      <c r="AW48" s="72">
        <v>3345.3771731805368</v>
      </c>
      <c r="AX48" s="72">
        <v>3380.9699834305693</v>
      </c>
      <c r="AY48" s="72">
        <v>3416.5666285881171</v>
      </c>
      <c r="AZ48" s="72">
        <v>3452.139309551017</v>
      </c>
      <c r="BA48" s="72">
        <v>3487.718981329971</v>
      </c>
      <c r="BB48" s="72">
        <v>3523.29408843807</v>
      </c>
      <c r="BC48" s="72">
        <v>3558.8741402305923</v>
      </c>
      <c r="BD48" s="72">
        <v>3594.4578055870702</v>
      </c>
      <c r="BE48" s="72">
        <v>3630.0530009419576</v>
      </c>
      <c r="BF48" s="72">
        <v>3630.0717168903325</v>
      </c>
      <c r="BG48" s="72">
        <v>3630.0919436724403</v>
      </c>
      <c r="BH48" s="72">
        <v>3630.1083554880383</v>
      </c>
      <c r="BI48" s="72">
        <v>3630.1335963765773</v>
      </c>
      <c r="BJ48" s="72">
        <v>3630.1588372651167</v>
      </c>
      <c r="BK48" s="72">
        <v>3630.1840781536562</v>
      </c>
      <c r="BL48" s="72">
        <v>3630.2093190421951</v>
      </c>
      <c r="BM48" s="72">
        <v>3630.2345599307346</v>
      </c>
      <c r="BN48" s="72">
        <v>3630.2598008192736</v>
      </c>
      <c r="BO48" s="72">
        <v>3630.285041707813</v>
      </c>
      <c r="BP48" s="72">
        <v>3630.3102825963524</v>
      </c>
      <c r="BQ48" s="72">
        <v>3630.3329993960374</v>
      </c>
      <c r="BR48" s="72">
        <v>3630.3531921068688</v>
      </c>
      <c r="BS48" s="72">
        <v>3630.3708607288463</v>
      </c>
      <c r="BT48" s="72">
        <v>3630.3860052619698</v>
      </c>
      <c r="BU48" s="72">
        <v>3630.3986257062397</v>
      </c>
      <c r="BV48" s="72">
        <v>3630.4087220616552</v>
      </c>
      <c r="BW48" s="72">
        <v>3630.4162943282172</v>
      </c>
      <c r="BX48" s="72">
        <v>3630.4213425059247</v>
      </c>
      <c r="BY48" s="72">
        <v>3630.4238665947787</v>
      </c>
      <c r="BZ48" s="72">
        <v>3630.4238665947787</v>
      </c>
    </row>
    <row r="49" spans="1:78" hidden="1">
      <c r="A49" s="1" t="s">
        <v>0</v>
      </c>
      <c r="B49" s="1" t="s">
        <v>97</v>
      </c>
      <c r="C49" s="1" t="s">
        <v>17</v>
      </c>
      <c r="D49" s="1" t="s">
        <v>58</v>
      </c>
      <c r="E49" s="1" t="s">
        <v>8</v>
      </c>
      <c r="F49" s="1" t="s">
        <v>4</v>
      </c>
      <c r="G49" s="1" t="s">
        <v>5</v>
      </c>
      <c r="H49" s="1" t="s">
        <v>71</v>
      </c>
      <c r="I49" s="1" t="s">
        <v>8</v>
      </c>
      <c r="J49" s="1" t="s">
        <v>8</v>
      </c>
      <c r="K49" s="1" t="s">
        <v>8</v>
      </c>
      <c r="L49" s="1" t="s">
        <v>8</v>
      </c>
      <c r="M49" s="1" t="s">
        <v>5</v>
      </c>
      <c r="N49" s="1" t="s">
        <v>9</v>
      </c>
      <c r="O49" s="1">
        <v>1</v>
      </c>
      <c r="P49" s="80">
        <v>2012</v>
      </c>
      <c r="Q49" s="80">
        <v>2011</v>
      </c>
      <c r="R49" s="83">
        <v>1596.4126989381657</v>
      </c>
      <c r="S49" s="73">
        <v>1537.8986776611378</v>
      </c>
      <c r="T49" s="73">
        <v>1479.3846563841098</v>
      </c>
      <c r="U49" s="73">
        <v>1420.8706351070809</v>
      </c>
      <c r="V49" s="73">
        <v>1362.3566138300532</v>
      </c>
      <c r="W49" s="73">
        <v>1303.8425925530248</v>
      </c>
      <c r="X49" s="73">
        <v>1245.3285712759964</v>
      </c>
      <c r="Y49" s="73">
        <v>1186.8145499989682</v>
      </c>
      <c r="Z49" s="73">
        <v>1128.3005287219401</v>
      </c>
      <c r="AA49" s="73">
        <v>1069.7865074449121</v>
      </c>
      <c r="AB49" s="73">
        <v>991.20698338744387</v>
      </c>
      <c r="AC49" s="73">
        <v>912.62282681945931</v>
      </c>
      <c r="AD49" s="73">
        <v>834.03001656942661</v>
      </c>
      <c r="AE49" s="73">
        <v>755.43337141187908</v>
      </c>
      <c r="AF49" s="73">
        <v>676.86069044897931</v>
      </c>
      <c r="AG49" s="73">
        <v>598.28101867002579</v>
      </c>
      <c r="AH49" s="73">
        <v>520.70591156192631</v>
      </c>
      <c r="AI49" s="73">
        <v>443.12585976940409</v>
      </c>
      <c r="AJ49" s="73">
        <v>365.54219441292639</v>
      </c>
      <c r="AK49" s="73">
        <v>287.94699905803884</v>
      </c>
      <c r="AL49" s="73">
        <v>287.08637680966444</v>
      </c>
      <c r="AM49" s="73">
        <v>287.08637680966444</v>
      </c>
      <c r="AN49" s="73">
        <v>287.08637680966444</v>
      </c>
      <c r="AO49" s="73">
        <v>287.08637680966444</v>
      </c>
      <c r="AP49" s="73">
        <v>287.08637680966444</v>
      </c>
      <c r="AQ49" s="73">
        <v>287.08637680966444</v>
      </c>
      <c r="AR49" s="73">
        <v>287.08637680966444</v>
      </c>
      <c r="AS49" s="73">
        <v>287.08637680966444</v>
      </c>
      <c r="AT49" s="73">
        <v>287.08637680966444</v>
      </c>
      <c r="AU49" s="73">
        <v>287.08637680966444</v>
      </c>
      <c r="AV49" s="73">
        <v>287.08637680966444</v>
      </c>
      <c r="AW49" s="73">
        <v>287.08637680966444</v>
      </c>
      <c r="AX49" s="73">
        <v>287.08637680966444</v>
      </c>
      <c r="AY49" s="73">
        <v>287.08637680966444</v>
      </c>
      <c r="AZ49" s="73">
        <v>287.08637680966444</v>
      </c>
      <c r="BA49" s="73">
        <v>287.08637680966444</v>
      </c>
      <c r="BB49" s="73">
        <v>287.08637680966444</v>
      </c>
      <c r="BC49" s="73">
        <v>287.08637680966444</v>
      </c>
      <c r="BD49" s="73">
        <v>287.08637680966444</v>
      </c>
      <c r="BE49" s="73">
        <v>287.08637680966444</v>
      </c>
      <c r="BF49" s="73">
        <v>287.08637680966444</v>
      </c>
      <c r="BG49" s="73">
        <v>287.08637680966444</v>
      </c>
      <c r="BH49" s="73">
        <v>287.08637680966444</v>
      </c>
      <c r="BI49" s="73">
        <v>287.08637680966444</v>
      </c>
      <c r="BJ49" s="73">
        <v>287.08637680966444</v>
      </c>
      <c r="BK49" s="73">
        <v>287.08637680966444</v>
      </c>
      <c r="BL49" s="73">
        <v>287.08637680966444</v>
      </c>
      <c r="BM49" s="73">
        <v>287.08637680966444</v>
      </c>
      <c r="BN49" s="73">
        <v>287.08637680966444</v>
      </c>
      <c r="BO49" s="73">
        <v>287.08637680966444</v>
      </c>
      <c r="BP49" s="73">
        <v>287.08637680966444</v>
      </c>
      <c r="BQ49" s="73">
        <v>287.08637680966444</v>
      </c>
      <c r="BR49" s="73">
        <v>287.08637680966444</v>
      </c>
      <c r="BS49" s="73">
        <v>287.08637680966444</v>
      </c>
      <c r="BT49" s="73">
        <v>287.08637680966444</v>
      </c>
      <c r="BU49" s="73">
        <v>287.08637680966444</v>
      </c>
      <c r="BV49" s="73">
        <v>287.08637680966444</v>
      </c>
      <c r="BW49" s="73">
        <v>287.08637680966444</v>
      </c>
      <c r="BX49" s="73">
        <v>287.08637680966444</v>
      </c>
      <c r="BY49" s="73">
        <v>287.08637680966444</v>
      </c>
      <c r="BZ49" s="73">
        <v>287.08637680966444</v>
      </c>
    </row>
    <row r="50" spans="1:78" hidden="1">
      <c r="A50" s="1" t="s">
        <v>0</v>
      </c>
      <c r="B50" s="1" t="s">
        <v>97</v>
      </c>
      <c r="C50" s="1" t="s">
        <v>27</v>
      </c>
      <c r="D50" s="1" t="s">
        <v>72</v>
      </c>
      <c r="E50" s="1" t="s">
        <v>8</v>
      </c>
      <c r="F50" s="1" t="s">
        <v>4</v>
      </c>
      <c r="G50" s="1" t="s">
        <v>5</v>
      </c>
      <c r="H50" s="1" t="s">
        <v>66</v>
      </c>
      <c r="I50" s="1" t="s">
        <v>20</v>
      </c>
      <c r="J50" s="1" t="s">
        <v>8</v>
      </c>
      <c r="K50" s="1" t="s">
        <v>8</v>
      </c>
      <c r="L50" s="1" t="s">
        <v>8</v>
      </c>
      <c r="M50" s="1" t="s">
        <v>5</v>
      </c>
      <c r="N50" s="1" t="s">
        <v>9</v>
      </c>
      <c r="O50" s="1">
        <v>1</v>
      </c>
      <c r="P50" s="80">
        <v>2012</v>
      </c>
      <c r="Q50" s="80">
        <v>2011</v>
      </c>
      <c r="R50" s="75">
        <v>432.50665089182837</v>
      </c>
      <c r="S50" s="75">
        <v>453.10220569620117</v>
      </c>
      <c r="T50" s="75">
        <v>473.69776050057396</v>
      </c>
      <c r="U50" s="75">
        <v>494.29331530494676</v>
      </c>
      <c r="V50" s="75">
        <v>514.88887010931956</v>
      </c>
      <c r="W50" s="75">
        <v>535.48442491369235</v>
      </c>
      <c r="X50" s="75">
        <v>556.07997971806515</v>
      </c>
      <c r="Y50" s="75">
        <v>576.67553452243783</v>
      </c>
      <c r="Z50" s="75">
        <v>597.27108932681062</v>
      </c>
      <c r="AA50" s="75">
        <v>617.86664413118331</v>
      </c>
      <c r="AB50" s="75">
        <v>717.73578229299983</v>
      </c>
      <c r="AC50" s="75">
        <v>817.60492045481635</v>
      </c>
      <c r="AD50" s="75">
        <v>917.47405861663287</v>
      </c>
      <c r="AE50" s="75">
        <v>1017.3431967784494</v>
      </c>
      <c r="AF50" s="75">
        <v>1117.2123349402661</v>
      </c>
      <c r="AG50" s="75">
        <v>1217.0814731020828</v>
      </c>
      <c r="AH50" s="75">
        <v>1316.9506112638992</v>
      </c>
      <c r="AI50" s="75">
        <v>1416.8197494257158</v>
      </c>
      <c r="AJ50" s="75">
        <v>1516.6888875875327</v>
      </c>
      <c r="AK50" s="75">
        <v>1616.5580257493493</v>
      </c>
      <c r="AL50" s="75">
        <v>1675.3563794723211</v>
      </c>
      <c r="AM50" s="75">
        <v>1734.1547331952929</v>
      </c>
      <c r="AN50" s="75">
        <v>1792.9530869182647</v>
      </c>
      <c r="AO50" s="75">
        <v>1851.7514406412367</v>
      </c>
      <c r="AP50" s="75">
        <v>1910.5497943642088</v>
      </c>
      <c r="AQ50" s="75">
        <v>1969.3481480871806</v>
      </c>
      <c r="AR50" s="75">
        <v>2028.1465018101526</v>
      </c>
      <c r="AS50" s="75">
        <v>2086.9448555331242</v>
      </c>
      <c r="AT50" s="75">
        <v>2145.7432092560962</v>
      </c>
      <c r="AU50" s="75">
        <v>2204.5415629790677</v>
      </c>
      <c r="AV50" s="75">
        <v>2282.4933273221686</v>
      </c>
      <c r="AW50" s="75">
        <v>2360.5415217819273</v>
      </c>
      <c r="AX50" s="75">
        <v>2438.7698508720014</v>
      </c>
      <c r="AY50" s="75">
        <v>2517.0780072129169</v>
      </c>
      <c r="AZ50" s="75">
        <v>2594.8873260278165</v>
      </c>
      <c r="BA50" s="75">
        <v>2672.842165334293</v>
      </c>
      <c r="BB50" s="75">
        <v>2750.7019866712553</v>
      </c>
      <c r="BC50" s="75">
        <v>2828.6647363219345</v>
      </c>
      <c r="BD50" s="75">
        <v>2906.7027057465307</v>
      </c>
      <c r="BE50" s="75">
        <v>2984.9806830648276</v>
      </c>
      <c r="BF50" s="75">
        <v>2985.3702733482351</v>
      </c>
      <c r="BG50" s="75">
        <v>2985.7913130741399</v>
      </c>
      <c r="BH50" s="75">
        <v>2986.1329406402106</v>
      </c>
      <c r="BI50" s="75">
        <v>2986.6583537650204</v>
      </c>
      <c r="BJ50" s="75">
        <v>2987.1837668898302</v>
      </c>
      <c r="BK50" s="75">
        <v>2987.70918001464</v>
      </c>
      <c r="BL50" s="75">
        <v>2988.2345931394502</v>
      </c>
      <c r="BM50" s="75">
        <v>2988.76000626426</v>
      </c>
      <c r="BN50" s="75">
        <v>2989.2854193890698</v>
      </c>
      <c r="BO50" s="75">
        <v>2989.8108325138796</v>
      </c>
      <c r="BP50" s="75">
        <v>2990.3362456386894</v>
      </c>
      <c r="BQ50" s="75">
        <v>2990.8091174510187</v>
      </c>
      <c r="BR50" s="75">
        <v>2991.2294479508664</v>
      </c>
      <c r="BS50" s="75">
        <v>2991.5972371382331</v>
      </c>
      <c r="BT50" s="75">
        <v>2991.9124850131193</v>
      </c>
      <c r="BU50" s="75">
        <v>2992.1751915755244</v>
      </c>
      <c r="BV50" s="75">
        <v>2992.3853568254481</v>
      </c>
      <c r="BW50" s="75">
        <v>2992.5429807628911</v>
      </c>
      <c r="BX50" s="75">
        <v>2992.6480633878532</v>
      </c>
      <c r="BY50" s="75">
        <v>2992.7006047003342</v>
      </c>
      <c r="BZ50" s="75">
        <v>2992.7006047003342</v>
      </c>
    </row>
    <row r="51" spans="1:78" hidden="1">
      <c r="A51" s="1" t="s">
        <v>0</v>
      </c>
      <c r="B51" s="1" t="s">
        <v>97</v>
      </c>
      <c r="C51" s="1" t="s">
        <v>27</v>
      </c>
      <c r="D51" s="1" t="s">
        <v>72</v>
      </c>
      <c r="E51" s="1" t="s">
        <v>8</v>
      </c>
      <c r="F51" s="1" t="s">
        <v>4</v>
      </c>
      <c r="G51" s="1" t="s">
        <v>5</v>
      </c>
      <c r="H51" s="1" t="s">
        <v>73</v>
      </c>
      <c r="I51" s="1" t="s">
        <v>8</v>
      </c>
      <c r="J51" s="1" t="s">
        <v>8</v>
      </c>
      <c r="K51" s="1" t="s">
        <v>8</v>
      </c>
      <c r="L51" s="1" t="s">
        <v>8</v>
      </c>
      <c r="M51" s="1" t="s">
        <v>5</v>
      </c>
      <c r="N51" s="1" t="s">
        <v>9</v>
      </c>
      <c r="O51" s="1">
        <v>1</v>
      </c>
      <c r="P51" s="80">
        <v>2012</v>
      </c>
      <c r="Q51" s="80">
        <v>2011</v>
      </c>
      <c r="R51" s="74">
        <v>4196.3826130086291</v>
      </c>
      <c r="S51" s="74">
        <v>4122.6209912444201</v>
      </c>
      <c r="T51" s="74">
        <v>4048.8679571090756</v>
      </c>
      <c r="U51" s="74">
        <v>3974.1112013242482</v>
      </c>
      <c r="V51" s="74">
        <v>3898.3653733744727</v>
      </c>
      <c r="W51" s="74">
        <v>3823.6308134659348</v>
      </c>
      <c r="X51" s="74">
        <v>3749.8845215986321</v>
      </c>
      <c r="Y51" s="74">
        <v>3676.1312915870012</v>
      </c>
      <c r="Z51" s="74">
        <v>3602.3778038434102</v>
      </c>
      <c r="AA51" s="74">
        <v>3528.6221202235311</v>
      </c>
      <c r="AB51" s="74">
        <v>3483.7309952009259</v>
      </c>
      <c r="AC51" s="74">
        <v>3439.750781653549</v>
      </c>
      <c r="AD51" s="74">
        <v>3395.5906687039283</v>
      </c>
      <c r="AE51" s="74">
        <v>3351.3343769004991</v>
      </c>
      <c r="AF51" s="74">
        <v>3308.5815652823726</v>
      </c>
      <c r="AG51" s="74">
        <v>3264.6677824025628</v>
      </c>
      <c r="AH51" s="74">
        <v>3221.8663221403322</v>
      </c>
      <c r="AI51" s="74">
        <v>3178.9421003715202</v>
      </c>
      <c r="AJ51" s="74">
        <v>3136.936776393768</v>
      </c>
      <c r="AK51" s="74">
        <v>3094.6934860875135</v>
      </c>
      <c r="AL51" s="74">
        <v>3081.5143795685949</v>
      </c>
      <c r="AM51" s="74">
        <v>3065.7999938466769</v>
      </c>
      <c r="AN51" s="74">
        <v>3065.7999938466769</v>
      </c>
      <c r="AO51" s="74">
        <v>3065.7999938466769</v>
      </c>
      <c r="AP51" s="74">
        <v>3065.7999938466769</v>
      </c>
      <c r="AQ51" s="74">
        <v>3065.7999938466769</v>
      </c>
      <c r="AR51" s="74">
        <v>3065.7999938466769</v>
      </c>
      <c r="AS51" s="74">
        <v>3065.7999938466769</v>
      </c>
      <c r="AT51" s="74">
        <v>3065.7999938466769</v>
      </c>
      <c r="AU51" s="74">
        <v>3065.7999938466769</v>
      </c>
      <c r="AV51" s="74">
        <v>3065.7999938466769</v>
      </c>
      <c r="AW51" s="74">
        <v>3065.7999938466769</v>
      </c>
      <c r="AX51" s="74">
        <v>3065.7999938466769</v>
      </c>
      <c r="AY51" s="74">
        <v>3065.7999938466769</v>
      </c>
      <c r="AZ51" s="74">
        <v>3065.7999938466769</v>
      </c>
      <c r="BA51" s="74">
        <v>3065.7999938466769</v>
      </c>
      <c r="BB51" s="74">
        <v>3065.7999938466769</v>
      </c>
      <c r="BC51" s="74">
        <v>3065.7999938466769</v>
      </c>
      <c r="BD51" s="74">
        <v>3065.7999938466769</v>
      </c>
      <c r="BE51" s="74">
        <v>3065.7999938466769</v>
      </c>
      <c r="BF51" s="74">
        <v>3065.7999938466769</v>
      </c>
      <c r="BG51" s="74">
        <v>3065.7999938466769</v>
      </c>
      <c r="BH51" s="74">
        <v>3065.7999938466769</v>
      </c>
      <c r="BI51" s="74">
        <v>3065.7999938466769</v>
      </c>
      <c r="BJ51" s="74">
        <v>3065.7999938466769</v>
      </c>
      <c r="BK51" s="74">
        <v>3065.7999938466769</v>
      </c>
      <c r="BL51" s="74">
        <v>3065.7999938466769</v>
      </c>
      <c r="BM51" s="74">
        <v>3065.7999938466769</v>
      </c>
      <c r="BN51" s="74">
        <v>3065.7999938466769</v>
      </c>
      <c r="BO51" s="74">
        <v>3065.7999938466769</v>
      </c>
      <c r="BP51" s="74">
        <v>3065.7999938466769</v>
      </c>
      <c r="BQ51" s="74">
        <v>3065.7999938466769</v>
      </c>
      <c r="BR51" s="74">
        <v>3065.7999938466769</v>
      </c>
      <c r="BS51" s="74">
        <v>3065.7999938466769</v>
      </c>
      <c r="BT51" s="74">
        <v>3065.7999938466769</v>
      </c>
      <c r="BU51" s="74">
        <v>3065.7999938466769</v>
      </c>
      <c r="BV51" s="74">
        <v>3065.7999938466769</v>
      </c>
      <c r="BW51" s="74">
        <v>3065.7999938466769</v>
      </c>
      <c r="BX51" s="74">
        <v>3065.7999938466769</v>
      </c>
      <c r="BY51" s="74">
        <v>3065.7999938466769</v>
      </c>
      <c r="BZ51" s="74">
        <v>3065.7999938466769</v>
      </c>
    </row>
    <row r="52" spans="1:78" hidden="1">
      <c r="A52" s="1" t="s">
        <v>0</v>
      </c>
      <c r="B52" s="1" t="s">
        <v>97</v>
      </c>
      <c r="C52" s="1" t="s">
        <v>35</v>
      </c>
      <c r="D52" s="1" t="s">
        <v>61</v>
      </c>
      <c r="E52" s="1" t="s">
        <v>8</v>
      </c>
      <c r="F52" s="1" t="s">
        <v>4</v>
      </c>
      <c r="G52" s="1" t="s">
        <v>5</v>
      </c>
      <c r="H52" s="1" t="s">
        <v>8</v>
      </c>
      <c r="I52" s="1" t="s">
        <v>74</v>
      </c>
      <c r="J52" s="1" t="s">
        <v>8</v>
      </c>
      <c r="K52" s="1" t="s">
        <v>8</v>
      </c>
      <c r="L52" s="1" t="s">
        <v>8</v>
      </c>
      <c r="M52" s="1" t="s">
        <v>5</v>
      </c>
      <c r="N52" s="1" t="s">
        <v>9</v>
      </c>
      <c r="O52" s="1">
        <v>1</v>
      </c>
      <c r="P52" s="80">
        <v>2012</v>
      </c>
      <c r="Q52" s="80">
        <v>2011</v>
      </c>
      <c r="R52" s="80">
        <v>15.318491200000002</v>
      </c>
      <c r="S52" s="80">
        <v>15.318491200000002</v>
      </c>
      <c r="T52" s="80">
        <v>15.318491200000002</v>
      </c>
      <c r="U52" s="80">
        <v>15.318491200000002</v>
      </c>
      <c r="V52" s="80">
        <v>15.318491200000002</v>
      </c>
      <c r="W52" s="80">
        <v>15.318491200000002</v>
      </c>
      <c r="X52" s="80">
        <v>15.318491200000002</v>
      </c>
      <c r="Y52" s="80">
        <v>15.318491200000002</v>
      </c>
      <c r="Z52" s="80">
        <v>15.318491200000002</v>
      </c>
      <c r="AA52" s="80">
        <v>15.318491200000002</v>
      </c>
      <c r="AB52" s="80">
        <v>15.318491200000002</v>
      </c>
      <c r="AC52" s="80">
        <v>15.318491200000002</v>
      </c>
      <c r="AD52" s="80">
        <v>15.318491200000002</v>
      </c>
      <c r="AE52" s="80">
        <v>15.318491200000002</v>
      </c>
      <c r="AF52" s="80">
        <v>15.318491200000002</v>
      </c>
      <c r="AG52" s="80">
        <v>15.318491200000002</v>
      </c>
      <c r="AH52" s="80">
        <v>15.318491200000002</v>
      </c>
      <c r="AI52" s="80">
        <v>15.318491200000002</v>
      </c>
      <c r="AJ52" s="80">
        <v>15.318491200000002</v>
      </c>
      <c r="AK52" s="80">
        <v>15.318491200000002</v>
      </c>
      <c r="AL52" s="80">
        <v>15.318491200000002</v>
      </c>
      <c r="AM52" s="80">
        <v>15.318491200000002</v>
      </c>
      <c r="AN52" s="80">
        <v>15.318491200000002</v>
      </c>
      <c r="AO52" s="80">
        <v>15.318491200000002</v>
      </c>
      <c r="AP52" s="80">
        <v>15.318491200000002</v>
      </c>
      <c r="AQ52" s="80">
        <v>15.318491200000002</v>
      </c>
      <c r="AR52" s="80">
        <v>15.318491200000002</v>
      </c>
      <c r="AS52" s="80">
        <v>15.318491200000002</v>
      </c>
      <c r="AT52" s="80">
        <v>15.318491200000002</v>
      </c>
      <c r="AU52" s="80">
        <v>15.318491200000002</v>
      </c>
      <c r="AV52" s="80">
        <v>15.318491200000002</v>
      </c>
      <c r="AW52" s="80">
        <v>15.318491200000002</v>
      </c>
      <c r="AX52" s="80">
        <v>15.318491200000002</v>
      </c>
      <c r="AY52" s="80">
        <v>15.318491200000002</v>
      </c>
      <c r="AZ52" s="80">
        <v>15.318491200000002</v>
      </c>
      <c r="BA52" s="80">
        <v>15.318491200000002</v>
      </c>
      <c r="BB52" s="80">
        <v>15.318491200000002</v>
      </c>
      <c r="BC52" s="80">
        <v>15.318491200000002</v>
      </c>
      <c r="BD52" s="80">
        <v>15.318491200000002</v>
      </c>
      <c r="BE52" s="80">
        <v>15.318491200000002</v>
      </c>
      <c r="BF52" s="80">
        <v>15.318491200000002</v>
      </c>
      <c r="BG52" s="80">
        <v>15.318491200000002</v>
      </c>
      <c r="BH52" s="80">
        <v>15.318491200000002</v>
      </c>
      <c r="BI52" s="80">
        <v>15.318491200000002</v>
      </c>
      <c r="BJ52" s="80">
        <v>15.318491200000002</v>
      </c>
      <c r="BK52" s="80">
        <v>15.318491200000002</v>
      </c>
      <c r="BL52" s="80">
        <v>15.318491200000002</v>
      </c>
      <c r="BM52" s="80">
        <v>15.318491200000002</v>
      </c>
      <c r="BN52" s="80">
        <v>15.318491200000002</v>
      </c>
      <c r="BO52" s="80">
        <v>15.318491200000002</v>
      </c>
      <c r="BP52" s="80">
        <v>15.318491200000002</v>
      </c>
      <c r="BQ52" s="80">
        <v>15.318491200000002</v>
      </c>
      <c r="BR52" s="80">
        <v>15.318491200000002</v>
      </c>
      <c r="BS52" s="80">
        <v>15.318491200000002</v>
      </c>
      <c r="BT52" s="80">
        <v>15.318491200000002</v>
      </c>
      <c r="BU52" s="80">
        <v>15.318491200000002</v>
      </c>
      <c r="BV52" s="80">
        <v>15.318491200000002</v>
      </c>
      <c r="BW52" s="80">
        <v>15.318491200000002</v>
      </c>
      <c r="BX52" s="80">
        <v>15.318491200000002</v>
      </c>
      <c r="BY52" s="80">
        <v>15.318491200000002</v>
      </c>
      <c r="BZ52" s="80">
        <v>15.318491200000002</v>
      </c>
    </row>
    <row r="53" spans="1:78" hidden="1">
      <c r="A53" s="1" t="s">
        <v>0</v>
      </c>
      <c r="B53" s="1" t="s">
        <v>97</v>
      </c>
      <c r="C53" s="1" t="s">
        <v>42</v>
      </c>
      <c r="D53" s="1" t="s">
        <v>65</v>
      </c>
      <c r="E53" s="1" t="s">
        <v>8</v>
      </c>
      <c r="F53" s="1" t="s">
        <v>4</v>
      </c>
      <c r="G53" s="1" t="s">
        <v>5</v>
      </c>
      <c r="H53" s="1" t="s">
        <v>75</v>
      </c>
      <c r="I53" s="1" t="s">
        <v>8</v>
      </c>
      <c r="J53" s="1" t="s">
        <v>8</v>
      </c>
      <c r="K53" s="1" t="s">
        <v>8</v>
      </c>
      <c r="L53" s="1" t="s">
        <v>8</v>
      </c>
      <c r="M53" s="1" t="s">
        <v>5</v>
      </c>
      <c r="N53" s="1" t="s">
        <v>9</v>
      </c>
      <c r="O53" s="1">
        <v>1</v>
      </c>
      <c r="P53" s="80">
        <v>2012</v>
      </c>
      <c r="Q53" s="80">
        <v>2011</v>
      </c>
      <c r="R53" s="81">
        <v>668.21279692041321</v>
      </c>
      <c r="S53" s="81">
        <v>663.20479692041317</v>
      </c>
      <c r="T53" s="81">
        <v>658.24079692041323</v>
      </c>
      <c r="U53" s="81">
        <v>653.29579692041318</v>
      </c>
      <c r="V53" s="81">
        <v>648.3463969204131</v>
      </c>
      <c r="W53" s="81">
        <v>643.45099692041322</v>
      </c>
      <c r="X53" s="81">
        <v>638.50979692041324</v>
      </c>
      <c r="Y53" s="81">
        <v>633.51179692041319</v>
      </c>
      <c r="Z53" s="81">
        <v>628.52039692041319</v>
      </c>
      <c r="AA53" s="81">
        <v>623.53219692041318</v>
      </c>
      <c r="AB53" s="81">
        <v>618.25172560396868</v>
      </c>
      <c r="AC53" s="81">
        <v>612.9436542875244</v>
      </c>
      <c r="AD53" s="81">
        <v>607.69918297107984</v>
      </c>
      <c r="AE53" s="81">
        <v>602.43911165463544</v>
      </c>
      <c r="AF53" s="81">
        <v>597.2004403381909</v>
      </c>
      <c r="AG53" s="81">
        <v>591.99956902174654</v>
      </c>
      <c r="AH53" s="81">
        <v>586.89209770530192</v>
      </c>
      <c r="AI53" s="81">
        <v>581.80942638885756</v>
      </c>
      <c r="AJ53" s="81">
        <v>576.79755507241305</v>
      </c>
      <c r="AK53" s="81">
        <v>571.76674375596849</v>
      </c>
      <c r="AL53" s="81">
        <v>571.06673042263515</v>
      </c>
      <c r="AM53" s="81">
        <v>571.06673042263515</v>
      </c>
      <c r="AN53" s="81">
        <v>571.06673042263515</v>
      </c>
      <c r="AO53" s="81">
        <v>571.06673042263515</v>
      </c>
      <c r="AP53" s="81">
        <v>571.06673042263515</v>
      </c>
      <c r="AQ53" s="81">
        <v>571.06673042263515</v>
      </c>
      <c r="AR53" s="81">
        <v>571.06673042263515</v>
      </c>
      <c r="AS53" s="81">
        <v>571.06673042263515</v>
      </c>
      <c r="AT53" s="81">
        <v>571.06673042263515</v>
      </c>
      <c r="AU53" s="81">
        <v>571.06673042263515</v>
      </c>
      <c r="AV53" s="81">
        <v>571.06673042263515</v>
      </c>
      <c r="AW53" s="81">
        <v>571.06673042263515</v>
      </c>
      <c r="AX53" s="81">
        <v>571.06673042263515</v>
      </c>
      <c r="AY53" s="81">
        <v>571.06673042263515</v>
      </c>
      <c r="AZ53" s="81">
        <v>571.06673042263515</v>
      </c>
      <c r="BA53" s="81">
        <v>571.06673042263515</v>
      </c>
      <c r="BB53" s="81">
        <v>571.06673042263515</v>
      </c>
      <c r="BC53" s="81">
        <v>571.06673042263515</v>
      </c>
      <c r="BD53" s="81">
        <v>571.06673042263515</v>
      </c>
      <c r="BE53" s="81">
        <v>571.06673042263515</v>
      </c>
      <c r="BF53" s="81">
        <v>571.06673042263515</v>
      </c>
      <c r="BG53" s="81">
        <v>571.06673042263515</v>
      </c>
      <c r="BH53" s="81">
        <v>571.06673042263515</v>
      </c>
      <c r="BI53" s="81">
        <v>571.06673042263515</v>
      </c>
      <c r="BJ53" s="81">
        <v>571.06673042263515</v>
      </c>
      <c r="BK53" s="81">
        <v>571.06673042263515</v>
      </c>
      <c r="BL53" s="81">
        <v>571.06673042263515</v>
      </c>
      <c r="BM53" s="81">
        <v>571.06673042263515</v>
      </c>
      <c r="BN53" s="81">
        <v>571.06673042263515</v>
      </c>
      <c r="BO53" s="81">
        <v>571.06673042263515</v>
      </c>
      <c r="BP53" s="81">
        <v>571.06673042263515</v>
      </c>
      <c r="BQ53" s="81">
        <v>571.06673042263515</v>
      </c>
      <c r="BR53" s="81">
        <v>571.06673042263515</v>
      </c>
      <c r="BS53" s="81">
        <v>571.06673042263515</v>
      </c>
      <c r="BT53" s="81">
        <v>571.06673042263515</v>
      </c>
      <c r="BU53" s="81">
        <v>571.06673042263515</v>
      </c>
      <c r="BV53" s="81">
        <v>571.06673042263515</v>
      </c>
      <c r="BW53" s="81">
        <v>571.06673042263515</v>
      </c>
      <c r="BX53" s="81">
        <v>571.06673042263515</v>
      </c>
      <c r="BY53" s="81">
        <v>571.06673042263515</v>
      </c>
      <c r="BZ53" s="81">
        <v>571.06673042263515</v>
      </c>
    </row>
    <row r="54" spans="1:78" hidden="1">
      <c r="A54" s="1" t="s">
        <v>0</v>
      </c>
      <c r="B54" s="1" t="s">
        <v>97</v>
      </c>
      <c r="C54" s="1" t="s">
        <v>1</v>
      </c>
      <c r="D54" s="1" t="s">
        <v>56</v>
      </c>
      <c r="E54" s="1" t="s">
        <v>8</v>
      </c>
      <c r="F54" s="1" t="s">
        <v>4</v>
      </c>
      <c r="G54" s="1" t="s">
        <v>5</v>
      </c>
      <c r="H54" s="1" t="s">
        <v>8</v>
      </c>
      <c r="I54" s="1" t="s">
        <v>70</v>
      </c>
      <c r="J54" s="1" t="s">
        <v>8</v>
      </c>
      <c r="K54" s="1" t="s">
        <v>8</v>
      </c>
      <c r="L54" s="1" t="s">
        <v>8</v>
      </c>
      <c r="M54" s="1" t="s">
        <v>5</v>
      </c>
      <c r="N54" s="1" t="s">
        <v>9</v>
      </c>
      <c r="O54" s="1">
        <v>1</v>
      </c>
      <c r="P54" s="80">
        <v>2012</v>
      </c>
      <c r="Q54" s="80">
        <v>2011</v>
      </c>
      <c r="R54" s="71">
        <v>880.87899999999991</v>
      </c>
      <c r="S54" s="71">
        <v>881.10480000000007</v>
      </c>
      <c r="T54" s="71">
        <v>881.64679999999998</v>
      </c>
      <c r="U54" s="71">
        <v>882.08480000000009</v>
      </c>
      <c r="V54" s="71">
        <v>882.41080000000011</v>
      </c>
      <c r="W54" s="71">
        <v>882.87919999999986</v>
      </c>
      <c r="X54" s="71">
        <v>882.96659999999997</v>
      </c>
      <c r="Y54" s="71">
        <v>883.12480000000005</v>
      </c>
      <c r="Z54" s="71">
        <v>883.55280000000005</v>
      </c>
      <c r="AA54" s="71">
        <v>883.2152000000001</v>
      </c>
      <c r="AB54" s="71">
        <v>883.28140000000008</v>
      </c>
      <c r="AC54" s="71">
        <v>882.71661387311383</v>
      </c>
      <c r="AD54" s="71">
        <v>882.85249037340168</v>
      </c>
      <c r="AE54" s="71">
        <v>882.73855518605296</v>
      </c>
      <c r="AF54" s="71">
        <v>882.97188215706092</v>
      </c>
      <c r="AG54" s="71">
        <v>883.01202740740518</v>
      </c>
      <c r="AH54" s="71">
        <v>882.76886396538043</v>
      </c>
      <c r="AI54" s="71">
        <v>882.80785788298726</v>
      </c>
      <c r="AJ54" s="71">
        <v>882.51378479873347</v>
      </c>
      <c r="AK54" s="71">
        <v>882.18274505235217</v>
      </c>
      <c r="AL54" s="71">
        <v>882.22618319808066</v>
      </c>
      <c r="AM54" s="71">
        <v>882.22618319808066</v>
      </c>
      <c r="AN54" s="71">
        <v>882.22618319808066</v>
      </c>
      <c r="AO54" s="71">
        <v>882.22618319808066</v>
      </c>
      <c r="AP54" s="71">
        <v>882.22618319808066</v>
      </c>
      <c r="AQ54" s="71">
        <v>882.22618319808066</v>
      </c>
      <c r="AR54" s="71">
        <v>882.22618319808066</v>
      </c>
      <c r="AS54" s="71">
        <v>882.22618319808066</v>
      </c>
      <c r="AT54" s="71">
        <v>882.22618319808066</v>
      </c>
      <c r="AU54" s="71">
        <v>882.22618319808066</v>
      </c>
      <c r="AV54" s="71">
        <v>882.22618319808066</v>
      </c>
      <c r="AW54" s="71">
        <v>882.22618319808066</v>
      </c>
      <c r="AX54" s="71">
        <v>882.22618319808066</v>
      </c>
      <c r="AY54" s="71">
        <v>882.22618319808066</v>
      </c>
      <c r="AZ54" s="71">
        <v>882.22618319808066</v>
      </c>
      <c r="BA54" s="71">
        <v>882.22618319808066</v>
      </c>
      <c r="BB54" s="71">
        <v>882.22618319808066</v>
      </c>
      <c r="BC54" s="71">
        <v>882.22618319808066</v>
      </c>
      <c r="BD54" s="71">
        <v>882.22618319808066</v>
      </c>
      <c r="BE54" s="71">
        <v>882.22618319808066</v>
      </c>
      <c r="BF54" s="71">
        <v>882.22618319808066</v>
      </c>
      <c r="BG54" s="71">
        <v>882.22618319808066</v>
      </c>
      <c r="BH54" s="71">
        <v>882.22618319808066</v>
      </c>
      <c r="BI54" s="71">
        <v>882.22618319808066</v>
      </c>
      <c r="BJ54" s="71">
        <v>882.22618319808066</v>
      </c>
      <c r="BK54" s="71">
        <v>882.22618319808066</v>
      </c>
      <c r="BL54" s="71">
        <v>882.22618319808066</v>
      </c>
      <c r="BM54" s="71">
        <v>882.22618319808066</v>
      </c>
      <c r="BN54" s="71">
        <v>882.22618319808066</v>
      </c>
      <c r="BO54" s="71">
        <v>882.22618319808066</v>
      </c>
      <c r="BP54" s="71">
        <v>882.22618319808066</v>
      </c>
      <c r="BQ54" s="71">
        <v>882.22618319808066</v>
      </c>
      <c r="BR54" s="71">
        <v>882.22618319808066</v>
      </c>
      <c r="BS54" s="71">
        <v>882.22618319808066</v>
      </c>
      <c r="BT54" s="71">
        <v>882.22618319808066</v>
      </c>
      <c r="BU54" s="71">
        <v>882.22618319808066</v>
      </c>
      <c r="BV54" s="71">
        <v>882.22618319808066</v>
      </c>
      <c r="BW54" s="71">
        <v>882.22618319808066</v>
      </c>
      <c r="BX54" s="71">
        <v>882.22618319808066</v>
      </c>
      <c r="BY54" s="71">
        <v>882.22618319808066</v>
      </c>
      <c r="BZ54" s="71">
        <v>882.22618319808066</v>
      </c>
    </row>
    <row r="55" spans="1:78" hidden="1">
      <c r="A55" t="s">
        <v>0</v>
      </c>
      <c r="B55" t="s">
        <v>97</v>
      </c>
      <c r="C55" t="s">
        <v>17</v>
      </c>
      <c r="D55" t="s">
        <v>58</v>
      </c>
      <c r="E55" t="s">
        <v>8</v>
      </c>
      <c r="F55" t="s">
        <v>4</v>
      </c>
      <c r="G55" t="s">
        <v>95</v>
      </c>
      <c r="H55" t="s">
        <v>96</v>
      </c>
      <c r="I55" t="s">
        <v>96</v>
      </c>
      <c r="J55" t="s">
        <v>8</v>
      </c>
      <c r="K55" t="s">
        <v>8</v>
      </c>
      <c r="L55" t="s">
        <v>8</v>
      </c>
      <c r="M55" t="s">
        <v>5</v>
      </c>
      <c r="N55" t="s">
        <v>9</v>
      </c>
      <c r="O55">
        <v>0</v>
      </c>
      <c r="P55" s="80">
        <v>2012</v>
      </c>
      <c r="Q55" s="80">
        <v>2011</v>
      </c>
      <c r="R55" s="82">
        <v>150</v>
      </c>
      <c r="S55" s="7">
        <v>150</v>
      </c>
      <c r="T55" s="7">
        <v>150</v>
      </c>
      <c r="U55" s="7">
        <v>150</v>
      </c>
      <c r="V55" s="7">
        <v>150</v>
      </c>
      <c r="W55" s="7">
        <v>150</v>
      </c>
      <c r="X55" s="7">
        <v>150</v>
      </c>
      <c r="Y55" s="7">
        <v>150</v>
      </c>
      <c r="Z55" s="7">
        <v>150</v>
      </c>
      <c r="AA55" s="7">
        <v>150</v>
      </c>
      <c r="AB55" s="7">
        <v>150</v>
      </c>
      <c r="AC55" s="7">
        <v>150</v>
      </c>
      <c r="AD55" s="7">
        <v>150</v>
      </c>
      <c r="AE55" s="7">
        <v>150</v>
      </c>
      <c r="AF55" s="7">
        <v>150</v>
      </c>
      <c r="AG55" s="7">
        <v>150</v>
      </c>
      <c r="AH55" s="7">
        <v>150</v>
      </c>
      <c r="AI55" s="7">
        <v>150</v>
      </c>
      <c r="AJ55" s="7">
        <v>150</v>
      </c>
      <c r="AK55" s="7">
        <v>150</v>
      </c>
      <c r="AL55" s="7">
        <v>150</v>
      </c>
      <c r="AM55" s="7">
        <v>150</v>
      </c>
      <c r="AN55" s="7">
        <v>150</v>
      </c>
      <c r="AO55" s="7">
        <v>150</v>
      </c>
      <c r="AP55" s="7">
        <v>150</v>
      </c>
      <c r="AQ55" s="7">
        <v>150</v>
      </c>
      <c r="AR55" s="7">
        <v>150</v>
      </c>
      <c r="AS55" s="7">
        <v>150</v>
      </c>
      <c r="AT55" s="7">
        <v>150</v>
      </c>
      <c r="AU55" s="7">
        <v>150</v>
      </c>
      <c r="AV55" s="7">
        <v>150</v>
      </c>
      <c r="AW55" s="7">
        <v>150</v>
      </c>
      <c r="AX55" s="7">
        <v>150</v>
      </c>
      <c r="AY55" s="7">
        <v>150</v>
      </c>
      <c r="AZ55" s="7">
        <v>150</v>
      </c>
      <c r="BA55" s="7">
        <v>150</v>
      </c>
      <c r="BB55" s="7">
        <v>150</v>
      </c>
      <c r="BC55" s="7">
        <v>150</v>
      </c>
      <c r="BD55" s="7">
        <v>150</v>
      </c>
      <c r="BE55" s="7">
        <v>150</v>
      </c>
      <c r="BF55" s="7">
        <v>150</v>
      </c>
      <c r="BG55" s="7">
        <v>150</v>
      </c>
      <c r="BH55" s="7">
        <v>150</v>
      </c>
      <c r="BI55" s="7">
        <v>150</v>
      </c>
      <c r="BJ55" s="7">
        <v>150</v>
      </c>
      <c r="BK55" s="7">
        <v>150</v>
      </c>
      <c r="BL55" s="7">
        <v>150</v>
      </c>
      <c r="BM55" s="7">
        <v>150</v>
      </c>
      <c r="BN55" s="7">
        <v>150</v>
      </c>
      <c r="BO55" s="7">
        <v>150</v>
      </c>
      <c r="BP55" s="7">
        <v>150</v>
      </c>
      <c r="BQ55" s="7">
        <v>150</v>
      </c>
      <c r="BR55" s="7">
        <v>150</v>
      </c>
      <c r="BS55" s="7">
        <v>150</v>
      </c>
      <c r="BT55" s="7">
        <v>150</v>
      </c>
      <c r="BU55" s="7">
        <v>150</v>
      </c>
      <c r="BV55" s="7">
        <v>150</v>
      </c>
      <c r="BW55" s="7">
        <v>150</v>
      </c>
      <c r="BX55" s="7">
        <v>150</v>
      </c>
      <c r="BY55" s="7">
        <v>150</v>
      </c>
      <c r="BZ55" s="7">
        <v>150</v>
      </c>
    </row>
    <row r="56" spans="1:78" hidden="1"/>
    <row r="57" spans="1:78" s="9" customFormat="1">
      <c r="C57" s="10" t="s">
        <v>1</v>
      </c>
      <c r="D57" s="10" t="s">
        <v>56</v>
      </c>
      <c r="J57"/>
      <c r="K57"/>
      <c r="L57"/>
      <c r="M57"/>
      <c r="N57"/>
      <c r="O57"/>
      <c r="P57"/>
      <c r="Q57"/>
      <c r="R57" s="11">
        <f>R42+R54</f>
        <v>1155.069</v>
      </c>
      <c r="S57" s="11">
        <f t="shared" ref="S57:AL57" si="0">S42+S54</f>
        <v>1162.902</v>
      </c>
      <c r="T57" s="11">
        <f t="shared" si="0"/>
        <v>1169.1769999999999</v>
      </c>
      <c r="U57" s="11">
        <f t="shared" si="0"/>
        <v>1175.0999999999999</v>
      </c>
      <c r="V57" s="11">
        <f t="shared" si="0"/>
        <v>1180.1440000000002</v>
      </c>
      <c r="W57" s="11">
        <f t="shared" si="0"/>
        <v>1183.8169999999998</v>
      </c>
      <c r="X57" s="11">
        <f t="shared" si="0"/>
        <v>1186.711</v>
      </c>
      <c r="Y57" s="11">
        <f t="shared" si="0"/>
        <v>1188.796</v>
      </c>
      <c r="Z57" s="11">
        <f t="shared" si="0"/>
        <v>1190.7339999999999</v>
      </c>
      <c r="AA57" s="11">
        <f t="shared" si="0"/>
        <v>1191.8150000000001</v>
      </c>
      <c r="AB57" s="11">
        <f t="shared" si="0"/>
        <v>1192.713</v>
      </c>
      <c r="AC57" s="11">
        <f t="shared" si="0"/>
        <v>1192.9190000000001</v>
      </c>
      <c r="AD57" s="11">
        <f t="shared" si="0"/>
        <v>1193.355</v>
      </c>
      <c r="AE57" s="11">
        <f t="shared" si="0"/>
        <v>1193.394</v>
      </c>
      <c r="AF57" s="11">
        <f t="shared" si="0"/>
        <v>1194.2730000000001</v>
      </c>
      <c r="AG57" s="11">
        <f t="shared" si="0"/>
        <v>1195.4370200000001</v>
      </c>
      <c r="AH57" s="11">
        <f t="shared" si="0"/>
        <v>1195.46802</v>
      </c>
      <c r="AI57" s="11">
        <f t="shared" si="0"/>
        <v>1196.0571599999998</v>
      </c>
      <c r="AJ57" s="11">
        <f t="shared" si="0"/>
        <v>1196.3521599999999</v>
      </c>
      <c r="AK57" s="11">
        <f t="shared" si="0"/>
        <v>1197.09816</v>
      </c>
      <c r="AL57" s="11">
        <f t="shared" si="0"/>
        <v>1197.98216</v>
      </c>
      <c r="AM57" s="11">
        <f t="shared" ref="AM57" si="1">AM42+AM54</f>
        <v>1200.9701737682176</v>
      </c>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9" customFormat="1">
      <c r="C58" s="10" t="s">
        <v>1</v>
      </c>
      <c r="D58" s="10" t="s">
        <v>2</v>
      </c>
      <c r="E58" s="10" t="s">
        <v>94</v>
      </c>
      <c r="J58"/>
      <c r="K58"/>
      <c r="L58"/>
      <c r="M58"/>
      <c r="N58"/>
      <c r="O58"/>
      <c r="P58"/>
      <c r="Q58"/>
      <c r="R58" s="11">
        <f>SUM(R59:R63)</f>
        <v>59.931000000000004</v>
      </c>
      <c r="S58" s="11">
        <f t="shared" ref="S58:AL58" si="2">SUM(S59:S63)</f>
        <v>56.097999999999978</v>
      </c>
      <c r="T58" s="11">
        <f t="shared" si="2"/>
        <v>53.822999999999979</v>
      </c>
      <c r="U58" s="11">
        <f t="shared" si="2"/>
        <v>52.899999999999991</v>
      </c>
      <c r="V58" s="11">
        <f t="shared" si="2"/>
        <v>53.856000000000016</v>
      </c>
      <c r="W58" s="11">
        <f t="shared" si="2"/>
        <v>55.183</v>
      </c>
      <c r="X58" s="11">
        <f t="shared" si="2"/>
        <v>56.288999999999987</v>
      </c>
      <c r="Y58" s="11">
        <f t="shared" si="2"/>
        <v>58.204000000000001</v>
      </c>
      <c r="Z58" s="11">
        <f t="shared" si="2"/>
        <v>60.265999999999984</v>
      </c>
      <c r="AA58" s="11">
        <f t="shared" si="2"/>
        <v>63.184999999999988</v>
      </c>
      <c r="AB58" s="11">
        <f t="shared" si="2"/>
        <v>67.287000000000006</v>
      </c>
      <c r="AC58" s="11">
        <f t="shared" si="2"/>
        <v>71.080999999999989</v>
      </c>
      <c r="AD58" s="11">
        <f t="shared" si="2"/>
        <v>74.64500000000001</v>
      </c>
      <c r="AE58" s="11">
        <f t="shared" si="2"/>
        <v>78.605999999999995</v>
      </c>
      <c r="AF58" s="11">
        <f t="shared" si="2"/>
        <v>80.72699999999999</v>
      </c>
      <c r="AG58" s="11">
        <f t="shared" si="2"/>
        <v>83.562969045498278</v>
      </c>
      <c r="AH58" s="11">
        <f t="shared" si="2"/>
        <v>85.531967825274492</v>
      </c>
      <c r="AI58" s="11">
        <f t="shared" si="2"/>
        <v>86.942829414650902</v>
      </c>
      <c r="AJ58" s="11">
        <f t="shared" si="2"/>
        <v>87.647829579243052</v>
      </c>
      <c r="AK58" s="11">
        <f t="shared" si="2"/>
        <v>87.901829579446556</v>
      </c>
      <c r="AL58" s="11">
        <f t="shared" si="2"/>
        <v>88.017829581131252</v>
      </c>
      <c r="AM58" s="11">
        <f t="shared" ref="AM58" si="3">SUM(AM59:AM63)</f>
        <v>86.980665421139932</v>
      </c>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8" s="13" customFormat="1">
      <c r="C59" s="14" t="s">
        <v>1</v>
      </c>
      <c r="D59" s="14" t="s">
        <v>2</v>
      </c>
      <c r="E59" s="14" t="s">
        <v>3</v>
      </c>
      <c r="J59"/>
      <c r="K59"/>
      <c r="L59"/>
      <c r="M59"/>
      <c r="N59"/>
      <c r="O59"/>
      <c r="P59"/>
      <c r="Q59"/>
      <c r="R59" s="15">
        <f>R2</f>
        <v>8.4084322103930713</v>
      </c>
      <c r="S59" s="15">
        <f t="shared" ref="S59:AL59" si="4">S2</f>
        <v>8.5667386315119121</v>
      </c>
      <c r="T59" s="15">
        <f t="shared" si="4"/>
        <v>8.9435164541922774</v>
      </c>
      <c r="U59" s="15">
        <f t="shared" si="4"/>
        <v>9.5126684920237992</v>
      </c>
      <c r="V59" s="15">
        <f t="shared" si="4"/>
        <v>10.447856539479574</v>
      </c>
      <c r="W59" s="15">
        <f t="shared" si="4"/>
        <v>11.345949459539868</v>
      </c>
      <c r="X59" s="15">
        <f t="shared" si="4"/>
        <v>12.089087291959252</v>
      </c>
      <c r="Y59" s="15">
        <f t="shared" si="4"/>
        <v>12.882347171354064</v>
      </c>
      <c r="Z59" s="15">
        <f t="shared" si="4"/>
        <v>13.658283836867952</v>
      </c>
      <c r="AA59" s="15">
        <f t="shared" si="4"/>
        <v>14.614706424814639</v>
      </c>
      <c r="AB59" s="15">
        <f t="shared" si="4"/>
        <v>15.713056311331545</v>
      </c>
      <c r="AC59" s="15">
        <f t="shared" si="4"/>
        <v>16.526451869244504</v>
      </c>
      <c r="AD59" s="15">
        <f t="shared" si="4"/>
        <v>17.289422028972158</v>
      </c>
      <c r="AE59" s="15">
        <f t="shared" si="4"/>
        <v>18.150574816678162</v>
      </c>
      <c r="AF59" s="15">
        <f t="shared" si="4"/>
        <v>18.579966590710821</v>
      </c>
      <c r="AG59" s="15">
        <f t="shared" si="4"/>
        <v>19.184899455084196</v>
      </c>
      <c r="AH59" s="15">
        <f t="shared" si="4"/>
        <v>19.59350974355873</v>
      </c>
      <c r="AI59" s="15">
        <f t="shared" si="4"/>
        <v>19.884974586622619</v>
      </c>
      <c r="AJ59" s="15">
        <f t="shared" si="4"/>
        <v>20.017093622376034</v>
      </c>
      <c r="AK59" s="15">
        <f t="shared" si="4"/>
        <v>20.044715060120165</v>
      </c>
      <c r="AL59" s="15">
        <f t="shared" si="4"/>
        <v>20.04029503114025</v>
      </c>
      <c r="AM59" s="15">
        <f t="shared" ref="AM59" si="5">AM2</f>
        <v>19.776070574624043</v>
      </c>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s="13" customFormat="1">
      <c r="C60" s="14" t="s">
        <v>1</v>
      </c>
      <c r="D60" s="14" t="s">
        <v>2</v>
      </c>
      <c r="E60" s="14" t="s">
        <v>10</v>
      </c>
      <c r="J60"/>
      <c r="K60"/>
      <c r="L60"/>
      <c r="M60"/>
      <c r="N60"/>
      <c r="O60"/>
      <c r="P60"/>
      <c r="Q60"/>
      <c r="R60" s="15">
        <f>R3+R4</f>
        <v>50.227378279021842</v>
      </c>
      <c r="S60" s="15">
        <f t="shared" ref="S60:AL60" si="6">S3+S4</f>
        <v>45.782593113246065</v>
      </c>
      <c r="T60" s="15">
        <f t="shared" si="6"/>
        <v>42.534166171753242</v>
      </c>
      <c r="U60" s="15">
        <f t="shared" si="6"/>
        <v>40.424714412743455</v>
      </c>
      <c r="V60" s="15">
        <f t="shared" si="6"/>
        <v>39.608508932260783</v>
      </c>
      <c r="W60" s="15">
        <f t="shared" si="6"/>
        <v>39.163835251031806</v>
      </c>
      <c r="X60" s="15">
        <f t="shared" si="6"/>
        <v>38.820226565466967</v>
      </c>
      <c r="Y60" s="15">
        <f t="shared" si="6"/>
        <v>39.280674543470766</v>
      </c>
      <c r="Z60" s="15">
        <f t="shared" si="6"/>
        <v>39.928879899825375</v>
      </c>
      <c r="AA60" s="15">
        <f t="shared" si="6"/>
        <v>41.177135119822324</v>
      </c>
      <c r="AB60" s="15">
        <f t="shared" si="6"/>
        <v>43.47767067457896</v>
      </c>
      <c r="AC60" s="15">
        <f t="shared" si="6"/>
        <v>45.767846062997144</v>
      </c>
      <c r="AD60" s="15">
        <f t="shared" si="6"/>
        <v>47.945125680338968</v>
      </c>
      <c r="AE60" s="15">
        <f t="shared" si="6"/>
        <v>50.378357869370411</v>
      </c>
      <c r="AF60" s="15">
        <f t="shared" si="6"/>
        <v>51.578784782619991</v>
      </c>
      <c r="AG60" s="15">
        <f t="shared" si="6"/>
        <v>53.234853705688082</v>
      </c>
      <c r="AH60" s="15">
        <f t="shared" si="6"/>
        <v>54.420073924232227</v>
      </c>
      <c r="AI60" s="15">
        <f t="shared" si="6"/>
        <v>55.22731802971451</v>
      </c>
      <c r="AJ60" s="15">
        <f t="shared" si="6"/>
        <v>55.569824236560443</v>
      </c>
      <c r="AK60" s="15">
        <f t="shared" si="6"/>
        <v>55.569525510338231</v>
      </c>
      <c r="AL60" s="15">
        <f t="shared" si="6"/>
        <v>55.479251429599664</v>
      </c>
      <c r="AM60" s="15">
        <f t="shared" ref="AM60" si="7">AM3+AM4</f>
        <v>54.925308320471714</v>
      </c>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s="13" customFormat="1">
      <c r="C61" s="14" t="s">
        <v>1</v>
      </c>
      <c r="D61" s="14" t="s">
        <v>2</v>
      </c>
      <c r="E61" s="14" t="s">
        <v>13</v>
      </c>
      <c r="J61"/>
      <c r="K61"/>
      <c r="L61"/>
      <c r="M61"/>
      <c r="N61"/>
      <c r="O61"/>
      <c r="P61"/>
      <c r="Q61"/>
      <c r="R61" s="15" t="str">
        <f>R5</f>
        <v>IE</v>
      </c>
      <c r="S61" s="15" t="str">
        <f t="shared" ref="S61:AL61" si="8">S5</f>
        <v>IE</v>
      </c>
      <c r="T61" s="15" t="str">
        <f t="shared" si="8"/>
        <v>IE</v>
      </c>
      <c r="U61" s="15" t="str">
        <f t="shared" si="8"/>
        <v>IE</v>
      </c>
      <c r="V61" s="15" t="str">
        <f t="shared" si="8"/>
        <v>IE</v>
      </c>
      <c r="W61" s="15" t="str">
        <f t="shared" si="8"/>
        <v>IE</v>
      </c>
      <c r="X61" s="15" t="str">
        <f t="shared" si="8"/>
        <v>IE</v>
      </c>
      <c r="Y61" s="15" t="str">
        <f t="shared" si="8"/>
        <v>IE</v>
      </c>
      <c r="Z61" s="15" t="str">
        <f t="shared" si="8"/>
        <v>IE</v>
      </c>
      <c r="AA61" s="15" t="str">
        <f t="shared" si="8"/>
        <v>IE</v>
      </c>
      <c r="AB61" s="15" t="str">
        <f t="shared" si="8"/>
        <v>IE</v>
      </c>
      <c r="AC61" s="15" t="str">
        <f t="shared" si="8"/>
        <v>IE</v>
      </c>
      <c r="AD61" s="15" t="str">
        <f t="shared" si="8"/>
        <v>IE</v>
      </c>
      <c r="AE61" s="15" t="str">
        <f t="shared" si="8"/>
        <v>IE</v>
      </c>
      <c r="AF61" s="15" t="str">
        <f t="shared" si="8"/>
        <v>IE</v>
      </c>
      <c r="AG61" s="15" t="str">
        <f t="shared" si="8"/>
        <v>IE</v>
      </c>
      <c r="AH61" s="15" t="str">
        <f t="shared" si="8"/>
        <v>IE</v>
      </c>
      <c r="AI61" s="15" t="str">
        <f t="shared" si="8"/>
        <v>IE</v>
      </c>
      <c r="AJ61" s="15" t="str">
        <f t="shared" si="8"/>
        <v>IE</v>
      </c>
      <c r="AK61" s="15" t="str">
        <f t="shared" si="8"/>
        <v>IE</v>
      </c>
      <c r="AL61" s="15" t="str">
        <f t="shared" si="8"/>
        <v>IE</v>
      </c>
      <c r="AM61" s="15" t="str">
        <f t="shared" ref="AM61" si="9">AM5</f>
        <v>IE</v>
      </c>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s="13" customFormat="1">
      <c r="C62" s="14" t="s">
        <v>1</v>
      </c>
      <c r="D62" s="14" t="s">
        <v>2</v>
      </c>
      <c r="E62" s="14" t="s">
        <v>15</v>
      </c>
      <c r="J62"/>
      <c r="K62"/>
      <c r="L62"/>
      <c r="M62"/>
      <c r="N62"/>
      <c r="O62"/>
      <c r="P62"/>
      <c r="Q62"/>
      <c r="R62" s="15">
        <f>R6</f>
        <v>1.1097767011757169</v>
      </c>
      <c r="S62" s="15">
        <f t="shared" ref="S62:AL62" si="10">S6</f>
        <v>1.5195958221630552</v>
      </c>
      <c r="T62" s="15">
        <f t="shared" si="10"/>
        <v>2.068093197116796</v>
      </c>
      <c r="U62" s="15">
        <f t="shared" si="10"/>
        <v>2.6328132467485874</v>
      </c>
      <c r="V62" s="15">
        <f t="shared" si="10"/>
        <v>3.4035611356165116</v>
      </c>
      <c r="W62" s="15">
        <f t="shared" si="10"/>
        <v>4.2171173051832254</v>
      </c>
      <c r="X62" s="15">
        <f t="shared" si="10"/>
        <v>4.8739389002716145</v>
      </c>
      <c r="Y62" s="15">
        <f t="shared" si="10"/>
        <v>5.4880939569478926</v>
      </c>
      <c r="Z62" s="15">
        <f t="shared" si="10"/>
        <v>6.081394312214444</v>
      </c>
      <c r="AA62" s="15">
        <f t="shared" si="10"/>
        <v>6.7437358297505634</v>
      </c>
      <c r="AB62" s="15">
        <f t="shared" si="10"/>
        <v>7.3779326290187282</v>
      </c>
      <c r="AC62" s="15">
        <f t="shared" si="10"/>
        <v>8.0185103857093818</v>
      </c>
      <c r="AD62" s="15">
        <f t="shared" si="10"/>
        <v>8.5949001746516416</v>
      </c>
      <c r="AE62" s="15">
        <f t="shared" si="10"/>
        <v>9.2107950527940563</v>
      </c>
      <c r="AF62" s="15">
        <f t="shared" si="10"/>
        <v>9.6711673973037833</v>
      </c>
      <c r="AG62" s="15">
        <f t="shared" si="10"/>
        <v>10.209154586630131</v>
      </c>
      <c r="AH62" s="15">
        <f t="shared" si="10"/>
        <v>10.556346487790822</v>
      </c>
      <c r="AI62" s="15">
        <f t="shared" si="10"/>
        <v>10.848813602708796</v>
      </c>
      <c r="AJ62" s="15">
        <f t="shared" si="10"/>
        <v>11.068031034704346</v>
      </c>
      <c r="AK62" s="15">
        <f t="shared" si="10"/>
        <v>11.28919722815384</v>
      </c>
      <c r="AL62" s="15">
        <f t="shared" si="10"/>
        <v>11.495893875303459</v>
      </c>
      <c r="AM62" s="15">
        <f t="shared" ref="AM62" si="11">AM6</f>
        <v>11.288805181772883</v>
      </c>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13" customFormat="1">
      <c r="C63" s="14" t="s">
        <v>1</v>
      </c>
      <c r="D63" s="14" t="s">
        <v>2</v>
      </c>
      <c r="E63" s="14" t="s">
        <v>16</v>
      </c>
      <c r="J63"/>
      <c r="K63"/>
      <c r="L63"/>
      <c r="M63"/>
      <c r="N63"/>
      <c r="O63"/>
      <c r="P63"/>
      <c r="Q63"/>
      <c r="R63" s="15">
        <f>R7</f>
        <v>0.18541280940937202</v>
      </c>
      <c r="S63" s="15">
        <f t="shared" ref="S63:AL63" si="12">S7</f>
        <v>0.22907243307895062</v>
      </c>
      <c r="T63" s="15">
        <f t="shared" si="12"/>
        <v>0.27722417693766827</v>
      </c>
      <c r="U63" s="15">
        <f t="shared" si="12"/>
        <v>0.32980384848414618</v>
      </c>
      <c r="V63" s="15">
        <f t="shared" si="12"/>
        <v>0.39607339264314284</v>
      </c>
      <c r="W63" s="15">
        <f t="shared" si="12"/>
        <v>0.45609798424510256</v>
      </c>
      <c r="X63" s="15">
        <f t="shared" si="12"/>
        <v>0.50574724230215151</v>
      </c>
      <c r="Y63" s="15">
        <f t="shared" si="12"/>
        <v>0.55288432822728051</v>
      </c>
      <c r="Z63" s="15">
        <f t="shared" si="12"/>
        <v>0.59744195109221532</v>
      </c>
      <c r="AA63" s="15">
        <f t="shared" si="12"/>
        <v>0.64942262561245812</v>
      </c>
      <c r="AB63" s="15">
        <f t="shared" si="12"/>
        <v>0.71834038507076836</v>
      </c>
      <c r="AC63" s="15">
        <f t="shared" si="12"/>
        <v>0.76819168204896404</v>
      </c>
      <c r="AD63" s="15">
        <f t="shared" si="12"/>
        <v>0.8155521160372371</v>
      </c>
      <c r="AE63" s="15">
        <f t="shared" si="12"/>
        <v>0.86627226115736922</v>
      </c>
      <c r="AF63" s="15">
        <f t="shared" si="12"/>
        <v>0.8970812293653857</v>
      </c>
      <c r="AG63" s="15">
        <f t="shared" si="12"/>
        <v>0.93406129809587446</v>
      </c>
      <c r="AH63" s="15">
        <f t="shared" si="12"/>
        <v>0.96203766969271354</v>
      </c>
      <c r="AI63" s="15">
        <f t="shared" si="12"/>
        <v>0.98172319560497445</v>
      </c>
      <c r="AJ63" s="15">
        <f t="shared" si="12"/>
        <v>0.99288068560223142</v>
      </c>
      <c r="AK63" s="15">
        <f t="shared" si="12"/>
        <v>0.99839178083432345</v>
      </c>
      <c r="AL63" s="15">
        <f t="shared" si="12"/>
        <v>1.0023892450878757</v>
      </c>
      <c r="AM63" s="15">
        <f t="shared" ref="AM63" si="13">AM7</f>
        <v>0.99048134427129475</v>
      </c>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s="9" customFormat="1">
      <c r="C64" s="10" t="s">
        <v>17</v>
      </c>
      <c r="D64" s="10" t="s">
        <v>58</v>
      </c>
      <c r="J64"/>
      <c r="K64"/>
      <c r="L64"/>
      <c r="M64"/>
      <c r="N64"/>
      <c r="O64"/>
      <c r="P64"/>
      <c r="Q64"/>
      <c r="R64" s="11">
        <f>R48+R49+R55</f>
        <v>2873.4021111913689</v>
      </c>
      <c r="S64" s="11">
        <f t="shared" ref="S64:AL64" si="14">S48+S49+S55</f>
        <v>2868.5542524025886</v>
      </c>
      <c r="T64" s="11">
        <f t="shared" si="14"/>
        <v>2863.7063936138084</v>
      </c>
      <c r="U64" s="11">
        <f t="shared" si="14"/>
        <v>2858.8585348250272</v>
      </c>
      <c r="V64" s="11">
        <f t="shared" si="14"/>
        <v>2854.0106760362473</v>
      </c>
      <c r="W64" s="11">
        <f t="shared" si="14"/>
        <v>2849.1628172474666</v>
      </c>
      <c r="X64" s="11">
        <f t="shared" si="14"/>
        <v>2844.3149584586863</v>
      </c>
      <c r="Y64" s="11">
        <f t="shared" si="14"/>
        <v>2839.467099669906</v>
      </c>
      <c r="Z64" s="11">
        <f t="shared" si="14"/>
        <v>2834.6192408811257</v>
      </c>
      <c r="AA64" s="11">
        <f t="shared" si="14"/>
        <v>2829.7713820923454</v>
      </c>
      <c r="AB64" s="11">
        <f t="shared" si="14"/>
        <v>2854.1006985486147</v>
      </c>
      <c r="AC64" s="11">
        <f t="shared" si="14"/>
        <v>2878.4253824943671</v>
      </c>
      <c r="AD64" s="11">
        <f t="shared" si="14"/>
        <v>2902.7414127580714</v>
      </c>
      <c r="AE64" s="11">
        <f t="shared" si="14"/>
        <v>2927.0536081142614</v>
      </c>
      <c r="AF64" s="11">
        <f t="shared" si="14"/>
        <v>2951.389767665099</v>
      </c>
      <c r="AG64" s="11">
        <f t="shared" si="14"/>
        <v>2975.7189363998823</v>
      </c>
      <c r="AH64" s="11">
        <f t="shared" si="14"/>
        <v>3001.0526698055201</v>
      </c>
      <c r="AI64" s="11">
        <f t="shared" si="14"/>
        <v>3026.3814585267346</v>
      </c>
      <c r="AJ64" s="11">
        <f t="shared" si="14"/>
        <v>3051.7066336839944</v>
      </c>
      <c r="AK64" s="11">
        <f t="shared" si="14"/>
        <v>3077.0202788428437</v>
      </c>
      <c r="AL64" s="11">
        <f t="shared" si="14"/>
        <v>3139.6736778714967</v>
      </c>
      <c r="AM64" s="11">
        <f t="shared" ref="AM64" si="15">AM48+AM49+AM55</f>
        <v>3203.1876991485251</v>
      </c>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3:78" s="9" customFormat="1">
      <c r="C65" s="10" t="s">
        <v>17</v>
      </c>
      <c r="D65" s="10" t="s">
        <v>18</v>
      </c>
      <c r="E65" s="10" t="s">
        <v>94</v>
      </c>
      <c r="J65"/>
      <c r="K65"/>
      <c r="L65"/>
      <c r="M65"/>
      <c r="N65"/>
      <c r="O65"/>
      <c r="P65"/>
      <c r="Q65"/>
      <c r="R65" s="11">
        <f>SUM(R66:R70)</f>
        <v>1575.5978888086311</v>
      </c>
      <c r="S65" s="11">
        <f t="shared" ref="S65:AL65" si="16">SUM(S66:S70)</f>
        <v>1585.4457475974114</v>
      </c>
      <c r="T65" s="11">
        <f t="shared" si="16"/>
        <v>1595.2936063861916</v>
      </c>
      <c r="U65" s="11">
        <f t="shared" si="16"/>
        <v>1605.1414651749724</v>
      </c>
      <c r="V65" s="11">
        <f t="shared" si="16"/>
        <v>1614.9893239637529</v>
      </c>
      <c r="W65" s="11">
        <f t="shared" si="16"/>
        <v>1624.8371827525332</v>
      </c>
      <c r="X65" s="11">
        <f t="shared" si="16"/>
        <v>1634.6850415413135</v>
      </c>
      <c r="Y65" s="11">
        <f t="shared" si="16"/>
        <v>1644.532900330094</v>
      </c>
      <c r="Z65" s="11">
        <f t="shared" si="16"/>
        <v>1654.3807591188745</v>
      </c>
      <c r="AA65" s="11">
        <f t="shared" si="16"/>
        <v>1664.2286179076548</v>
      </c>
      <c r="AB65" s="11">
        <f t="shared" si="16"/>
        <v>1596.8993014513853</v>
      </c>
      <c r="AC65" s="11">
        <f t="shared" si="16"/>
        <v>1529.5746175056327</v>
      </c>
      <c r="AD65" s="11">
        <f t="shared" si="16"/>
        <v>1462.2585872419281</v>
      </c>
      <c r="AE65" s="11">
        <f t="shared" si="16"/>
        <v>1394.9463918857384</v>
      </c>
      <c r="AF65" s="11">
        <f t="shared" si="16"/>
        <v>1327.610232334901</v>
      </c>
      <c r="AG65" s="11">
        <f t="shared" si="16"/>
        <v>1260.2810636001177</v>
      </c>
      <c r="AH65" s="11">
        <f t="shared" si="16"/>
        <v>1192.9473301944799</v>
      </c>
      <c r="AI65" s="11">
        <f t="shared" si="16"/>
        <v>1125.6185414732654</v>
      </c>
      <c r="AJ65" s="11">
        <f t="shared" si="16"/>
        <v>1058.2933663160059</v>
      </c>
      <c r="AK65" s="11">
        <f t="shared" si="16"/>
        <v>990.97972115715618</v>
      </c>
      <c r="AL65" s="11">
        <f t="shared" si="16"/>
        <v>927.48441582850296</v>
      </c>
      <c r="AM65" s="11">
        <f t="shared" ref="AM65" si="17">SUM(AM66:AM70)</f>
        <v>863.99062133358279</v>
      </c>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row>
    <row r="66" spans="3:78" s="13" customFormat="1">
      <c r="C66" s="14" t="s">
        <v>17</v>
      </c>
      <c r="D66" s="14" t="s">
        <v>18</v>
      </c>
      <c r="E66" s="14" t="s">
        <v>19</v>
      </c>
      <c r="J66"/>
      <c r="K66"/>
      <c r="L66"/>
      <c r="M66"/>
      <c r="N66"/>
      <c r="O66"/>
      <c r="P66"/>
      <c r="Q66"/>
      <c r="R66" s="15">
        <f>R8</f>
        <v>0.41018817227058435</v>
      </c>
      <c r="S66" s="15">
        <f t="shared" ref="S66:AL66" si="18">S8</f>
        <v>0.38487480953577402</v>
      </c>
      <c r="T66" s="15">
        <f t="shared" si="18"/>
        <v>0.35956144680096369</v>
      </c>
      <c r="U66" s="15">
        <f t="shared" si="18"/>
        <v>0.33424808406615336</v>
      </c>
      <c r="V66" s="15">
        <f t="shared" si="18"/>
        <v>0.30893472133134303</v>
      </c>
      <c r="W66" s="15">
        <f t="shared" si="18"/>
        <v>0.2836213585965327</v>
      </c>
      <c r="X66" s="15">
        <f t="shared" si="18"/>
        <v>0.25830799586172237</v>
      </c>
      <c r="Y66" s="15">
        <f t="shared" si="18"/>
        <v>0.23299463312691207</v>
      </c>
      <c r="Z66" s="15">
        <f t="shared" si="18"/>
        <v>0.20768127039210177</v>
      </c>
      <c r="AA66" s="15">
        <f t="shared" si="18"/>
        <v>0.18236790765729147</v>
      </c>
      <c r="AB66" s="15">
        <f t="shared" si="18"/>
        <v>0.19791385537653225</v>
      </c>
      <c r="AC66" s="15">
        <f t="shared" si="18"/>
        <v>0.21809231361262776</v>
      </c>
      <c r="AD66" s="15">
        <f t="shared" si="18"/>
        <v>0.24692445389653384</v>
      </c>
      <c r="AE66" s="15">
        <f t="shared" si="18"/>
        <v>0.27959150169558078</v>
      </c>
      <c r="AF66" s="15">
        <f t="shared" si="18"/>
        <v>0.28829435484699339</v>
      </c>
      <c r="AG66" s="15">
        <f t="shared" si="18"/>
        <v>0.3039880240527183</v>
      </c>
      <c r="AH66" s="15">
        <f t="shared" si="18"/>
        <v>0.31511702240333184</v>
      </c>
      <c r="AI66" s="15">
        <f t="shared" si="18"/>
        <v>0.33119070517722804</v>
      </c>
      <c r="AJ66" s="15">
        <f t="shared" si="18"/>
        <v>0.35087795190632287</v>
      </c>
      <c r="AK66" s="15">
        <f t="shared" si="18"/>
        <v>0.38209519704498146</v>
      </c>
      <c r="AL66" s="15">
        <f t="shared" si="18"/>
        <v>0.39141486839179451</v>
      </c>
      <c r="AM66" s="15">
        <f t="shared" ref="AM66" si="19">AM8</f>
        <v>0.40224537347157829</v>
      </c>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3:78" s="13" customFormat="1">
      <c r="C67" s="14" t="s">
        <v>17</v>
      </c>
      <c r="D67" s="14" t="s">
        <v>18</v>
      </c>
      <c r="E67" s="14" t="s">
        <v>23</v>
      </c>
      <c r="J67"/>
      <c r="K67"/>
      <c r="L67"/>
      <c r="M67"/>
      <c r="N67"/>
      <c r="O67"/>
      <c r="P67"/>
      <c r="Q67"/>
      <c r="R67" s="15">
        <f>R10</f>
        <v>1555.9053102424211</v>
      </c>
      <c r="S67" s="15">
        <f t="shared" ref="S67:AL67" si="20">S10</f>
        <v>1566.4953683636331</v>
      </c>
      <c r="T67" s="15">
        <f t="shared" si="20"/>
        <v>1577.0854264848454</v>
      </c>
      <c r="U67" s="15">
        <f t="shared" si="20"/>
        <v>1587.6754846060578</v>
      </c>
      <c r="V67" s="15">
        <f t="shared" si="20"/>
        <v>1598.26554272727</v>
      </c>
      <c r="W67" s="15">
        <f t="shared" si="20"/>
        <v>1608.855600848482</v>
      </c>
      <c r="X67" s="15">
        <f t="shared" si="20"/>
        <v>1619.4456589696943</v>
      </c>
      <c r="Y67" s="15">
        <f t="shared" si="20"/>
        <v>1630.0357170909065</v>
      </c>
      <c r="Z67" s="15">
        <f t="shared" si="20"/>
        <v>1640.6257752121187</v>
      </c>
      <c r="AA67" s="15">
        <f t="shared" si="20"/>
        <v>1651.2158333333309</v>
      </c>
      <c r="AB67" s="15">
        <f t="shared" si="20"/>
        <v>1584.4133708135644</v>
      </c>
      <c r="AC67" s="15">
        <f t="shared" si="20"/>
        <v>1517.6109082937978</v>
      </c>
      <c r="AD67" s="15">
        <f t="shared" si="20"/>
        <v>1450.8084457740315</v>
      </c>
      <c r="AE67" s="15">
        <f t="shared" si="20"/>
        <v>1384.0059832542649</v>
      </c>
      <c r="AF67" s="15">
        <f t="shared" si="20"/>
        <v>1317.2035207344984</v>
      </c>
      <c r="AG67" s="15">
        <f t="shared" si="20"/>
        <v>1250.4010582147318</v>
      </c>
      <c r="AH67" s="15">
        <f t="shared" si="20"/>
        <v>1183.5985956949655</v>
      </c>
      <c r="AI67" s="15">
        <f t="shared" si="20"/>
        <v>1116.7961331751992</v>
      </c>
      <c r="AJ67" s="15">
        <f t="shared" si="20"/>
        <v>1049.9936706554329</v>
      </c>
      <c r="AK67" s="15">
        <f t="shared" si="20"/>
        <v>983.19120813566667</v>
      </c>
      <c r="AL67" s="15">
        <f t="shared" si="20"/>
        <v>920.3124581356667</v>
      </c>
      <c r="AM67" s="15">
        <f t="shared" ref="AM67" si="21">AM10</f>
        <v>857.43370813566673</v>
      </c>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3:78" s="13" customFormat="1">
      <c r="C68" s="14" t="s">
        <v>17</v>
      </c>
      <c r="D68" s="14" t="s">
        <v>18</v>
      </c>
      <c r="E68" s="14" t="s">
        <v>24</v>
      </c>
      <c r="J68"/>
      <c r="K68"/>
      <c r="L68"/>
      <c r="M68"/>
      <c r="N68"/>
      <c r="O68"/>
      <c r="P68"/>
      <c r="Q68"/>
      <c r="R68" s="15" t="str">
        <f>R12</f>
        <v>NO</v>
      </c>
      <c r="S68" s="15" t="str">
        <f t="shared" ref="S68:AL68" si="22">S12</f>
        <v>NO</v>
      </c>
      <c r="T68" s="15" t="str">
        <f t="shared" si="22"/>
        <v>NO</v>
      </c>
      <c r="U68" s="15" t="str">
        <f t="shared" si="22"/>
        <v>NO</v>
      </c>
      <c r="V68" s="15" t="str">
        <f t="shared" si="22"/>
        <v>NO</v>
      </c>
      <c r="W68" s="15" t="str">
        <f t="shared" si="22"/>
        <v>NO</v>
      </c>
      <c r="X68" s="15" t="str">
        <f t="shared" si="22"/>
        <v>NO</v>
      </c>
      <c r="Y68" s="15" t="str">
        <f t="shared" si="22"/>
        <v>NO</v>
      </c>
      <c r="Z68" s="15" t="str">
        <f t="shared" si="22"/>
        <v>NO</v>
      </c>
      <c r="AA68" s="15" t="str">
        <f t="shared" si="22"/>
        <v>NO</v>
      </c>
      <c r="AB68" s="15" t="str">
        <f t="shared" si="22"/>
        <v>NO</v>
      </c>
      <c r="AC68" s="15" t="str">
        <f t="shared" si="22"/>
        <v>NO</v>
      </c>
      <c r="AD68" s="15" t="str">
        <f t="shared" si="22"/>
        <v>NO</v>
      </c>
      <c r="AE68" s="15" t="str">
        <f t="shared" si="22"/>
        <v>NO</v>
      </c>
      <c r="AF68" s="15" t="str">
        <f t="shared" si="22"/>
        <v>NO</v>
      </c>
      <c r="AG68" s="15" t="str">
        <f t="shared" si="22"/>
        <v>NO</v>
      </c>
      <c r="AH68" s="15" t="str">
        <f t="shared" si="22"/>
        <v>NO</v>
      </c>
      <c r="AI68" s="15" t="str">
        <f t="shared" si="22"/>
        <v>NO</v>
      </c>
      <c r="AJ68" s="15" t="str">
        <f t="shared" si="22"/>
        <v>NO</v>
      </c>
      <c r="AK68" s="15" t="str">
        <f t="shared" si="22"/>
        <v>NO</v>
      </c>
      <c r="AL68" s="15" t="str">
        <f t="shared" si="22"/>
        <v>NO</v>
      </c>
      <c r="AM68" s="15" t="str">
        <f t="shared" ref="AM68" si="23">AM12</f>
        <v>NO</v>
      </c>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3:78" s="13" customFormat="1">
      <c r="C69" s="14" t="s">
        <v>17</v>
      </c>
      <c r="D69" s="14" t="s">
        <v>18</v>
      </c>
      <c r="E69" s="14" t="s">
        <v>25</v>
      </c>
      <c r="J69"/>
      <c r="K69"/>
      <c r="L69"/>
      <c r="M69"/>
      <c r="N69"/>
      <c r="O69"/>
      <c r="P69"/>
      <c r="Q69"/>
      <c r="R69" s="15">
        <f>R13</f>
        <v>19.282390393939391</v>
      </c>
      <c r="S69" s="15">
        <f t="shared" ref="S69:AL69" si="24">S13</f>
        <v>18.565504424242427</v>
      </c>
      <c r="T69" s="15">
        <f t="shared" si="24"/>
        <v>17.848618454545459</v>
      </c>
      <c r="U69" s="15">
        <f t="shared" si="24"/>
        <v>17.131732484848488</v>
      </c>
      <c r="V69" s="15">
        <f t="shared" si="24"/>
        <v>16.41484651515152</v>
      </c>
      <c r="W69" s="15">
        <f t="shared" si="24"/>
        <v>15.697960545454551</v>
      </c>
      <c r="X69" s="15">
        <f t="shared" si="24"/>
        <v>14.981074575757582</v>
      </c>
      <c r="Y69" s="15">
        <f t="shared" si="24"/>
        <v>14.264188606060612</v>
      </c>
      <c r="Z69" s="15">
        <f t="shared" si="24"/>
        <v>13.547302636363643</v>
      </c>
      <c r="AA69" s="15">
        <f t="shared" si="24"/>
        <v>12.830416666666672</v>
      </c>
      <c r="AB69" s="15">
        <f t="shared" si="24"/>
        <v>12.28801678244445</v>
      </c>
      <c r="AC69" s="15">
        <f t="shared" si="24"/>
        <v>11.745616898222226</v>
      </c>
      <c r="AD69" s="15">
        <f t="shared" si="24"/>
        <v>11.203217014000003</v>
      </c>
      <c r="AE69" s="15">
        <f t="shared" si="24"/>
        <v>10.660817129777779</v>
      </c>
      <c r="AF69" s="15">
        <f t="shared" si="24"/>
        <v>10.118417245555557</v>
      </c>
      <c r="AG69" s="15">
        <f t="shared" si="24"/>
        <v>9.5760173613333333</v>
      </c>
      <c r="AH69" s="15">
        <f t="shared" si="24"/>
        <v>9.0336174771111111</v>
      </c>
      <c r="AI69" s="15">
        <f t="shared" si="24"/>
        <v>8.4912175928888889</v>
      </c>
      <c r="AJ69" s="15">
        <f t="shared" si="24"/>
        <v>7.9488177086666676</v>
      </c>
      <c r="AK69" s="15">
        <f t="shared" si="24"/>
        <v>7.4064178244444454</v>
      </c>
      <c r="AL69" s="15">
        <f t="shared" si="24"/>
        <v>6.7805428244444457</v>
      </c>
      <c r="AM69" s="15">
        <f t="shared" ref="AM69" si="25">AM13</f>
        <v>6.1546678244444459</v>
      </c>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3:78" s="13" customFormat="1">
      <c r="C70" s="14" t="s">
        <v>17</v>
      </c>
      <c r="D70" s="14" t="s">
        <v>18</v>
      </c>
      <c r="E70" s="14" t="s">
        <v>26</v>
      </c>
      <c r="J70"/>
      <c r="K70"/>
      <c r="L70"/>
      <c r="M70"/>
      <c r="N70"/>
      <c r="O70"/>
      <c r="P70"/>
      <c r="Q70"/>
      <c r="R70" s="15" t="str">
        <f>R15</f>
        <v>NO</v>
      </c>
      <c r="S70" s="15" t="str">
        <f t="shared" ref="S70:AL70" si="26">S15</f>
        <v>NO</v>
      </c>
      <c r="T70" s="15" t="str">
        <f t="shared" si="26"/>
        <v>NO</v>
      </c>
      <c r="U70" s="15" t="str">
        <f t="shared" si="26"/>
        <v>NO</v>
      </c>
      <c r="V70" s="15" t="str">
        <f t="shared" si="26"/>
        <v>NO</v>
      </c>
      <c r="W70" s="15" t="str">
        <f t="shared" si="26"/>
        <v>NO</v>
      </c>
      <c r="X70" s="15" t="str">
        <f t="shared" si="26"/>
        <v>NO</v>
      </c>
      <c r="Y70" s="15" t="str">
        <f t="shared" si="26"/>
        <v>NO</v>
      </c>
      <c r="Z70" s="15" t="str">
        <f t="shared" si="26"/>
        <v>NO</v>
      </c>
      <c r="AA70" s="15" t="str">
        <f t="shared" si="26"/>
        <v>NO</v>
      </c>
      <c r="AB70" s="15" t="str">
        <f t="shared" si="26"/>
        <v>NO</v>
      </c>
      <c r="AC70" s="15" t="str">
        <f t="shared" si="26"/>
        <v>NO</v>
      </c>
      <c r="AD70" s="15" t="str">
        <f t="shared" si="26"/>
        <v>NO</v>
      </c>
      <c r="AE70" s="15" t="str">
        <f t="shared" si="26"/>
        <v>NO</v>
      </c>
      <c r="AF70" s="15" t="str">
        <f t="shared" si="26"/>
        <v>NO</v>
      </c>
      <c r="AG70" s="15" t="str">
        <f t="shared" si="26"/>
        <v>NO</v>
      </c>
      <c r="AH70" s="15" t="str">
        <f t="shared" si="26"/>
        <v>NO</v>
      </c>
      <c r="AI70" s="15" t="str">
        <f t="shared" si="26"/>
        <v>NO</v>
      </c>
      <c r="AJ70" s="15" t="str">
        <f t="shared" si="26"/>
        <v>NO</v>
      </c>
      <c r="AK70" s="15" t="str">
        <f t="shared" si="26"/>
        <v>NO</v>
      </c>
      <c r="AL70" s="15" t="str">
        <f t="shared" si="26"/>
        <v>NO</v>
      </c>
      <c r="AM70" s="15" t="str">
        <f t="shared" ref="AM70" si="27">AM15</f>
        <v>NO</v>
      </c>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3:78" s="9" customFormat="1">
      <c r="C71" s="10" t="s">
        <v>27</v>
      </c>
      <c r="D71" s="10" t="s">
        <v>72</v>
      </c>
      <c r="J71"/>
      <c r="K71"/>
      <c r="L71"/>
      <c r="M71"/>
      <c r="N71"/>
      <c r="O71"/>
      <c r="P71"/>
      <c r="Q71"/>
      <c r="R71" s="86">
        <f>R50+R51</f>
        <v>4628.8892639004571</v>
      </c>
      <c r="S71" s="11">
        <f t="shared" ref="S71:AL71" si="28">S50+S51</f>
        <v>4575.7231969406212</v>
      </c>
      <c r="T71" s="11">
        <f t="shared" si="28"/>
        <v>4522.5657176096493</v>
      </c>
      <c r="U71" s="11">
        <f t="shared" si="28"/>
        <v>4468.4045166291953</v>
      </c>
      <c r="V71" s="11">
        <f t="shared" si="28"/>
        <v>4413.2542434837924</v>
      </c>
      <c r="W71" s="11">
        <f t="shared" si="28"/>
        <v>4359.115238379627</v>
      </c>
      <c r="X71" s="11">
        <f t="shared" si="28"/>
        <v>4305.9645013166974</v>
      </c>
      <c r="Y71" s="11">
        <f t="shared" si="28"/>
        <v>4252.8068261094395</v>
      </c>
      <c r="Z71" s="11">
        <f t="shared" si="28"/>
        <v>4199.6488931702206</v>
      </c>
      <c r="AA71" s="11">
        <f t="shared" si="28"/>
        <v>4146.4887643547145</v>
      </c>
      <c r="AB71" s="11">
        <f t="shared" si="28"/>
        <v>4201.4667774939262</v>
      </c>
      <c r="AC71" s="11">
        <f t="shared" si="28"/>
        <v>4257.3557021083652</v>
      </c>
      <c r="AD71" s="11">
        <f t="shared" si="28"/>
        <v>4313.0647273205614</v>
      </c>
      <c r="AE71" s="11">
        <f t="shared" si="28"/>
        <v>4368.6775736789486</v>
      </c>
      <c r="AF71" s="11">
        <f t="shared" si="28"/>
        <v>4425.7939002226385</v>
      </c>
      <c r="AG71" s="11">
        <f t="shared" si="28"/>
        <v>4481.7492555046456</v>
      </c>
      <c r="AH71" s="11">
        <f t="shared" si="28"/>
        <v>4538.8169334042313</v>
      </c>
      <c r="AI71" s="11">
        <f t="shared" si="28"/>
        <v>4595.7618497972362</v>
      </c>
      <c r="AJ71" s="11">
        <f t="shared" si="28"/>
        <v>4653.6256639813009</v>
      </c>
      <c r="AK71" s="11">
        <f t="shared" si="28"/>
        <v>4711.2515118368628</v>
      </c>
      <c r="AL71" s="11">
        <f t="shared" si="28"/>
        <v>4756.8707590409158</v>
      </c>
      <c r="AM71" s="11">
        <f t="shared" ref="AM71" si="29">AM50+AM51</f>
        <v>4799.9547270419698</v>
      </c>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3:78" s="9" customFormat="1">
      <c r="C72" s="10" t="s">
        <v>27</v>
      </c>
      <c r="D72" s="10" t="s">
        <v>28</v>
      </c>
      <c r="E72" s="10" t="s">
        <v>94</v>
      </c>
      <c r="J72"/>
      <c r="K72"/>
      <c r="L72"/>
      <c r="M72"/>
      <c r="N72"/>
      <c r="O72"/>
      <c r="P72"/>
      <c r="Q72"/>
      <c r="R72" s="86">
        <f>SUM(R73:R77)</f>
        <v>1242.8497285804922</v>
      </c>
      <c r="S72" s="11">
        <f t="shared" ref="S72:AL72" si="30">SUM(S73:S77)</f>
        <v>1281.1497417182056</v>
      </c>
      <c r="T72" s="11">
        <f t="shared" si="30"/>
        <v>1319.4497548559189</v>
      </c>
      <c r="U72" s="11">
        <f t="shared" si="30"/>
        <v>1357.7497679936321</v>
      </c>
      <c r="V72" s="11">
        <f t="shared" si="30"/>
        <v>1396.0497811313458</v>
      </c>
      <c r="W72" s="11">
        <f t="shared" si="30"/>
        <v>1434.3497942690587</v>
      </c>
      <c r="X72" s="11">
        <f t="shared" si="30"/>
        <v>1472.6498074067722</v>
      </c>
      <c r="Y72" s="11">
        <f t="shared" si="30"/>
        <v>1510.9498205444856</v>
      </c>
      <c r="Z72" s="11">
        <f t="shared" si="30"/>
        <v>1549.2498336821989</v>
      </c>
      <c r="AA72" s="11">
        <f t="shared" si="30"/>
        <v>1587.5498468199123</v>
      </c>
      <c r="AB72" s="11">
        <f t="shared" si="30"/>
        <v>1565.7296872203115</v>
      </c>
      <c r="AC72" s="11">
        <f t="shared" si="30"/>
        <v>1544.0059577373677</v>
      </c>
      <c r="AD72" s="11">
        <f t="shared" si="30"/>
        <v>1522.4623628847398</v>
      </c>
      <c r="AE72" s="11">
        <f t="shared" si="30"/>
        <v>1500.9013810638389</v>
      </c>
      <c r="AF72" s="11">
        <f t="shared" si="30"/>
        <v>1478.8415617169221</v>
      </c>
      <c r="AG72" s="11">
        <f t="shared" si="30"/>
        <v>1456.9272628615822</v>
      </c>
      <c r="AH72" s="11">
        <f t="shared" si="30"/>
        <v>1434.9179460367288</v>
      </c>
      <c r="AI72" s="11">
        <f t="shared" si="30"/>
        <v>1413.0115575255911</v>
      </c>
      <c r="AJ72" s="11">
        <f t="shared" si="30"/>
        <v>1391.1803887883707</v>
      </c>
      <c r="AK72" s="11">
        <f t="shared" si="30"/>
        <v>1369.5892279448508</v>
      </c>
      <c r="AL72" s="11">
        <f t="shared" si="30"/>
        <v>1311.1804645052862</v>
      </c>
      <c r="AM72" s="11">
        <f t="shared" ref="AM72" si="31">SUM(AM73:AM77)</f>
        <v>1252.705936289105</v>
      </c>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3:78" s="13" customFormat="1">
      <c r="C73" s="14" t="s">
        <v>27</v>
      </c>
      <c r="D73" s="14" t="s">
        <v>28</v>
      </c>
      <c r="E73" s="14" t="s">
        <v>29</v>
      </c>
      <c r="J73"/>
      <c r="K73"/>
      <c r="L73"/>
      <c r="M73"/>
      <c r="N73"/>
      <c r="O73"/>
      <c r="P73"/>
      <c r="Q73"/>
      <c r="R73" s="15">
        <f>R16</f>
        <v>1.5022137320071145</v>
      </c>
      <c r="S73" s="15">
        <f t="shared" ref="S73:AL73" si="32">S16</f>
        <v>1.5926068930304513</v>
      </c>
      <c r="T73" s="15">
        <f t="shared" si="32"/>
        <v>1.6830000540537882</v>
      </c>
      <c r="U73" s="15">
        <f t="shared" si="32"/>
        <v>1.773393215077125</v>
      </c>
      <c r="V73" s="15">
        <f t="shared" si="32"/>
        <v>1.8637863761004618</v>
      </c>
      <c r="W73" s="15">
        <f t="shared" si="32"/>
        <v>1.9541795371237987</v>
      </c>
      <c r="X73" s="15">
        <f t="shared" si="32"/>
        <v>2.0445726981471353</v>
      </c>
      <c r="Y73" s="15">
        <f t="shared" si="32"/>
        <v>2.1349658591704719</v>
      </c>
      <c r="Z73" s="15">
        <f t="shared" si="32"/>
        <v>2.2253590201938085</v>
      </c>
      <c r="AA73" s="15">
        <f t="shared" si="32"/>
        <v>2.3157521812171451</v>
      </c>
      <c r="AB73" s="15">
        <f t="shared" si="32"/>
        <v>2.7414080977241642</v>
      </c>
      <c r="AC73" s="15">
        <f t="shared" si="32"/>
        <v>3.2634941308885606</v>
      </c>
      <c r="AD73" s="15">
        <f t="shared" si="32"/>
        <v>3.9657147943684423</v>
      </c>
      <c r="AE73" s="15">
        <f t="shared" si="32"/>
        <v>4.747762708689919</v>
      </c>
      <c r="AF73" s="15">
        <f t="shared" si="32"/>
        <v>5.0309730969952735</v>
      </c>
      <c r="AG73" s="15">
        <f t="shared" si="32"/>
        <v>5.4597039768774716</v>
      </c>
      <c r="AH73" s="15">
        <f t="shared" si="32"/>
        <v>5.7934168872462894</v>
      </c>
      <c r="AI73" s="15">
        <f t="shared" si="32"/>
        <v>6.2300581113310143</v>
      </c>
      <c r="AJ73" s="15">
        <f t="shared" si="32"/>
        <v>6.7419191093333346</v>
      </c>
      <c r="AK73" s="15">
        <f t="shared" si="32"/>
        <v>7.4937880010357008</v>
      </c>
      <c r="AL73" s="15">
        <f t="shared" si="32"/>
        <v>7.7337745614711366</v>
      </c>
      <c r="AM73" s="15">
        <f t="shared" ref="AM73" si="33">AM16</f>
        <v>8.0052105644043703</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3:78" s="13" customFormat="1">
      <c r="C74" s="14" t="s">
        <v>27</v>
      </c>
      <c r="D74" s="14" t="s">
        <v>28</v>
      </c>
      <c r="E74" s="14" t="s">
        <v>30</v>
      </c>
      <c r="J74"/>
      <c r="K74"/>
      <c r="L74"/>
      <c r="M74"/>
      <c r="N74"/>
      <c r="O74"/>
      <c r="P74"/>
      <c r="Q74"/>
      <c r="R74" s="15">
        <f>R18</f>
        <v>1190.6750503636367</v>
      </c>
      <c r="S74" s="15">
        <f t="shared" ref="S74:AL74" si="34">S18</f>
        <v>1226.1403225454549</v>
      </c>
      <c r="T74" s="15">
        <f t="shared" si="34"/>
        <v>1261.605594727273</v>
      </c>
      <c r="U74" s="15">
        <f t="shared" si="34"/>
        <v>1297.0708669090911</v>
      </c>
      <c r="V74" s="15">
        <f t="shared" si="34"/>
        <v>1332.5361390909095</v>
      </c>
      <c r="W74" s="15">
        <f t="shared" si="34"/>
        <v>1368.0014112727276</v>
      </c>
      <c r="X74" s="15">
        <f t="shared" si="34"/>
        <v>1403.4666834545458</v>
      </c>
      <c r="Y74" s="15">
        <f t="shared" si="34"/>
        <v>1438.9319556363641</v>
      </c>
      <c r="Z74" s="15">
        <f t="shared" si="34"/>
        <v>1474.3972278181823</v>
      </c>
      <c r="AA74" s="15">
        <f t="shared" si="34"/>
        <v>1509.8625000000004</v>
      </c>
      <c r="AB74" s="15">
        <f t="shared" si="34"/>
        <v>1486.7856487876672</v>
      </c>
      <c r="AC74" s="15">
        <f t="shared" si="34"/>
        <v>1463.7087975753338</v>
      </c>
      <c r="AD74" s="15">
        <f t="shared" si="34"/>
        <v>1440.6319463630007</v>
      </c>
      <c r="AE74" s="15">
        <f t="shared" si="34"/>
        <v>1417.5550951506673</v>
      </c>
      <c r="AF74" s="15">
        <f t="shared" si="34"/>
        <v>1394.4782439383341</v>
      </c>
      <c r="AG74" s="15">
        <f t="shared" si="34"/>
        <v>1371.4013927260007</v>
      </c>
      <c r="AH74" s="15">
        <f t="shared" si="34"/>
        <v>1348.3245415136673</v>
      </c>
      <c r="AI74" s="15">
        <f t="shared" si="34"/>
        <v>1325.2476903013337</v>
      </c>
      <c r="AJ74" s="15">
        <f t="shared" si="34"/>
        <v>1302.1708390890001</v>
      </c>
      <c r="AK74" s="15">
        <f t="shared" si="34"/>
        <v>1279.0939878766667</v>
      </c>
      <c r="AL74" s="15">
        <f t="shared" si="34"/>
        <v>1223.8427378766667</v>
      </c>
      <c r="AM74" s="15">
        <f t="shared" ref="AM74" si="35">AM18</f>
        <v>1168.5914878766664</v>
      </c>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3:78" s="13" customFormat="1">
      <c r="C75" s="14" t="s">
        <v>27</v>
      </c>
      <c r="D75" s="14" t="s">
        <v>28</v>
      </c>
      <c r="E75" s="14" t="s">
        <v>31</v>
      </c>
      <c r="J75"/>
      <c r="K75"/>
      <c r="L75"/>
      <c r="M75"/>
      <c r="N75"/>
      <c r="O75"/>
      <c r="P75"/>
      <c r="Q75"/>
      <c r="R75" s="15">
        <f>R20</f>
        <v>0</v>
      </c>
      <c r="S75" s="15">
        <f t="shared" ref="S75:AL75" si="36">S20</f>
        <v>9.7214219114219305E-2</v>
      </c>
      <c r="T75" s="15">
        <f t="shared" si="36"/>
        <v>0.19442843822843861</v>
      </c>
      <c r="U75" s="15">
        <f t="shared" si="36"/>
        <v>0.29164265734265793</v>
      </c>
      <c r="V75" s="15">
        <f t="shared" si="36"/>
        <v>0.38885687645687722</v>
      </c>
      <c r="W75" s="15">
        <f t="shared" si="36"/>
        <v>0.48607109557109651</v>
      </c>
      <c r="X75" s="15">
        <f t="shared" si="36"/>
        <v>0.58328531468531586</v>
      </c>
      <c r="Y75" s="15">
        <f t="shared" si="36"/>
        <v>0.68049953379953521</v>
      </c>
      <c r="Z75" s="15">
        <f t="shared" si="36"/>
        <v>0.77771375291375455</v>
      </c>
      <c r="AA75" s="15">
        <f t="shared" si="36"/>
        <v>0.8749279720279739</v>
      </c>
      <c r="AB75" s="15">
        <f t="shared" si="36"/>
        <v>0.97214219114219325</v>
      </c>
      <c r="AC75" s="15">
        <f t="shared" si="36"/>
        <v>1.0693564102564126</v>
      </c>
      <c r="AD75" s="15">
        <f t="shared" si="36"/>
        <v>1.1665706293706302</v>
      </c>
      <c r="AE75" s="15">
        <f t="shared" si="36"/>
        <v>1.1665706293706302</v>
      </c>
      <c r="AF75" s="15">
        <f t="shared" si="36"/>
        <v>1.1665706293706302</v>
      </c>
      <c r="AG75" s="15">
        <f t="shared" si="36"/>
        <v>1.1665706293706302</v>
      </c>
      <c r="AH75" s="15">
        <f t="shared" si="36"/>
        <v>1.1665706293706302</v>
      </c>
      <c r="AI75" s="15">
        <f t="shared" si="36"/>
        <v>1.1665706293706302</v>
      </c>
      <c r="AJ75" s="15">
        <f t="shared" si="36"/>
        <v>1.1665706293706302</v>
      </c>
      <c r="AK75" s="15">
        <f t="shared" si="36"/>
        <v>1.1665706293706302</v>
      </c>
      <c r="AL75" s="15">
        <f t="shared" si="36"/>
        <v>1.1665706293706302</v>
      </c>
      <c r="AM75" s="15">
        <f t="shared" ref="AM75" si="37">AM20</f>
        <v>1.0693564102564108</v>
      </c>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3:78" s="13" customFormat="1">
      <c r="C76" s="14" t="s">
        <v>27</v>
      </c>
      <c r="D76" s="14" t="s">
        <v>28</v>
      </c>
      <c r="E76" s="14" t="s">
        <v>33</v>
      </c>
      <c r="J76"/>
      <c r="K76"/>
      <c r="L76"/>
      <c r="M76"/>
      <c r="N76"/>
      <c r="O76"/>
      <c r="P76"/>
      <c r="Q76"/>
      <c r="R76" s="15">
        <f>R21</f>
        <v>50.672464484848469</v>
      </c>
      <c r="S76" s="15">
        <f t="shared" ref="S76:AL76" si="38">S21</f>
        <v>53.319598060606047</v>
      </c>
      <c r="T76" s="15">
        <f t="shared" si="38"/>
        <v>55.966731636363626</v>
      </c>
      <c r="U76" s="15">
        <f t="shared" si="38"/>
        <v>58.613865212121205</v>
      </c>
      <c r="V76" s="15">
        <f t="shared" si="38"/>
        <v>61.260998787878783</v>
      </c>
      <c r="W76" s="15">
        <f t="shared" si="38"/>
        <v>63.908132363636355</v>
      </c>
      <c r="X76" s="15">
        <f t="shared" si="38"/>
        <v>66.555265939393934</v>
      </c>
      <c r="Y76" s="15">
        <f t="shared" si="38"/>
        <v>69.202399515151498</v>
      </c>
      <c r="Z76" s="15">
        <f t="shared" si="38"/>
        <v>71.849533090909063</v>
      </c>
      <c r="AA76" s="15">
        <f t="shared" si="38"/>
        <v>74.496666666666641</v>
      </c>
      <c r="AB76" s="15">
        <f t="shared" si="38"/>
        <v>75.230488143777762</v>
      </c>
      <c r="AC76" s="15">
        <f t="shared" si="38"/>
        <v>75.964309620888869</v>
      </c>
      <c r="AD76" s="15">
        <f t="shared" si="38"/>
        <v>76.69813109799999</v>
      </c>
      <c r="AE76" s="15">
        <f t="shared" si="38"/>
        <v>77.431952575111097</v>
      </c>
      <c r="AF76" s="15">
        <f t="shared" si="38"/>
        <v>78.165774052222218</v>
      </c>
      <c r="AG76" s="15">
        <f t="shared" si="38"/>
        <v>78.899595529333325</v>
      </c>
      <c r="AH76" s="15">
        <f t="shared" si="38"/>
        <v>79.633417006444432</v>
      </c>
      <c r="AI76" s="15">
        <f t="shared" si="38"/>
        <v>80.367238483555539</v>
      </c>
      <c r="AJ76" s="15">
        <f t="shared" si="38"/>
        <v>81.10105996066666</v>
      </c>
      <c r="AK76" s="15">
        <f t="shared" si="38"/>
        <v>81.834881437777767</v>
      </c>
      <c r="AL76" s="15">
        <f t="shared" si="38"/>
        <v>78.437381437777759</v>
      </c>
      <c r="AM76" s="15">
        <f t="shared" ref="AM76" si="39">AM21</f>
        <v>75.039881437777765</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3:78" s="13" customFormat="1">
      <c r="C77" s="14" t="s">
        <v>27</v>
      </c>
      <c r="D77" s="14" t="s">
        <v>28</v>
      </c>
      <c r="E77" s="14" t="s">
        <v>34</v>
      </c>
      <c r="J77"/>
      <c r="K77"/>
      <c r="L77"/>
      <c r="M77"/>
      <c r="N77"/>
      <c r="O77"/>
      <c r="P77"/>
      <c r="Q77"/>
      <c r="R77" s="15" t="str">
        <f>R23</f>
        <v>NO</v>
      </c>
      <c r="S77" s="15" t="str">
        <f t="shared" ref="S77:AL77" si="40">S23</f>
        <v>NO</v>
      </c>
      <c r="T77" s="15" t="str">
        <f t="shared" si="40"/>
        <v>NO</v>
      </c>
      <c r="U77" s="15" t="str">
        <f t="shared" si="40"/>
        <v>NO</v>
      </c>
      <c r="V77" s="15" t="str">
        <f t="shared" si="40"/>
        <v>NO</v>
      </c>
      <c r="W77" s="15" t="str">
        <f t="shared" si="40"/>
        <v>NO</v>
      </c>
      <c r="X77" s="15" t="str">
        <f t="shared" si="40"/>
        <v>NO</v>
      </c>
      <c r="Y77" s="15" t="str">
        <f t="shared" si="40"/>
        <v>NO</v>
      </c>
      <c r="Z77" s="15" t="str">
        <f t="shared" si="40"/>
        <v>NO</v>
      </c>
      <c r="AA77" s="15" t="str">
        <f t="shared" si="40"/>
        <v>NO</v>
      </c>
      <c r="AB77" s="15" t="str">
        <f t="shared" si="40"/>
        <v>NO</v>
      </c>
      <c r="AC77" s="15" t="str">
        <f t="shared" si="40"/>
        <v>NO</v>
      </c>
      <c r="AD77" s="15" t="str">
        <f t="shared" si="40"/>
        <v>NO</v>
      </c>
      <c r="AE77" s="15" t="str">
        <f t="shared" si="40"/>
        <v>NO</v>
      </c>
      <c r="AF77" s="15" t="str">
        <f t="shared" si="40"/>
        <v>NO</v>
      </c>
      <c r="AG77" s="15" t="str">
        <f t="shared" si="40"/>
        <v>NO</v>
      </c>
      <c r="AH77" s="15" t="str">
        <f t="shared" si="40"/>
        <v>NO</v>
      </c>
      <c r="AI77" s="15" t="str">
        <f t="shared" si="40"/>
        <v>NO</v>
      </c>
      <c r="AJ77" s="15" t="str">
        <f t="shared" si="40"/>
        <v>NO</v>
      </c>
      <c r="AK77" s="15" t="str">
        <f t="shared" si="40"/>
        <v>NO</v>
      </c>
      <c r="AL77" s="15" t="str">
        <f t="shared" si="40"/>
        <v>NO</v>
      </c>
      <c r="AM77" s="15" t="str">
        <f t="shared" ref="AM77" si="41">AM23</f>
        <v>NO</v>
      </c>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3:78" s="9" customFormat="1">
      <c r="C78" s="10" t="s">
        <v>35</v>
      </c>
      <c r="D78" s="10" t="s">
        <v>61</v>
      </c>
      <c r="J78"/>
      <c r="K78"/>
      <c r="L78"/>
      <c r="M78"/>
      <c r="N78"/>
      <c r="O78"/>
      <c r="P78"/>
      <c r="Q78"/>
      <c r="R78" s="11">
        <f>R44+R52</f>
        <v>21.270061829370633</v>
      </c>
      <c r="S78" s="11">
        <f t="shared" ref="S78:AL78" si="42">S44+S52</f>
        <v>21.172847610256412</v>
      </c>
      <c r="T78" s="11">
        <f t="shared" si="42"/>
        <v>21.075633391142194</v>
      </c>
      <c r="U78" s="11">
        <f t="shared" si="42"/>
        <v>20.978419172027973</v>
      </c>
      <c r="V78" s="11">
        <f t="shared" si="42"/>
        <v>20.881204952913755</v>
      </c>
      <c r="W78" s="11">
        <f t="shared" si="42"/>
        <v>20.783990733799534</v>
      </c>
      <c r="X78" s="11">
        <f t="shared" si="42"/>
        <v>20.686776514685317</v>
      </c>
      <c r="Y78" s="11">
        <f t="shared" si="42"/>
        <v>20.589562295571099</v>
      </c>
      <c r="Z78" s="11">
        <f t="shared" si="42"/>
        <v>20.492348076456878</v>
      </c>
      <c r="AA78" s="11">
        <f t="shared" si="42"/>
        <v>20.395133857342657</v>
      </c>
      <c r="AB78" s="11">
        <f t="shared" si="42"/>
        <v>20.297919638228439</v>
      </c>
      <c r="AC78" s="11">
        <f t="shared" si="42"/>
        <v>20.200705419114222</v>
      </c>
      <c r="AD78" s="11">
        <f t="shared" si="42"/>
        <v>20.103491200000001</v>
      </c>
      <c r="AE78" s="11">
        <f t="shared" si="42"/>
        <v>20.103491200000001</v>
      </c>
      <c r="AF78" s="11">
        <f t="shared" si="42"/>
        <v>20.103491200000001</v>
      </c>
      <c r="AG78" s="11">
        <f t="shared" si="42"/>
        <v>20.103491200000001</v>
      </c>
      <c r="AH78" s="11">
        <f t="shared" si="42"/>
        <v>20.103491200000001</v>
      </c>
      <c r="AI78" s="11">
        <f t="shared" si="42"/>
        <v>20.103491200000001</v>
      </c>
      <c r="AJ78" s="11">
        <f t="shared" si="42"/>
        <v>20.112761200000001</v>
      </c>
      <c r="AK78" s="11">
        <f t="shared" si="42"/>
        <v>20.112761200000001</v>
      </c>
      <c r="AL78" s="11">
        <f t="shared" si="42"/>
        <v>20.112761200000001</v>
      </c>
      <c r="AM78" s="11">
        <f t="shared" ref="AM78" si="43">AM44+AM52</f>
        <v>20.112761200000001</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row>
    <row r="79" spans="3:78" s="9" customFormat="1">
      <c r="C79" s="10" t="s">
        <v>35</v>
      </c>
      <c r="D79" s="10" t="s">
        <v>36</v>
      </c>
      <c r="E79" s="10" t="s">
        <v>94</v>
      </c>
      <c r="J79"/>
      <c r="K79"/>
      <c r="L79"/>
      <c r="M79"/>
      <c r="N79"/>
      <c r="O79"/>
      <c r="P79"/>
      <c r="Q79"/>
      <c r="R79" s="11" t="s">
        <v>14</v>
      </c>
      <c r="S79" s="11" t="s">
        <v>14</v>
      </c>
      <c r="T79" s="11" t="s">
        <v>14</v>
      </c>
      <c r="U79" s="11" t="s">
        <v>14</v>
      </c>
      <c r="V79" s="11" t="s">
        <v>14</v>
      </c>
      <c r="W79" s="11" t="s">
        <v>14</v>
      </c>
      <c r="X79" s="11" t="s">
        <v>14</v>
      </c>
      <c r="Y79" s="11" t="s">
        <v>14</v>
      </c>
      <c r="Z79" s="11" t="s">
        <v>14</v>
      </c>
      <c r="AA79" s="11" t="s">
        <v>14</v>
      </c>
      <c r="AB79" s="11" t="s">
        <v>14</v>
      </c>
      <c r="AC79" s="11" t="s">
        <v>14</v>
      </c>
      <c r="AD79" s="11" t="s">
        <v>14</v>
      </c>
      <c r="AE79" s="11" t="s">
        <v>14</v>
      </c>
      <c r="AF79" s="11" t="s">
        <v>14</v>
      </c>
      <c r="AG79" s="11" t="s">
        <v>14</v>
      </c>
      <c r="AH79" s="11" t="s">
        <v>14</v>
      </c>
      <c r="AI79" s="11" t="s">
        <v>14</v>
      </c>
      <c r="AJ79" s="11" t="s">
        <v>14</v>
      </c>
      <c r="AK79" s="11" t="s">
        <v>14</v>
      </c>
      <c r="AL79" s="11" t="s">
        <v>14</v>
      </c>
      <c r="AM79" s="11" t="s">
        <v>14</v>
      </c>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row>
    <row r="80" spans="3:78" s="9" customFormat="1">
      <c r="C80" s="10" t="s">
        <v>42</v>
      </c>
      <c r="D80" s="10" t="s">
        <v>65</v>
      </c>
      <c r="J80"/>
      <c r="K80"/>
      <c r="L80"/>
      <c r="M80"/>
      <c r="N80"/>
      <c r="O80"/>
      <c r="P80"/>
      <c r="Q80"/>
      <c r="R80" s="11">
        <f>R45+R53</f>
        <v>1012.0527789157494</v>
      </c>
      <c r="S80" s="11">
        <f t="shared" ref="S80:AL80" si="44">S45+S53</f>
        <v>1023.4181113917177</v>
      </c>
      <c r="T80" s="11">
        <f t="shared" si="44"/>
        <v>1034.8274438676863</v>
      </c>
      <c r="U80" s="11">
        <f t="shared" si="44"/>
        <v>1046.2557763436544</v>
      </c>
      <c r="V80" s="11">
        <f t="shared" si="44"/>
        <v>1057.6797088196226</v>
      </c>
      <c r="W80" s="11">
        <f t="shared" si="44"/>
        <v>1069.1576412955912</v>
      </c>
      <c r="X80" s="11">
        <f t="shared" si="44"/>
        <v>1080.5897737715595</v>
      </c>
      <c r="Y80" s="11">
        <f t="shared" si="44"/>
        <v>1091.965106247528</v>
      </c>
      <c r="Z80" s="11">
        <f t="shared" si="44"/>
        <v>1103.3470387234963</v>
      </c>
      <c r="AA80" s="11">
        <f t="shared" si="44"/>
        <v>1114.7321711994646</v>
      </c>
      <c r="AB80" s="11">
        <f t="shared" si="44"/>
        <v>1128.3051427630737</v>
      </c>
      <c r="AC80" s="11">
        <f t="shared" si="44"/>
        <v>1141.850514326683</v>
      </c>
      <c r="AD80" s="11">
        <f t="shared" si="44"/>
        <v>1155.4594858902919</v>
      </c>
      <c r="AE80" s="11">
        <f t="shared" si="44"/>
        <v>1169.0528574539012</v>
      </c>
      <c r="AF80" s="11">
        <f t="shared" si="44"/>
        <v>1182.6676290175101</v>
      </c>
      <c r="AG80" s="11">
        <f t="shared" si="44"/>
        <v>1196.3202005811193</v>
      </c>
      <c r="AH80" s="11">
        <f t="shared" si="44"/>
        <v>1210.0661721447282</v>
      </c>
      <c r="AI80" s="11">
        <f t="shared" si="44"/>
        <v>1223.8369437083375</v>
      </c>
      <c r="AJ80" s="11">
        <f t="shared" si="44"/>
        <v>1237.6785152719465</v>
      </c>
      <c r="AK80" s="11">
        <f t="shared" si="44"/>
        <v>1251.5011468355556</v>
      </c>
      <c r="AL80" s="11">
        <f t="shared" si="44"/>
        <v>1261.8539335022222</v>
      </c>
      <c r="AM80" s="11">
        <f t="shared" ref="AM80" si="45">AM45+AM53</f>
        <v>1272.8619335022222</v>
      </c>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3:78" s="9" customFormat="1">
      <c r="C81" s="10" t="s">
        <v>42</v>
      </c>
      <c r="D81" s="10" t="s">
        <v>43</v>
      </c>
      <c r="E81" s="9" t="s">
        <v>94</v>
      </c>
      <c r="J81"/>
      <c r="K81"/>
      <c r="L81"/>
      <c r="M81"/>
      <c r="N81"/>
      <c r="O81"/>
      <c r="P81"/>
      <c r="Q81"/>
      <c r="R81" s="11">
        <f>SUM(R82:R86)</f>
        <v>346.94722108425071</v>
      </c>
      <c r="S81" s="11">
        <f t="shared" ref="S81:AL81" si="46">SUM(S82:S86)</f>
        <v>341.58188860828227</v>
      </c>
      <c r="T81" s="11">
        <f t="shared" si="46"/>
        <v>336.17255613231396</v>
      </c>
      <c r="U81" s="11">
        <f t="shared" si="46"/>
        <v>330.74422365634553</v>
      </c>
      <c r="V81" s="11">
        <f t="shared" si="46"/>
        <v>325.32029118037718</v>
      </c>
      <c r="W81" s="11">
        <f t="shared" si="46"/>
        <v>319.84235870440881</v>
      </c>
      <c r="X81" s="11">
        <f t="shared" si="46"/>
        <v>314.41022622844042</v>
      </c>
      <c r="Y81" s="11">
        <f t="shared" si="46"/>
        <v>309.03489375247204</v>
      </c>
      <c r="Z81" s="11">
        <f t="shared" si="46"/>
        <v>303.65296127650367</v>
      </c>
      <c r="AA81" s="11">
        <f t="shared" si="46"/>
        <v>298.26782880053531</v>
      </c>
      <c r="AB81" s="11">
        <f t="shared" si="46"/>
        <v>289.69485723692623</v>
      </c>
      <c r="AC81" s="11">
        <f t="shared" si="46"/>
        <v>281.14948567331709</v>
      </c>
      <c r="AD81" s="11">
        <f t="shared" si="46"/>
        <v>272.54051410970806</v>
      </c>
      <c r="AE81" s="11">
        <f t="shared" si="46"/>
        <v>263.94714254609892</v>
      </c>
      <c r="AF81" s="11">
        <f t="shared" si="46"/>
        <v>255.33237098248986</v>
      </c>
      <c r="AG81" s="11">
        <f t="shared" si="46"/>
        <v>246.67979941888075</v>
      </c>
      <c r="AH81" s="11">
        <f t="shared" si="46"/>
        <v>237.93382785527166</v>
      </c>
      <c r="AI81" s="11">
        <f t="shared" si="46"/>
        <v>229.16305629166257</v>
      </c>
      <c r="AJ81" s="11">
        <f t="shared" si="46"/>
        <v>220.32148472805352</v>
      </c>
      <c r="AK81" s="11">
        <f t="shared" si="46"/>
        <v>211.4988531644444</v>
      </c>
      <c r="AL81" s="11">
        <f t="shared" si="46"/>
        <v>213.81273316444438</v>
      </c>
      <c r="AM81" s="11">
        <f t="shared" ref="AM81" si="47">SUM(AM82:AM86)</f>
        <v>216.19975316444436</v>
      </c>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3:78" s="13" customFormat="1">
      <c r="C82" s="14" t="s">
        <v>42</v>
      </c>
      <c r="D82" s="14" t="s">
        <v>43</v>
      </c>
      <c r="E82" s="14" t="s">
        <v>44</v>
      </c>
      <c r="J82"/>
      <c r="K82"/>
      <c r="L82"/>
      <c r="M82"/>
      <c r="N82"/>
      <c r="O82"/>
      <c r="P82"/>
      <c r="Q82"/>
      <c r="R82" s="15">
        <f>R29</f>
        <v>5.9060595084932386</v>
      </c>
      <c r="S82" s="15">
        <f t="shared" ref="S82:AL82" si="48">S29</f>
        <v>6.1823375779793865</v>
      </c>
      <c r="T82" s="15">
        <f t="shared" si="48"/>
        <v>6.414615647465534</v>
      </c>
      <c r="U82" s="15">
        <f t="shared" si="48"/>
        <v>6.6278937169516823</v>
      </c>
      <c r="V82" s="15">
        <f t="shared" si="48"/>
        <v>6.84557178643783</v>
      </c>
      <c r="W82" s="15">
        <f t="shared" si="48"/>
        <v>7.0092498559239775</v>
      </c>
      <c r="X82" s="15">
        <f t="shared" si="48"/>
        <v>7.2187279254101258</v>
      </c>
      <c r="Y82" s="15">
        <f t="shared" si="48"/>
        <v>7.4850059948962739</v>
      </c>
      <c r="Z82" s="15">
        <f t="shared" si="48"/>
        <v>7.7446840643824215</v>
      </c>
      <c r="AA82" s="15">
        <f t="shared" si="48"/>
        <v>8.0011621338685686</v>
      </c>
      <c r="AB82" s="15">
        <f t="shared" si="48"/>
        <v>7.9975859204817112</v>
      </c>
      <c r="AC82" s="15">
        <f t="shared" si="48"/>
        <v>8.0216097070948535</v>
      </c>
      <c r="AD82" s="15">
        <f t="shared" si="48"/>
        <v>7.9820334937079966</v>
      </c>
      <c r="AE82" s="15">
        <f t="shared" si="48"/>
        <v>7.9580572803211398</v>
      </c>
      <c r="AF82" s="15">
        <f t="shared" si="48"/>
        <v>7.9126810669342831</v>
      </c>
      <c r="AG82" s="15">
        <f t="shared" si="48"/>
        <v>7.8295048535474256</v>
      </c>
      <c r="AH82" s="15">
        <f t="shared" si="48"/>
        <v>7.6529286401605683</v>
      </c>
      <c r="AI82" s="15">
        <f t="shared" si="48"/>
        <v>7.451552426773711</v>
      </c>
      <c r="AJ82" s="15">
        <f t="shared" si="48"/>
        <v>7.1793762133868535</v>
      </c>
      <c r="AK82" s="15">
        <f t="shared" si="48"/>
        <v>6.9261399999999966</v>
      </c>
      <c r="AL82" s="15">
        <f t="shared" si="48"/>
        <v>6.6300199999999974</v>
      </c>
      <c r="AM82" s="15">
        <f t="shared" ref="AM82" si="49">AM29</f>
        <v>6.4070399999999976</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3:78" s="13" customFormat="1">
      <c r="C83" s="14" t="s">
        <v>42</v>
      </c>
      <c r="D83" s="14" t="s">
        <v>43</v>
      </c>
      <c r="E83" s="14" t="s">
        <v>45</v>
      </c>
      <c r="J83"/>
      <c r="K83"/>
      <c r="L83"/>
      <c r="M83"/>
      <c r="N83"/>
      <c r="O83"/>
      <c r="P83"/>
      <c r="Q83"/>
      <c r="R83" s="15">
        <f>R31</f>
        <v>102.23302915151514</v>
      </c>
      <c r="S83" s="15">
        <f t="shared" ref="S83:AL83" si="50">S31</f>
        <v>98.398340727272711</v>
      </c>
      <c r="T83" s="15">
        <f t="shared" si="50"/>
        <v>94.563652303030281</v>
      </c>
      <c r="U83" s="15">
        <f t="shared" si="50"/>
        <v>90.728963878787852</v>
      </c>
      <c r="V83" s="15">
        <f t="shared" si="50"/>
        <v>86.894275454545422</v>
      </c>
      <c r="W83" s="15">
        <f t="shared" si="50"/>
        <v>83.059587030302993</v>
      </c>
      <c r="X83" s="15">
        <f t="shared" si="50"/>
        <v>79.224898606060577</v>
      </c>
      <c r="Y83" s="15">
        <f t="shared" si="50"/>
        <v>75.390210181818148</v>
      </c>
      <c r="Z83" s="15">
        <f t="shared" si="50"/>
        <v>71.555521757575718</v>
      </c>
      <c r="AA83" s="15">
        <f t="shared" si="50"/>
        <v>67.720833333333303</v>
      </c>
      <c r="AB83" s="15">
        <f t="shared" si="50"/>
        <v>67.643243322999979</v>
      </c>
      <c r="AC83" s="15">
        <f t="shared" si="50"/>
        <v>67.56565331266664</v>
      </c>
      <c r="AD83" s="15">
        <f t="shared" si="50"/>
        <v>67.488063302333316</v>
      </c>
      <c r="AE83" s="15">
        <f t="shared" si="50"/>
        <v>67.410473291999978</v>
      </c>
      <c r="AF83" s="15">
        <f t="shared" si="50"/>
        <v>67.332883281666653</v>
      </c>
      <c r="AG83" s="15">
        <f t="shared" si="50"/>
        <v>67.255293271333329</v>
      </c>
      <c r="AH83" s="15">
        <f t="shared" si="50"/>
        <v>67.177703261000005</v>
      </c>
      <c r="AI83" s="15">
        <f t="shared" si="50"/>
        <v>67.100113250666666</v>
      </c>
      <c r="AJ83" s="15">
        <f t="shared" si="50"/>
        <v>67.022523240333342</v>
      </c>
      <c r="AK83" s="15">
        <f t="shared" si="50"/>
        <v>66.944933230000004</v>
      </c>
      <c r="AL83" s="15">
        <f t="shared" si="50"/>
        <v>64.816183230000007</v>
      </c>
      <c r="AM83" s="15">
        <f t="shared" ref="AM83" si="51">AM31</f>
        <v>62.687433229999996</v>
      </c>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3:78" s="13" customFormat="1">
      <c r="C84" s="14" t="s">
        <v>42</v>
      </c>
      <c r="D84" s="14" t="s">
        <v>43</v>
      </c>
      <c r="E84" s="14" t="s">
        <v>46</v>
      </c>
      <c r="J84"/>
      <c r="K84"/>
      <c r="L84"/>
      <c r="M84"/>
      <c r="N84"/>
      <c r="O84"/>
      <c r="P84"/>
      <c r="Q84"/>
      <c r="R84" s="15">
        <f>R33</f>
        <v>238.8081324242423</v>
      </c>
      <c r="S84" s="15">
        <f t="shared" ref="S84:AL84" si="52">S33</f>
        <v>237.00121030303021</v>
      </c>
      <c r="T84" s="15">
        <f t="shared" si="52"/>
        <v>235.19428818181811</v>
      </c>
      <c r="U84" s="15">
        <f t="shared" si="52"/>
        <v>233.38736606060601</v>
      </c>
      <c r="V84" s="15">
        <f t="shared" si="52"/>
        <v>231.58044393939392</v>
      </c>
      <c r="W84" s="15">
        <f t="shared" si="52"/>
        <v>229.77352181818182</v>
      </c>
      <c r="X84" s="15">
        <f t="shared" si="52"/>
        <v>227.96659969696972</v>
      </c>
      <c r="Y84" s="15">
        <f t="shared" si="52"/>
        <v>226.1596775757576</v>
      </c>
      <c r="Z84" s="15">
        <f t="shared" si="52"/>
        <v>224.3527554545455</v>
      </c>
      <c r="AA84" s="15">
        <f t="shared" si="52"/>
        <v>222.54583333333341</v>
      </c>
      <c r="AB84" s="15">
        <f t="shared" si="52"/>
        <v>214.05402799344452</v>
      </c>
      <c r="AC84" s="15">
        <f t="shared" si="52"/>
        <v>205.56222265355561</v>
      </c>
      <c r="AD84" s="15">
        <f t="shared" si="52"/>
        <v>197.07041731366672</v>
      </c>
      <c r="AE84" s="15">
        <f t="shared" si="52"/>
        <v>188.57861197377781</v>
      </c>
      <c r="AF84" s="15">
        <f t="shared" si="52"/>
        <v>180.08680663388893</v>
      </c>
      <c r="AG84" s="15">
        <f t="shared" si="52"/>
        <v>171.59500129400001</v>
      </c>
      <c r="AH84" s="15">
        <f t="shared" si="52"/>
        <v>163.1031959541111</v>
      </c>
      <c r="AI84" s="15">
        <f t="shared" si="52"/>
        <v>154.61139061422219</v>
      </c>
      <c r="AJ84" s="15">
        <f t="shared" si="52"/>
        <v>146.1195852743333</v>
      </c>
      <c r="AK84" s="15">
        <f t="shared" si="52"/>
        <v>137.62777993444439</v>
      </c>
      <c r="AL84" s="15">
        <f t="shared" si="52"/>
        <v>142.36652993444437</v>
      </c>
      <c r="AM84" s="15">
        <f t="shared" ref="AM84" si="53">AM33</f>
        <v>147.10527993444435</v>
      </c>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3:78" s="13" customFormat="1">
      <c r="C85" s="14" t="s">
        <v>42</v>
      </c>
      <c r="D85" s="14" t="s">
        <v>43</v>
      </c>
      <c r="E85" s="14" t="s">
        <v>47</v>
      </c>
      <c r="J85"/>
      <c r="K85"/>
      <c r="L85"/>
      <c r="M85"/>
      <c r="N85"/>
      <c r="O85"/>
      <c r="P85"/>
      <c r="Q85"/>
      <c r="R85" s="15" t="str">
        <f>R35</f>
        <v>IE</v>
      </c>
      <c r="S85" s="15" t="str">
        <f t="shared" ref="S85:AL85" si="54">S35</f>
        <v>IE</v>
      </c>
      <c r="T85" s="15" t="str">
        <f t="shared" si="54"/>
        <v>IE</v>
      </c>
      <c r="U85" s="15" t="str">
        <f t="shared" si="54"/>
        <v>IE</v>
      </c>
      <c r="V85" s="15" t="str">
        <f t="shared" si="54"/>
        <v>IE</v>
      </c>
      <c r="W85" s="15" t="str">
        <f t="shared" si="54"/>
        <v>IE</v>
      </c>
      <c r="X85" s="15" t="str">
        <f t="shared" si="54"/>
        <v>IE</v>
      </c>
      <c r="Y85" s="15" t="str">
        <f t="shared" si="54"/>
        <v>IE</v>
      </c>
      <c r="Z85" s="15" t="str">
        <f t="shared" si="54"/>
        <v>IE</v>
      </c>
      <c r="AA85" s="15" t="str">
        <f t="shared" si="54"/>
        <v>IE</v>
      </c>
      <c r="AB85" s="15" t="str">
        <f t="shared" si="54"/>
        <v>IE</v>
      </c>
      <c r="AC85" s="15" t="str">
        <f t="shared" si="54"/>
        <v>IE</v>
      </c>
      <c r="AD85" s="15" t="str">
        <f t="shared" si="54"/>
        <v>IE</v>
      </c>
      <c r="AE85" s="15" t="str">
        <f t="shared" si="54"/>
        <v>IE</v>
      </c>
      <c r="AF85" s="15" t="str">
        <f t="shared" si="54"/>
        <v>IE</v>
      </c>
      <c r="AG85" s="15" t="str">
        <f t="shared" si="54"/>
        <v>IE</v>
      </c>
      <c r="AH85" s="15" t="str">
        <f t="shared" si="54"/>
        <v>IE</v>
      </c>
      <c r="AI85" s="15" t="str">
        <f t="shared" si="54"/>
        <v>IE</v>
      </c>
      <c r="AJ85" s="15" t="str">
        <f t="shared" si="54"/>
        <v>IE</v>
      </c>
      <c r="AK85" s="15" t="str">
        <f t="shared" si="54"/>
        <v>IE</v>
      </c>
      <c r="AL85" s="15" t="str">
        <f t="shared" si="54"/>
        <v>IE</v>
      </c>
      <c r="AM85" s="15" t="str">
        <f t="shared" ref="AM85" si="55">AM35</f>
        <v>IE</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3:78" s="13" customFormat="1">
      <c r="C86" s="14" t="s">
        <v>42</v>
      </c>
      <c r="D86" s="14" t="s">
        <v>43</v>
      </c>
      <c r="E86" s="14" t="s">
        <v>48</v>
      </c>
      <c r="J86"/>
      <c r="K86"/>
      <c r="L86"/>
      <c r="M86"/>
      <c r="N86"/>
      <c r="O86"/>
      <c r="P86"/>
      <c r="Q86"/>
      <c r="R86" s="15" t="str">
        <f>R36</f>
        <v>NO</v>
      </c>
      <c r="S86" s="15" t="str">
        <f t="shared" ref="S86:AL86" si="56">S36</f>
        <v>NO</v>
      </c>
      <c r="T86" s="15" t="str">
        <f t="shared" si="56"/>
        <v>NO</v>
      </c>
      <c r="U86" s="15" t="str">
        <f t="shared" si="56"/>
        <v>NO</v>
      </c>
      <c r="V86" s="15" t="str">
        <f t="shared" si="56"/>
        <v>NO</v>
      </c>
      <c r="W86" s="15" t="str">
        <f t="shared" si="56"/>
        <v>NO</v>
      </c>
      <c r="X86" s="15" t="str">
        <f t="shared" si="56"/>
        <v>NO</v>
      </c>
      <c r="Y86" s="15" t="str">
        <f t="shared" si="56"/>
        <v>NO</v>
      </c>
      <c r="Z86" s="15" t="str">
        <f t="shared" si="56"/>
        <v>NO</v>
      </c>
      <c r="AA86" s="15" t="str">
        <f t="shared" si="56"/>
        <v>NO</v>
      </c>
      <c r="AB86" s="15" t="str">
        <f t="shared" si="56"/>
        <v>NO</v>
      </c>
      <c r="AC86" s="15" t="str">
        <f t="shared" si="56"/>
        <v>NO</v>
      </c>
      <c r="AD86" s="15" t="str">
        <f t="shared" si="56"/>
        <v>NO</v>
      </c>
      <c r="AE86" s="15" t="str">
        <f t="shared" si="56"/>
        <v>NO</v>
      </c>
      <c r="AF86" s="15" t="str">
        <f t="shared" si="56"/>
        <v>NO</v>
      </c>
      <c r="AG86" s="15" t="str">
        <f t="shared" si="56"/>
        <v>NO</v>
      </c>
      <c r="AH86" s="15" t="str">
        <f t="shared" si="56"/>
        <v>NO</v>
      </c>
      <c r="AI86" s="15" t="str">
        <f t="shared" si="56"/>
        <v>NO</v>
      </c>
      <c r="AJ86" s="15" t="str">
        <f t="shared" si="56"/>
        <v>NO</v>
      </c>
      <c r="AK86" s="15" t="str">
        <f t="shared" si="56"/>
        <v>NO</v>
      </c>
      <c r="AL86" s="15" t="str">
        <f t="shared" si="56"/>
        <v>NO</v>
      </c>
      <c r="AM86" s="15" t="str">
        <f t="shared" ref="AM86" si="57">AM36</f>
        <v>NO</v>
      </c>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3:78">
      <c r="C87" s="10"/>
      <c r="R87" s="20"/>
      <c r="S87" s="20"/>
      <c r="T87" s="20"/>
      <c r="U87" s="20"/>
      <c r="V87" s="20"/>
      <c r="W87" s="20"/>
      <c r="X87" s="20"/>
      <c r="Y87" s="20"/>
      <c r="Z87" s="20"/>
      <c r="AA87" s="20"/>
      <c r="AB87" s="20"/>
      <c r="AC87" s="20"/>
      <c r="AD87" s="20"/>
      <c r="AE87" s="20"/>
      <c r="AF87" s="20"/>
      <c r="AG87" s="20"/>
      <c r="AH87" s="20"/>
      <c r="AI87" s="20"/>
      <c r="AJ87" s="20"/>
      <c r="AK87" s="20"/>
      <c r="AL87" s="20"/>
    </row>
  </sheetData>
  <autoFilter ref="A1:BZ55"/>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BZ86"/>
  <sheetViews>
    <sheetView topLeftCell="A62" zoomScale="80" zoomScaleNormal="80" workbookViewId="0">
      <selection activeCell="A2" sqref="A2:XFD55"/>
    </sheetView>
  </sheetViews>
  <sheetFormatPr defaultRowHeight="15"/>
  <cols>
    <col min="3" max="3" width="15.5703125" bestFit="1" customWidth="1"/>
    <col min="4" max="4" width="35.7109375" bestFit="1" customWidth="1"/>
    <col min="5" max="5" width="40.5703125" customWidth="1"/>
    <col min="6" max="7" width="9.140625" hidden="1" customWidth="1"/>
    <col min="8" max="8" width="17.5703125" hidden="1" customWidth="1"/>
    <col min="9" max="9" width="26.140625" hidden="1" customWidth="1"/>
    <col min="10" max="17" width="9.140625" hidden="1" customWidth="1"/>
    <col min="18" max="19" width="19.28515625" style="8" customWidth="1"/>
    <col min="20" max="38" width="18" style="8" customWidth="1"/>
    <col min="39" max="78" width="18" style="8" bestFit="1" customWidth="1"/>
  </cols>
  <sheetData>
    <row r="1" spans="1:78" ht="78" customHeight="1">
      <c r="A1" s="3" t="s">
        <v>76</v>
      </c>
      <c r="B1" s="3" t="s">
        <v>77</v>
      </c>
      <c r="C1" s="3" t="s">
        <v>78</v>
      </c>
      <c r="D1" s="3" t="s">
        <v>79</v>
      </c>
      <c r="E1" s="3" t="s">
        <v>80</v>
      </c>
      <c r="F1" s="3" t="s">
        <v>81</v>
      </c>
      <c r="G1" s="3" t="s">
        <v>82</v>
      </c>
      <c r="H1" s="3" t="s">
        <v>83</v>
      </c>
      <c r="I1" s="3" t="s">
        <v>84</v>
      </c>
      <c r="J1" s="3" t="s">
        <v>85</v>
      </c>
      <c r="K1" s="3" t="s">
        <v>86</v>
      </c>
      <c r="L1" s="3" t="s">
        <v>87</v>
      </c>
      <c r="M1" s="3" t="s">
        <v>88</v>
      </c>
      <c r="N1" s="3" t="s">
        <v>89</v>
      </c>
      <c r="O1" s="3" t="s">
        <v>90</v>
      </c>
      <c r="P1" s="3" t="s">
        <v>91</v>
      </c>
      <c r="Q1" s="3" t="s">
        <v>92</v>
      </c>
      <c r="R1" s="4">
        <v>1990</v>
      </c>
      <c r="S1" s="4">
        <v>1991</v>
      </c>
      <c r="T1" s="4">
        <v>1992</v>
      </c>
      <c r="U1" s="4">
        <v>1993</v>
      </c>
      <c r="V1" s="4">
        <v>1994</v>
      </c>
      <c r="W1" s="4">
        <v>1995</v>
      </c>
      <c r="X1" s="4">
        <v>1996</v>
      </c>
      <c r="Y1" s="4">
        <v>1997</v>
      </c>
      <c r="Z1" s="4">
        <v>1998</v>
      </c>
      <c r="AA1" s="4">
        <v>1999</v>
      </c>
      <c r="AB1" s="4">
        <v>2000</v>
      </c>
      <c r="AC1" s="4">
        <v>2001</v>
      </c>
      <c r="AD1" s="4">
        <v>2002</v>
      </c>
      <c r="AE1" s="4">
        <v>2003</v>
      </c>
      <c r="AF1" s="4">
        <v>2004</v>
      </c>
      <c r="AG1" s="4">
        <v>2005</v>
      </c>
      <c r="AH1" s="4">
        <v>2006</v>
      </c>
      <c r="AI1" s="4">
        <v>2007</v>
      </c>
      <c r="AJ1" s="4">
        <v>2008</v>
      </c>
      <c r="AK1" s="4">
        <v>2009</v>
      </c>
      <c r="AL1" s="5">
        <v>2010</v>
      </c>
      <c r="AM1" s="4">
        <v>2011</v>
      </c>
      <c r="AN1" s="4">
        <v>2012</v>
      </c>
      <c r="AO1" s="4">
        <v>2013</v>
      </c>
      <c r="AP1" s="4">
        <v>2014</v>
      </c>
      <c r="AQ1" s="4">
        <v>2015</v>
      </c>
      <c r="AR1" s="4">
        <v>2016</v>
      </c>
      <c r="AS1" s="4">
        <v>2017</v>
      </c>
      <c r="AT1" s="4">
        <v>2018</v>
      </c>
      <c r="AU1" s="4">
        <v>2019</v>
      </c>
      <c r="AV1" s="4">
        <v>2020</v>
      </c>
      <c r="AW1" s="4">
        <v>2021</v>
      </c>
      <c r="AX1" s="4">
        <v>2022</v>
      </c>
      <c r="AY1" s="4">
        <v>2023</v>
      </c>
      <c r="AZ1" s="4">
        <v>2024</v>
      </c>
      <c r="BA1" s="4">
        <v>2025</v>
      </c>
      <c r="BB1" s="4">
        <v>2026</v>
      </c>
      <c r="BC1" s="4">
        <v>2027</v>
      </c>
      <c r="BD1" s="4">
        <v>2028</v>
      </c>
      <c r="BE1" s="4">
        <v>2029</v>
      </c>
      <c r="BF1" s="4">
        <v>2030</v>
      </c>
      <c r="BG1" s="4">
        <v>2031</v>
      </c>
      <c r="BH1" s="4">
        <v>2032</v>
      </c>
      <c r="BI1" s="4">
        <v>2033</v>
      </c>
      <c r="BJ1" s="4">
        <v>2034</v>
      </c>
      <c r="BK1" s="4">
        <v>2035</v>
      </c>
      <c r="BL1" s="4">
        <v>2036</v>
      </c>
      <c r="BM1" s="4">
        <v>2037</v>
      </c>
      <c r="BN1" s="4">
        <v>2038</v>
      </c>
      <c r="BO1" s="4">
        <v>2039</v>
      </c>
      <c r="BP1" s="4">
        <v>2040</v>
      </c>
      <c r="BQ1" s="4">
        <v>2041</v>
      </c>
      <c r="BR1" s="4">
        <v>2042</v>
      </c>
      <c r="BS1" s="4">
        <v>2043</v>
      </c>
      <c r="BT1" s="4">
        <v>2044</v>
      </c>
      <c r="BU1" s="4">
        <v>2045</v>
      </c>
      <c r="BV1" s="4">
        <v>2046</v>
      </c>
      <c r="BW1" s="4">
        <v>2047</v>
      </c>
      <c r="BX1" s="4">
        <v>2048</v>
      </c>
      <c r="BY1" s="4">
        <v>2049</v>
      </c>
      <c r="BZ1" s="4">
        <v>2050</v>
      </c>
    </row>
    <row r="2" spans="1:78" hidden="1">
      <c r="A2" s="1" t="s">
        <v>0</v>
      </c>
      <c r="B2" s="1" t="s">
        <v>98</v>
      </c>
      <c r="C2" s="1" t="s">
        <v>1</v>
      </c>
      <c r="D2" s="1" t="s">
        <v>2</v>
      </c>
      <c r="E2" s="1" t="s">
        <v>3</v>
      </c>
      <c r="F2" s="1" t="s">
        <v>4</v>
      </c>
      <c r="G2" s="1" t="s">
        <v>5</v>
      </c>
      <c r="H2" s="1" t="s">
        <v>6</v>
      </c>
      <c r="I2" s="1" t="s">
        <v>7</v>
      </c>
      <c r="J2" s="1" t="s">
        <v>8</v>
      </c>
      <c r="K2" s="1" t="s">
        <v>8</v>
      </c>
      <c r="L2" s="1" t="s">
        <v>8</v>
      </c>
      <c r="M2" s="1" t="s">
        <v>5</v>
      </c>
      <c r="N2" s="1" t="s">
        <v>9</v>
      </c>
      <c r="O2" s="1">
        <v>1</v>
      </c>
      <c r="P2" s="1">
        <v>2012</v>
      </c>
      <c r="Q2" s="1">
        <v>2011</v>
      </c>
      <c r="R2" s="91">
        <v>15.828005960107481</v>
      </c>
      <c r="S2" s="91">
        <v>15.909335718606075</v>
      </c>
      <c r="T2" s="91">
        <v>15.762989521440343</v>
      </c>
      <c r="U2" s="91">
        <v>15.576368257647122</v>
      </c>
      <c r="V2" s="91">
        <v>15.341021515592541</v>
      </c>
      <c r="W2" s="91">
        <v>15.21077693110777</v>
      </c>
      <c r="X2" s="91">
        <v>14.976889373232694</v>
      </c>
      <c r="Y2" s="91">
        <v>14.983543988443309</v>
      </c>
      <c r="Z2" s="91">
        <v>15.086542732061982</v>
      </c>
      <c r="AA2" s="91">
        <v>15.190590720120451</v>
      </c>
      <c r="AB2" s="91">
        <v>15.402904353345175</v>
      </c>
      <c r="AC2" s="91">
        <v>15.22361642422044</v>
      </c>
      <c r="AD2" s="91">
        <v>15.045855147852805</v>
      </c>
      <c r="AE2" s="91">
        <v>14.614398726514546</v>
      </c>
      <c r="AF2" s="91">
        <v>14.27748284502249</v>
      </c>
      <c r="AG2" s="91">
        <v>13.7348276269237</v>
      </c>
      <c r="AH2" s="91">
        <v>13.216168985380349</v>
      </c>
      <c r="AI2" s="91">
        <v>12.705308576916742</v>
      </c>
      <c r="AJ2" s="91">
        <v>12.064436020027042</v>
      </c>
      <c r="AK2" s="91">
        <v>11.214686870244913</v>
      </c>
      <c r="AL2" s="91">
        <v>10.298098331944267</v>
      </c>
      <c r="AM2" s="91">
        <v>9.8452437015979033</v>
      </c>
      <c r="AN2" s="91">
        <v>9.4698404350328644</v>
      </c>
      <c r="AO2" s="91">
        <v>9.15960845670139</v>
      </c>
      <c r="AP2" s="91">
        <v>8.8786066229406746</v>
      </c>
      <c r="AQ2" s="91">
        <v>8.6778862764479712</v>
      </c>
      <c r="AR2" s="91">
        <v>8.3342992939102931</v>
      </c>
      <c r="AS2" s="91">
        <v>8.1293693328269931</v>
      </c>
      <c r="AT2" s="91">
        <v>7.8709477231645435</v>
      </c>
      <c r="AU2" s="91">
        <v>7.6257797937144254</v>
      </c>
      <c r="AV2" s="91">
        <v>7.3026540418700243</v>
      </c>
      <c r="AW2" s="91">
        <v>6.985794387022044</v>
      </c>
      <c r="AX2" s="91">
        <v>6.5871742165572726</v>
      </c>
      <c r="AY2" s="91">
        <v>6.41383228330045</v>
      </c>
      <c r="AZ2" s="91">
        <v>6.3158642667986813</v>
      </c>
      <c r="BA2" s="91">
        <v>6.2140401906068039</v>
      </c>
      <c r="BB2" s="91">
        <v>6.1787933950019216</v>
      </c>
      <c r="BC2" s="91">
        <v>6.2455514283868929</v>
      </c>
      <c r="BD2" s="91">
        <v>6.1566210517838087</v>
      </c>
      <c r="BE2" s="91">
        <v>6.2127749210209862</v>
      </c>
      <c r="BF2" s="91">
        <v>6.3129722220311004</v>
      </c>
      <c r="BG2" s="91">
        <v>6.4566706964202281</v>
      </c>
      <c r="BH2" s="91">
        <v>6.4566706964202281</v>
      </c>
      <c r="BI2" s="91">
        <v>6.4566706964202281</v>
      </c>
      <c r="BJ2" s="91">
        <v>6.4566706964202281</v>
      </c>
      <c r="BK2" s="91">
        <v>6.4566706964202281</v>
      </c>
      <c r="BL2" s="91">
        <v>6.4566706964202281</v>
      </c>
      <c r="BM2" s="91">
        <v>6.4566706964202281</v>
      </c>
      <c r="BN2" s="91">
        <v>6.4566706964202281</v>
      </c>
      <c r="BO2" s="91">
        <v>6.4566706964202281</v>
      </c>
      <c r="BP2" s="91">
        <v>6.4566706964202281</v>
      </c>
      <c r="BQ2" s="91">
        <v>6.4566706964202281</v>
      </c>
      <c r="BR2" s="91">
        <v>6.4566706964202281</v>
      </c>
      <c r="BS2" s="91">
        <v>6.4566706964202281</v>
      </c>
      <c r="BT2" s="91">
        <v>6.4566706964202281</v>
      </c>
      <c r="BU2" s="91">
        <v>6.4566706964202281</v>
      </c>
      <c r="BV2" s="91">
        <v>6.4566706964202281</v>
      </c>
      <c r="BW2" s="91">
        <v>6.4566706964202281</v>
      </c>
      <c r="BX2" s="91">
        <v>6.4566706964202281</v>
      </c>
      <c r="BY2" s="91">
        <v>6.4566706964202281</v>
      </c>
      <c r="BZ2" s="92">
        <v>6.4566706964202281</v>
      </c>
    </row>
    <row r="3" spans="1:78" hidden="1">
      <c r="A3" s="1" t="s">
        <v>0</v>
      </c>
      <c r="B3" s="1" t="s">
        <v>98</v>
      </c>
      <c r="C3" s="1" t="s">
        <v>1</v>
      </c>
      <c r="D3" s="1" t="s">
        <v>2</v>
      </c>
      <c r="E3" s="1" t="s">
        <v>10</v>
      </c>
      <c r="F3" s="1" t="s">
        <v>4</v>
      </c>
      <c r="G3" s="1" t="s">
        <v>5</v>
      </c>
      <c r="H3" s="1" t="s">
        <v>11</v>
      </c>
      <c r="I3" s="1" t="s">
        <v>7</v>
      </c>
      <c r="J3" s="1" t="s">
        <v>8</v>
      </c>
      <c r="K3" s="1" t="s">
        <v>8</v>
      </c>
      <c r="L3" s="1" t="s">
        <v>8</v>
      </c>
      <c r="M3" s="1" t="s">
        <v>5</v>
      </c>
      <c r="N3" s="1" t="s">
        <v>9</v>
      </c>
      <c r="O3" s="1">
        <v>1</v>
      </c>
      <c r="P3" s="1">
        <v>2012</v>
      </c>
      <c r="Q3" s="1">
        <v>2011</v>
      </c>
      <c r="R3" s="91">
        <v>147.47093978183955</v>
      </c>
      <c r="S3" s="91">
        <v>136.75617910969763</v>
      </c>
      <c r="T3" s="91">
        <v>122.88274514178062</v>
      </c>
      <c r="U3" s="91">
        <v>109.10510225059102</v>
      </c>
      <c r="V3" s="91">
        <v>95.391537080504492</v>
      </c>
      <c r="W3" s="91">
        <v>82.775707445345304</v>
      </c>
      <c r="X3" s="91">
        <v>68.671799774275442</v>
      </c>
      <c r="Y3" s="91">
        <v>59.315625107879583</v>
      </c>
      <c r="Z3" s="91">
        <v>51.665293873441946</v>
      </c>
      <c r="AA3" s="91">
        <v>44.734602861222832</v>
      </c>
      <c r="AB3" s="91">
        <v>38.54498118669256</v>
      </c>
      <c r="AC3" s="91">
        <v>38.246739361505149</v>
      </c>
      <c r="AD3" s="91">
        <v>38.014839223421625</v>
      </c>
      <c r="AE3" s="91">
        <v>37.015731700784784</v>
      </c>
      <c r="AF3" s="91">
        <v>36.237672333383223</v>
      </c>
      <c r="AG3" s="91">
        <v>34.917838023656586</v>
      </c>
      <c r="AH3" s="91">
        <v>33.645471714254548</v>
      </c>
      <c r="AI3" s="91">
        <v>32.335591324239132</v>
      </c>
      <c r="AJ3" s="91">
        <v>30.757398109127244</v>
      </c>
      <c r="AK3" s="91">
        <v>28.565507732749989</v>
      </c>
      <c r="AL3" s="91">
        <v>26.181641689666616</v>
      </c>
      <c r="AM3" s="91">
        <v>25.387089781578954</v>
      </c>
      <c r="AN3" s="91">
        <v>24.830959530351887</v>
      </c>
      <c r="AO3" s="91">
        <v>24.416749086259657</v>
      </c>
      <c r="AP3" s="91">
        <v>24.06680852705917</v>
      </c>
      <c r="AQ3" s="91">
        <v>23.890777728998419</v>
      </c>
      <c r="AR3" s="91">
        <v>23.409289169867865</v>
      </c>
      <c r="AS3" s="91">
        <v>23.227005291348355</v>
      </c>
      <c r="AT3" s="91">
        <v>22.931878397758773</v>
      </c>
      <c r="AU3" s="91">
        <v>22.667209039794603</v>
      </c>
      <c r="AV3" s="91">
        <v>21.706735598214898</v>
      </c>
      <c r="AW3" s="91">
        <v>20.764887783695475</v>
      </c>
      <c r="AX3" s="91">
        <v>19.580011354552951</v>
      </c>
      <c r="AY3" s="91">
        <v>19.064762036741129</v>
      </c>
      <c r="AZ3" s="91">
        <v>18.773557521356349</v>
      </c>
      <c r="BA3" s="91">
        <v>18.470891081626771</v>
      </c>
      <c r="BB3" s="91">
        <v>18.366121929412689</v>
      </c>
      <c r="BC3" s="91">
        <v>18.564556494631841</v>
      </c>
      <c r="BD3" s="91">
        <v>18.300215864430154</v>
      </c>
      <c r="BE3" s="91">
        <v>18.467130137701137</v>
      </c>
      <c r="BF3" s="91">
        <v>18.764961078097752</v>
      </c>
      <c r="BG3" s="91">
        <v>19.192096852509014</v>
      </c>
      <c r="BH3" s="91">
        <v>19.192096852509014</v>
      </c>
      <c r="BI3" s="91">
        <v>19.192096852509014</v>
      </c>
      <c r="BJ3" s="91">
        <v>19.192096852509014</v>
      </c>
      <c r="BK3" s="91">
        <v>19.192096852509014</v>
      </c>
      <c r="BL3" s="91">
        <v>19.192096852509014</v>
      </c>
      <c r="BM3" s="91">
        <v>19.192096852509014</v>
      </c>
      <c r="BN3" s="91">
        <v>19.192096852509014</v>
      </c>
      <c r="BO3" s="91">
        <v>19.192096852509014</v>
      </c>
      <c r="BP3" s="91">
        <v>19.192096852509014</v>
      </c>
      <c r="BQ3" s="91">
        <v>19.192096852509014</v>
      </c>
      <c r="BR3" s="91">
        <v>19.192096852509014</v>
      </c>
      <c r="BS3" s="91">
        <v>19.192096852509014</v>
      </c>
      <c r="BT3" s="91">
        <v>19.192096852509014</v>
      </c>
      <c r="BU3" s="91">
        <v>19.192096852509014</v>
      </c>
      <c r="BV3" s="91">
        <v>19.192096852509014</v>
      </c>
      <c r="BW3" s="91">
        <v>19.192096852509014</v>
      </c>
      <c r="BX3" s="91">
        <v>19.192096852509014</v>
      </c>
      <c r="BY3" s="91">
        <v>19.192096852509014</v>
      </c>
      <c r="BZ3" s="92">
        <v>19.192096852509014</v>
      </c>
    </row>
    <row r="4" spans="1:78" hidden="1">
      <c r="A4" s="1" t="s">
        <v>0</v>
      </c>
      <c r="B4" s="1" t="s">
        <v>98</v>
      </c>
      <c r="C4" s="1" t="s">
        <v>1</v>
      </c>
      <c r="D4" s="1" t="s">
        <v>2</v>
      </c>
      <c r="E4" s="1" t="s">
        <v>10</v>
      </c>
      <c r="F4" s="1" t="s">
        <v>4</v>
      </c>
      <c r="G4" s="1" t="s">
        <v>5</v>
      </c>
      <c r="H4" s="1" t="s">
        <v>12</v>
      </c>
      <c r="I4" s="1" t="s">
        <v>7</v>
      </c>
      <c r="J4" s="1" t="s">
        <v>8</v>
      </c>
      <c r="K4" s="1" t="s">
        <v>8</v>
      </c>
      <c r="L4" s="1" t="s">
        <v>8</v>
      </c>
      <c r="M4" s="1" t="s">
        <v>5</v>
      </c>
      <c r="N4" s="1" t="s">
        <v>9</v>
      </c>
      <c r="O4" s="1">
        <v>1</v>
      </c>
      <c r="P4" s="1">
        <v>2012</v>
      </c>
      <c r="Q4" s="1">
        <v>2011</v>
      </c>
      <c r="R4" s="91">
        <v>314.3903103303918</v>
      </c>
      <c r="S4" s="91">
        <v>313.92153894768416</v>
      </c>
      <c r="T4" s="91">
        <v>309.16963228756509</v>
      </c>
      <c r="U4" s="91">
        <v>303.81184341815811</v>
      </c>
      <c r="V4" s="91">
        <v>297.58705993966015</v>
      </c>
      <c r="W4" s="91">
        <v>293.60033451139361</v>
      </c>
      <c r="X4" s="91">
        <v>287.24620145801418</v>
      </c>
      <c r="Y4" s="91">
        <v>285.92975562720613</v>
      </c>
      <c r="Z4" s="91">
        <v>286.37503222491398</v>
      </c>
      <c r="AA4" s="91">
        <v>286.8982570869909</v>
      </c>
      <c r="AB4" s="91">
        <v>285.08788675138419</v>
      </c>
      <c r="AC4" s="91">
        <v>275.11836662429533</v>
      </c>
      <c r="AD4" s="91">
        <v>264.88188772300748</v>
      </c>
      <c r="AE4" s="91">
        <v>251.58477569281874</v>
      </c>
      <c r="AF4" s="91">
        <v>240.77196793488048</v>
      </c>
      <c r="AG4" s="91">
        <v>225.96722079502709</v>
      </c>
      <c r="AH4" s="91">
        <v>212.45672129755872</v>
      </c>
      <c r="AI4" s="91">
        <v>199.2250713209892</v>
      </c>
      <c r="AJ4" s="91">
        <v>182.92757468007781</v>
      </c>
      <c r="AK4" s="91">
        <v>163.5007416890902</v>
      </c>
      <c r="AL4" s="91">
        <v>143.18638879906155</v>
      </c>
      <c r="AM4" s="91">
        <v>133.98747196078531</v>
      </c>
      <c r="AN4" s="91">
        <v>125.52775919462511</v>
      </c>
      <c r="AO4" s="91">
        <v>118.16756770215081</v>
      </c>
      <c r="AP4" s="91">
        <v>111.29550558550132</v>
      </c>
      <c r="AQ4" s="91">
        <v>105.78533351809091</v>
      </c>
      <c r="AR4" s="91">
        <v>97.818820812166379</v>
      </c>
      <c r="AS4" s="91">
        <v>92.21392230993871</v>
      </c>
      <c r="AT4" s="91">
        <v>85.676919383702511</v>
      </c>
      <c r="AU4" s="91">
        <v>79.350541263810953</v>
      </c>
      <c r="AV4" s="91">
        <v>75.988235506403285</v>
      </c>
      <c r="AW4" s="91">
        <v>72.691132023612482</v>
      </c>
      <c r="AX4" s="91">
        <v>68.543264246060872</v>
      </c>
      <c r="AY4" s="91">
        <v>66.739543629976254</v>
      </c>
      <c r="AZ4" s="91">
        <v>65.72013114413906</v>
      </c>
      <c r="BA4" s="91">
        <v>64.660594181614528</v>
      </c>
      <c r="BB4" s="91">
        <v>64.29383138689451</v>
      </c>
      <c r="BC4" s="91">
        <v>64.988486389543709</v>
      </c>
      <c r="BD4" s="91">
        <v>64.063115645942418</v>
      </c>
      <c r="BE4" s="91">
        <v>64.647428337701498</v>
      </c>
      <c r="BF4" s="91">
        <v>65.690037786623563</v>
      </c>
      <c r="BG4" s="91">
        <v>67.185301488174417</v>
      </c>
      <c r="BH4" s="91">
        <v>67.185301488174417</v>
      </c>
      <c r="BI4" s="91">
        <v>67.185301488174417</v>
      </c>
      <c r="BJ4" s="91">
        <v>67.185301488174417</v>
      </c>
      <c r="BK4" s="91">
        <v>67.185301488174417</v>
      </c>
      <c r="BL4" s="91">
        <v>67.185301488174417</v>
      </c>
      <c r="BM4" s="91">
        <v>67.185301488174417</v>
      </c>
      <c r="BN4" s="91">
        <v>67.185301488174417</v>
      </c>
      <c r="BO4" s="91">
        <v>67.185301488174417</v>
      </c>
      <c r="BP4" s="91">
        <v>67.185301488174417</v>
      </c>
      <c r="BQ4" s="91">
        <v>67.185301488174417</v>
      </c>
      <c r="BR4" s="91">
        <v>67.185301488174417</v>
      </c>
      <c r="BS4" s="91">
        <v>67.185301488174417</v>
      </c>
      <c r="BT4" s="91">
        <v>67.185301488174417</v>
      </c>
      <c r="BU4" s="91">
        <v>67.185301488174417</v>
      </c>
      <c r="BV4" s="91">
        <v>67.185301488174417</v>
      </c>
      <c r="BW4" s="91">
        <v>67.185301488174417</v>
      </c>
      <c r="BX4" s="91">
        <v>67.185301488174417</v>
      </c>
      <c r="BY4" s="91">
        <v>67.185301488174417</v>
      </c>
      <c r="BZ4" s="92">
        <v>67.185301488174417</v>
      </c>
    </row>
    <row r="5" spans="1:78" hidden="1">
      <c r="A5" s="1" t="s">
        <v>0</v>
      </c>
      <c r="B5" s="1" t="s">
        <v>98</v>
      </c>
      <c r="C5" s="1" t="s">
        <v>1</v>
      </c>
      <c r="D5" s="1" t="s">
        <v>2</v>
      </c>
      <c r="E5" s="1" t="s">
        <v>13</v>
      </c>
      <c r="F5" s="1" t="s">
        <v>4</v>
      </c>
      <c r="G5" s="1" t="s">
        <v>5</v>
      </c>
      <c r="H5" s="1" t="s">
        <v>8</v>
      </c>
      <c r="I5" s="1" t="s">
        <v>8</v>
      </c>
      <c r="J5" s="1" t="s">
        <v>8</v>
      </c>
      <c r="K5" s="1" t="s">
        <v>8</v>
      </c>
      <c r="L5" s="1" t="s">
        <v>8</v>
      </c>
      <c r="M5" s="1" t="s">
        <v>5</v>
      </c>
      <c r="N5" s="1" t="s">
        <v>9</v>
      </c>
      <c r="O5" s="1">
        <v>0</v>
      </c>
      <c r="P5" s="1">
        <v>2012</v>
      </c>
      <c r="Q5" s="1">
        <v>2011</v>
      </c>
      <c r="R5" s="6" t="s">
        <v>14</v>
      </c>
      <c r="S5" s="6" t="s">
        <v>14</v>
      </c>
      <c r="T5" s="6" t="s">
        <v>14</v>
      </c>
      <c r="U5" s="6" t="s">
        <v>14</v>
      </c>
      <c r="V5" s="6" t="s">
        <v>14</v>
      </c>
      <c r="W5" s="6" t="s">
        <v>14</v>
      </c>
      <c r="X5" s="6" t="s">
        <v>14</v>
      </c>
      <c r="Y5" s="6" t="s">
        <v>14</v>
      </c>
      <c r="Z5" s="6" t="s">
        <v>14</v>
      </c>
      <c r="AA5" s="6" t="s">
        <v>14</v>
      </c>
      <c r="AB5" s="6" t="s">
        <v>14</v>
      </c>
      <c r="AC5" s="6" t="s">
        <v>14</v>
      </c>
      <c r="AD5" s="6" t="s">
        <v>14</v>
      </c>
      <c r="AE5" s="6" t="s">
        <v>14</v>
      </c>
      <c r="AF5" s="6" t="s">
        <v>14</v>
      </c>
      <c r="AG5" s="6" t="s">
        <v>14</v>
      </c>
      <c r="AH5" s="6" t="s">
        <v>14</v>
      </c>
      <c r="AI5" s="6" t="s">
        <v>14</v>
      </c>
      <c r="AJ5" s="6" t="s">
        <v>14</v>
      </c>
      <c r="AK5" s="6" t="s">
        <v>14</v>
      </c>
      <c r="AL5" s="6" t="s">
        <v>14</v>
      </c>
      <c r="AM5" s="6" t="s">
        <v>14</v>
      </c>
      <c r="AN5" s="6" t="s">
        <v>14</v>
      </c>
      <c r="AO5" s="6" t="s">
        <v>14</v>
      </c>
      <c r="AP5" s="6" t="s">
        <v>14</v>
      </c>
      <c r="AQ5" s="6" t="s">
        <v>14</v>
      </c>
      <c r="AR5" s="6" t="s">
        <v>14</v>
      </c>
      <c r="AS5" s="6" t="s">
        <v>14</v>
      </c>
      <c r="AT5" s="6" t="s">
        <v>14</v>
      </c>
      <c r="AU5" s="6" t="s">
        <v>14</v>
      </c>
      <c r="AV5" s="6" t="s">
        <v>14</v>
      </c>
      <c r="AW5" s="6" t="s">
        <v>14</v>
      </c>
      <c r="AX5" s="6" t="s">
        <v>14</v>
      </c>
      <c r="AY5" s="6" t="s">
        <v>14</v>
      </c>
      <c r="AZ5" s="6" t="s">
        <v>14</v>
      </c>
      <c r="BA5" s="6" t="s">
        <v>14</v>
      </c>
      <c r="BB5" s="6" t="s">
        <v>14</v>
      </c>
      <c r="BC5" s="6" t="s">
        <v>14</v>
      </c>
      <c r="BD5" s="6" t="s">
        <v>14</v>
      </c>
      <c r="BE5" s="6" t="s">
        <v>14</v>
      </c>
      <c r="BF5" s="6" t="s">
        <v>14</v>
      </c>
      <c r="BG5" s="6" t="s">
        <v>14</v>
      </c>
      <c r="BH5" s="6" t="s">
        <v>14</v>
      </c>
      <c r="BI5" s="7" t="s">
        <v>14</v>
      </c>
      <c r="BJ5" s="7" t="s">
        <v>14</v>
      </c>
      <c r="BK5" s="7" t="s">
        <v>14</v>
      </c>
      <c r="BL5" s="7" t="s">
        <v>14</v>
      </c>
      <c r="BM5" s="7" t="s">
        <v>14</v>
      </c>
      <c r="BN5" s="7" t="s">
        <v>14</v>
      </c>
      <c r="BO5" s="7" t="s">
        <v>14</v>
      </c>
      <c r="BP5" s="7" t="s">
        <v>14</v>
      </c>
      <c r="BQ5" s="7" t="s">
        <v>14</v>
      </c>
      <c r="BR5" s="7" t="s">
        <v>14</v>
      </c>
      <c r="BS5" s="7" t="s">
        <v>14</v>
      </c>
      <c r="BT5" s="7" t="s">
        <v>14</v>
      </c>
      <c r="BU5" s="7" t="s">
        <v>14</v>
      </c>
      <c r="BV5" s="7" t="s">
        <v>14</v>
      </c>
      <c r="BW5" s="7" t="s">
        <v>14</v>
      </c>
      <c r="BX5" s="7" t="s">
        <v>14</v>
      </c>
      <c r="BY5" s="7" t="s">
        <v>14</v>
      </c>
      <c r="BZ5" s="7" t="s">
        <v>14</v>
      </c>
    </row>
    <row r="6" spans="1:78" hidden="1">
      <c r="A6" s="1" t="s">
        <v>0</v>
      </c>
      <c r="B6" s="1" t="s">
        <v>98</v>
      </c>
      <c r="C6" s="1" t="s">
        <v>1</v>
      </c>
      <c r="D6" s="1" t="s">
        <v>2</v>
      </c>
      <c r="E6" s="1" t="s">
        <v>15</v>
      </c>
      <c r="F6" s="1" t="s">
        <v>4</v>
      </c>
      <c r="G6" s="1" t="s">
        <v>5</v>
      </c>
      <c r="H6" s="1" t="s">
        <v>6</v>
      </c>
      <c r="I6" s="1" t="s">
        <v>7</v>
      </c>
      <c r="J6" s="1" t="s">
        <v>8</v>
      </c>
      <c r="K6" s="1" t="s">
        <v>8</v>
      </c>
      <c r="L6" s="1" t="s">
        <v>8</v>
      </c>
      <c r="M6" s="1" t="s">
        <v>5</v>
      </c>
      <c r="N6" s="1" t="s">
        <v>9</v>
      </c>
      <c r="O6" s="1">
        <v>1</v>
      </c>
      <c r="P6" s="1">
        <v>2012</v>
      </c>
      <c r="Q6" s="1">
        <v>2011</v>
      </c>
      <c r="R6" s="94">
        <v>11.713176225526173</v>
      </c>
      <c r="S6" s="94">
        <v>11.094070185540042</v>
      </c>
      <c r="T6" s="94">
        <v>10.260169962536791</v>
      </c>
      <c r="U6" s="94">
        <v>9.428191748465224</v>
      </c>
      <c r="V6" s="94">
        <v>8.5910672162509698</v>
      </c>
      <c r="W6" s="94">
        <v>7.843293657077826</v>
      </c>
      <c r="X6" s="94">
        <v>6.980328627288598</v>
      </c>
      <c r="Y6" s="94">
        <v>6.4368744143093322</v>
      </c>
      <c r="Z6" s="94">
        <v>6.0020093019932315</v>
      </c>
      <c r="AA6" s="94">
        <v>5.6074119338041069</v>
      </c>
      <c r="AB6" s="94">
        <v>6.3750003748817115</v>
      </c>
      <c r="AC6" s="94">
        <v>7.3430275926836028</v>
      </c>
      <c r="AD6" s="94">
        <v>8.4197531328008974</v>
      </c>
      <c r="AE6" s="94">
        <v>9.0297295109175302</v>
      </c>
      <c r="AF6" s="94">
        <v>9.5649321564589762</v>
      </c>
      <c r="AG6" s="94">
        <v>10.009409445375015</v>
      </c>
      <c r="AH6" s="94">
        <v>10.337959851551396</v>
      </c>
      <c r="AI6" s="94">
        <v>10.588909780764867</v>
      </c>
      <c r="AJ6" s="94">
        <v>10.936009600308882</v>
      </c>
      <c r="AK6" s="94">
        <v>10.998949712251312</v>
      </c>
      <c r="AL6" s="94">
        <v>10.9608437005068</v>
      </c>
      <c r="AM6" s="94">
        <v>11.255859536745241</v>
      </c>
      <c r="AN6" s="94">
        <v>11.72371763810756</v>
      </c>
      <c r="AO6" s="94">
        <v>12.209172609337131</v>
      </c>
      <c r="AP6" s="94">
        <v>12.703863887404468</v>
      </c>
      <c r="AQ6" s="94">
        <v>13.218239895254209</v>
      </c>
      <c r="AR6" s="94">
        <v>13.706356012079741</v>
      </c>
      <c r="AS6" s="94">
        <v>14.225941644724442</v>
      </c>
      <c r="AT6" s="94">
        <v>14.739017409652806</v>
      </c>
      <c r="AU6" s="94">
        <v>15.259147152881541</v>
      </c>
      <c r="AV6" s="94">
        <v>14.612574142690073</v>
      </c>
      <c r="AW6" s="94">
        <v>13.978539561187754</v>
      </c>
      <c r="AX6" s="94">
        <v>13.180902597654889</v>
      </c>
      <c r="AY6" s="94">
        <v>12.834046257859841</v>
      </c>
      <c r="AZ6" s="94">
        <v>12.638012747777552</v>
      </c>
      <c r="BA6" s="94">
        <v>12.434263281578859</v>
      </c>
      <c r="BB6" s="94">
        <v>12.363734620202388</v>
      </c>
      <c r="BC6" s="94">
        <v>12.497317110467566</v>
      </c>
      <c r="BD6" s="94">
        <v>12.319367872533086</v>
      </c>
      <c r="BE6" s="94">
        <v>12.431731483478163</v>
      </c>
      <c r="BF6" s="94">
        <v>12.63222578069025</v>
      </c>
      <c r="BG6" s="94">
        <v>12.919765707840472</v>
      </c>
      <c r="BH6" s="94">
        <v>12.919765707840472</v>
      </c>
      <c r="BI6" s="94">
        <v>12.919765707840472</v>
      </c>
      <c r="BJ6" s="94">
        <v>12.919765707840472</v>
      </c>
      <c r="BK6" s="94">
        <v>12.919765707840472</v>
      </c>
      <c r="BL6" s="94">
        <v>12.919765707840472</v>
      </c>
      <c r="BM6" s="94">
        <v>12.919765707840472</v>
      </c>
      <c r="BN6" s="94">
        <v>12.919765707840472</v>
      </c>
      <c r="BO6" s="94">
        <v>12.919765707840472</v>
      </c>
      <c r="BP6" s="94">
        <v>12.919765707840472</v>
      </c>
      <c r="BQ6" s="94">
        <v>12.919765707840472</v>
      </c>
      <c r="BR6" s="94">
        <v>12.919765707840472</v>
      </c>
      <c r="BS6" s="94">
        <v>12.919765707840472</v>
      </c>
      <c r="BT6" s="94">
        <v>12.919765707840472</v>
      </c>
      <c r="BU6" s="94">
        <v>12.919765707840472</v>
      </c>
      <c r="BV6" s="94">
        <v>12.919765707840472</v>
      </c>
      <c r="BW6" s="94">
        <v>12.919765707840472</v>
      </c>
      <c r="BX6" s="94">
        <v>12.919765707840472</v>
      </c>
      <c r="BY6" s="94">
        <v>12.919765707840472</v>
      </c>
      <c r="BZ6" s="95">
        <v>12.919765707840472</v>
      </c>
    </row>
    <row r="7" spans="1:78" hidden="1">
      <c r="A7" s="1" t="s">
        <v>0</v>
      </c>
      <c r="B7" s="1" t="s">
        <v>98</v>
      </c>
      <c r="C7" s="1" t="s">
        <v>1</v>
      </c>
      <c r="D7" s="1" t="s">
        <v>2</v>
      </c>
      <c r="E7" s="1" t="s">
        <v>16</v>
      </c>
      <c r="F7" s="1" t="s">
        <v>4</v>
      </c>
      <c r="G7" s="1" t="s">
        <v>5</v>
      </c>
      <c r="H7" s="1" t="s">
        <v>8</v>
      </c>
      <c r="I7" s="1" t="s">
        <v>8</v>
      </c>
      <c r="J7" s="1" t="s">
        <v>8</v>
      </c>
      <c r="K7" s="1" t="s">
        <v>8</v>
      </c>
      <c r="L7" s="1" t="s">
        <v>8</v>
      </c>
      <c r="M7" s="1" t="s">
        <v>5</v>
      </c>
      <c r="N7" s="1" t="s">
        <v>9</v>
      </c>
      <c r="O7" s="1">
        <v>0</v>
      </c>
      <c r="P7" s="1">
        <v>2012</v>
      </c>
      <c r="Q7" s="1">
        <v>2011</v>
      </c>
      <c r="R7" s="94">
        <v>0.15756770213515706</v>
      </c>
      <c r="S7" s="94">
        <v>0.23687603847218375</v>
      </c>
      <c r="T7" s="94">
        <v>0.30946308667704936</v>
      </c>
      <c r="U7" s="94">
        <v>0.37549432513833536</v>
      </c>
      <c r="V7" s="94">
        <v>0.43731424799169322</v>
      </c>
      <c r="W7" s="94">
        <v>0.49588745507550336</v>
      </c>
      <c r="X7" s="94">
        <v>0.56278076718919434</v>
      </c>
      <c r="Y7" s="94">
        <v>0.62020086216165238</v>
      </c>
      <c r="Z7" s="94">
        <v>0.68112186758883064</v>
      </c>
      <c r="AA7" s="94">
        <v>0.73913739786156418</v>
      </c>
      <c r="AB7" s="94">
        <v>0.88122733369638417</v>
      </c>
      <c r="AC7" s="94">
        <v>1.0112499972954465</v>
      </c>
      <c r="AD7" s="94">
        <v>1.145664772917224</v>
      </c>
      <c r="AE7" s="94">
        <v>1.234364368964421</v>
      </c>
      <c r="AF7" s="94">
        <v>1.3129447302548778</v>
      </c>
      <c r="AG7" s="94">
        <v>1.3847041090175933</v>
      </c>
      <c r="AH7" s="94">
        <v>1.4396781512550256</v>
      </c>
      <c r="AI7" s="94">
        <v>1.4941189970900792</v>
      </c>
      <c r="AJ7" s="94">
        <v>1.5535815904590249</v>
      </c>
      <c r="AK7" s="94">
        <v>1.5881139956636348</v>
      </c>
      <c r="AL7" s="94">
        <v>1.6120274788207483</v>
      </c>
      <c r="AM7" s="94">
        <v>1.5923350192925743</v>
      </c>
      <c r="AN7" s="94">
        <v>1.5907232018825395</v>
      </c>
      <c r="AO7" s="94">
        <v>1.5959021455510003</v>
      </c>
      <c r="AP7" s="94">
        <v>1.6042153770943093</v>
      </c>
      <c r="AQ7" s="94">
        <v>1.6207625812084354</v>
      </c>
      <c r="AR7" s="94">
        <v>1.623234711975668</v>
      </c>
      <c r="AS7" s="94">
        <v>1.6397614211614373</v>
      </c>
      <c r="AT7" s="94">
        <v>1.6512370857213494</v>
      </c>
      <c r="AU7" s="94">
        <v>1.6643227497985051</v>
      </c>
      <c r="AV7" s="94">
        <v>1.5938007108217622</v>
      </c>
      <c r="AW7" s="94">
        <v>1.5246462444822715</v>
      </c>
      <c r="AX7" s="94">
        <v>1.437647585174024</v>
      </c>
      <c r="AY7" s="94">
        <v>1.3998157921223575</v>
      </c>
      <c r="AZ7" s="94">
        <v>1.3784343199284024</v>
      </c>
      <c r="BA7" s="94">
        <v>1.3562112645730611</v>
      </c>
      <c r="BB7" s="94">
        <v>1.3485186684885198</v>
      </c>
      <c r="BC7" s="94">
        <v>1.3630885769700098</v>
      </c>
      <c r="BD7" s="94">
        <v>1.3436795653105518</v>
      </c>
      <c r="BE7" s="94">
        <v>1.355935120098231</v>
      </c>
      <c r="BF7" s="94">
        <v>1.377803132557363</v>
      </c>
      <c r="BG7" s="94">
        <v>1.4091652550558769</v>
      </c>
      <c r="BH7" s="94">
        <v>1.4091652550558769</v>
      </c>
      <c r="BI7" s="94">
        <v>1.4091652550558769</v>
      </c>
      <c r="BJ7" s="94">
        <v>1.4091652550558769</v>
      </c>
      <c r="BK7" s="94">
        <v>1.4091652550558769</v>
      </c>
      <c r="BL7" s="94">
        <v>1.4091652550558769</v>
      </c>
      <c r="BM7" s="94">
        <v>1.4091652550558769</v>
      </c>
      <c r="BN7" s="94">
        <v>1.4091652550558769</v>
      </c>
      <c r="BO7" s="94">
        <v>1.4091652550558769</v>
      </c>
      <c r="BP7" s="94">
        <v>1.4091652550558769</v>
      </c>
      <c r="BQ7" s="94">
        <v>1.4091652550558769</v>
      </c>
      <c r="BR7" s="94">
        <v>1.4091652550558769</v>
      </c>
      <c r="BS7" s="94">
        <v>1.4091652550558769</v>
      </c>
      <c r="BT7" s="94">
        <v>1.4091652550558769</v>
      </c>
      <c r="BU7" s="94">
        <v>1.4091652550558769</v>
      </c>
      <c r="BV7" s="94">
        <v>1.4091652550558769</v>
      </c>
      <c r="BW7" s="94">
        <v>1.4091652550558769</v>
      </c>
      <c r="BX7" s="94">
        <v>1.4091652550558769</v>
      </c>
      <c r="BY7" s="94">
        <v>1.4091652550558769</v>
      </c>
      <c r="BZ7" s="95">
        <v>1.4091652550558769</v>
      </c>
    </row>
    <row r="8" spans="1:78" hidden="1">
      <c r="A8" s="1" t="s">
        <v>0</v>
      </c>
      <c r="B8" s="1" t="s">
        <v>98</v>
      </c>
      <c r="C8" s="1" t="s">
        <v>17</v>
      </c>
      <c r="D8" s="1" t="s">
        <v>18</v>
      </c>
      <c r="E8" s="1" t="s">
        <v>19</v>
      </c>
      <c r="F8" s="1" t="s">
        <v>4</v>
      </c>
      <c r="G8" s="1" t="s">
        <v>5</v>
      </c>
      <c r="H8" s="1" t="s">
        <v>8</v>
      </c>
      <c r="I8" s="1" t="s">
        <v>20</v>
      </c>
      <c r="J8" s="1" t="s">
        <v>8</v>
      </c>
      <c r="K8" s="1" t="s">
        <v>8</v>
      </c>
      <c r="L8" s="1" t="s">
        <v>8</v>
      </c>
      <c r="M8" s="1" t="s">
        <v>5</v>
      </c>
      <c r="N8" s="1" t="s">
        <v>9</v>
      </c>
      <c r="O8" s="1">
        <v>1</v>
      </c>
      <c r="P8" s="1">
        <v>2012</v>
      </c>
      <c r="Q8" s="1">
        <v>2011</v>
      </c>
      <c r="R8" s="101">
        <v>1.3139421252026082E-2</v>
      </c>
      <c r="S8" s="101">
        <v>1.1888132148997744E-2</v>
      </c>
      <c r="T8" s="101">
        <v>1.0636843045969405E-2</v>
      </c>
      <c r="U8" s="101">
        <v>9.3855539429410668E-3</v>
      </c>
      <c r="V8" s="101">
        <v>8.1342648399127283E-3</v>
      </c>
      <c r="W8" s="101">
        <v>6.8829757368843907E-3</v>
      </c>
      <c r="X8" s="101">
        <v>5.631686633856053E-3</v>
      </c>
      <c r="Y8" s="101">
        <v>4.3803975308277154E-3</v>
      </c>
      <c r="Z8" s="101">
        <v>3.1291084277993778E-3</v>
      </c>
      <c r="AA8" s="101">
        <v>1.8778193247710399E-3</v>
      </c>
      <c r="AB8" s="101">
        <v>1.690037392293936E-3</v>
      </c>
      <c r="AC8" s="101">
        <v>1.502255459816832E-3</v>
      </c>
      <c r="AD8" s="101">
        <v>1.3144735273397281E-3</v>
      </c>
      <c r="AE8" s="101">
        <v>1.1266915948626242E-3</v>
      </c>
      <c r="AF8" s="101">
        <v>9.3890966238552016E-4</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101">
        <v>0</v>
      </c>
      <c r="AW8" s="101">
        <v>0</v>
      </c>
      <c r="AX8" s="101">
        <v>0</v>
      </c>
      <c r="AY8" s="101">
        <v>0</v>
      </c>
      <c r="AZ8" s="101">
        <v>0</v>
      </c>
      <c r="BA8" s="101">
        <v>0</v>
      </c>
      <c r="BB8" s="101">
        <v>0</v>
      </c>
      <c r="BC8" s="101">
        <v>0</v>
      </c>
      <c r="BD8" s="101">
        <v>0</v>
      </c>
      <c r="BE8" s="101">
        <v>0</v>
      </c>
      <c r="BF8" s="101">
        <v>0</v>
      </c>
      <c r="BG8" s="101">
        <v>0</v>
      </c>
      <c r="BH8" s="101">
        <v>0</v>
      </c>
      <c r="BI8" s="101">
        <v>0</v>
      </c>
      <c r="BJ8" s="101">
        <v>0</v>
      </c>
      <c r="BK8" s="101">
        <v>0</v>
      </c>
      <c r="BL8" s="101">
        <v>0</v>
      </c>
      <c r="BM8" s="101">
        <v>0</v>
      </c>
      <c r="BN8" s="101">
        <v>0</v>
      </c>
      <c r="BO8" s="101">
        <v>0</v>
      </c>
      <c r="BP8" s="101">
        <v>0</v>
      </c>
      <c r="BQ8" s="101">
        <v>0</v>
      </c>
      <c r="BR8" s="101">
        <v>0</v>
      </c>
      <c r="BS8" s="101">
        <v>0</v>
      </c>
      <c r="BT8" s="101">
        <v>0</v>
      </c>
      <c r="BU8" s="101">
        <v>0</v>
      </c>
      <c r="BV8" s="101">
        <v>0</v>
      </c>
      <c r="BW8" s="101">
        <v>0</v>
      </c>
      <c r="BX8" s="101">
        <v>0</v>
      </c>
      <c r="BY8" s="101">
        <v>0</v>
      </c>
      <c r="BZ8" s="102">
        <v>0</v>
      </c>
    </row>
    <row r="9" spans="1:78" hidden="1">
      <c r="A9" s="1" t="s">
        <v>0</v>
      </c>
      <c r="B9" s="1" t="s">
        <v>98</v>
      </c>
      <c r="C9" s="1" t="s">
        <v>17</v>
      </c>
      <c r="D9" s="1" t="s">
        <v>18</v>
      </c>
      <c r="E9" s="1" t="s">
        <v>19</v>
      </c>
      <c r="F9" s="1" t="s">
        <v>4</v>
      </c>
      <c r="G9" s="1" t="s">
        <v>5</v>
      </c>
      <c r="H9" s="1" t="s">
        <v>21</v>
      </c>
      <c r="I9" s="1" t="s">
        <v>20</v>
      </c>
      <c r="J9" s="1" t="s">
        <v>8</v>
      </c>
      <c r="K9" s="1" t="s">
        <v>8</v>
      </c>
      <c r="L9" s="1" t="s">
        <v>8</v>
      </c>
      <c r="M9" s="1" t="s">
        <v>5</v>
      </c>
      <c r="N9" s="1" t="s">
        <v>9</v>
      </c>
      <c r="O9" s="1">
        <v>0</v>
      </c>
      <c r="P9" s="1">
        <v>2012</v>
      </c>
      <c r="Q9" s="1">
        <v>2011</v>
      </c>
      <c r="R9" s="6" t="s">
        <v>22</v>
      </c>
      <c r="S9" s="6" t="s">
        <v>22</v>
      </c>
      <c r="T9" s="6" t="s">
        <v>22</v>
      </c>
      <c r="U9" s="6" t="s">
        <v>22</v>
      </c>
      <c r="V9" s="6" t="s">
        <v>22</v>
      </c>
      <c r="W9" s="6" t="s">
        <v>22</v>
      </c>
      <c r="X9" s="6" t="s">
        <v>22</v>
      </c>
      <c r="Y9" s="6" t="s">
        <v>22</v>
      </c>
      <c r="Z9" s="6" t="s">
        <v>22</v>
      </c>
      <c r="AA9" s="6" t="s">
        <v>22</v>
      </c>
      <c r="AB9" s="6" t="s">
        <v>22</v>
      </c>
      <c r="AC9" s="6" t="s">
        <v>22</v>
      </c>
      <c r="AD9" s="6" t="s">
        <v>22</v>
      </c>
      <c r="AE9" s="6" t="s">
        <v>22</v>
      </c>
      <c r="AF9" s="6" t="s">
        <v>22</v>
      </c>
      <c r="AG9" s="6" t="s">
        <v>22</v>
      </c>
      <c r="AH9" s="6" t="s">
        <v>22</v>
      </c>
      <c r="AI9" s="6" t="s">
        <v>22</v>
      </c>
      <c r="AJ9" s="6" t="s">
        <v>22</v>
      </c>
      <c r="AK9" s="6" t="s">
        <v>22</v>
      </c>
      <c r="AL9" s="6" t="s">
        <v>22</v>
      </c>
      <c r="AM9" s="6" t="s">
        <v>22</v>
      </c>
      <c r="AN9" s="6" t="s">
        <v>22</v>
      </c>
      <c r="AO9" s="6" t="s">
        <v>22</v>
      </c>
      <c r="AP9" s="6" t="s">
        <v>22</v>
      </c>
      <c r="AQ9" s="6" t="s">
        <v>22</v>
      </c>
      <c r="AR9" s="6" t="s">
        <v>22</v>
      </c>
      <c r="AS9" s="6" t="s">
        <v>22</v>
      </c>
      <c r="AT9" s="6" t="s">
        <v>22</v>
      </c>
      <c r="AU9" s="6" t="s">
        <v>22</v>
      </c>
      <c r="AV9" s="6" t="s">
        <v>22</v>
      </c>
      <c r="AW9" s="6" t="s">
        <v>22</v>
      </c>
      <c r="AX9" s="6" t="s">
        <v>22</v>
      </c>
      <c r="AY9" s="6" t="s">
        <v>22</v>
      </c>
      <c r="AZ9" s="6" t="s">
        <v>22</v>
      </c>
      <c r="BA9" s="6" t="s">
        <v>22</v>
      </c>
      <c r="BB9" s="6" t="s">
        <v>22</v>
      </c>
      <c r="BC9" s="6" t="s">
        <v>22</v>
      </c>
      <c r="BD9" s="6" t="s">
        <v>22</v>
      </c>
      <c r="BE9" s="6" t="s">
        <v>22</v>
      </c>
      <c r="BF9" s="6" t="s">
        <v>22</v>
      </c>
      <c r="BG9" s="6" t="s">
        <v>22</v>
      </c>
      <c r="BH9" s="6" t="s">
        <v>22</v>
      </c>
      <c r="BI9" s="7" t="s">
        <v>22</v>
      </c>
      <c r="BJ9" s="7" t="s">
        <v>22</v>
      </c>
      <c r="BK9" s="7" t="s">
        <v>22</v>
      </c>
      <c r="BL9" s="7" t="s">
        <v>22</v>
      </c>
      <c r="BM9" s="7" t="s">
        <v>22</v>
      </c>
      <c r="BN9" s="7" t="s">
        <v>22</v>
      </c>
      <c r="BO9" s="7" t="s">
        <v>22</v>
      </c>
      <c r="BP9" s="7" t="s">
        <v>22</v>
      </c>
      <c r="BQ9" s="7" t="s">
        <v>22</v>
      </c>
      <c r="BR9" s="7" t="s">
        <v>22</v>
      </c>
      <c r="BS9" s="7" t="s">
        <v>22</v>
      </c>
      <c r="BT9" s="7" t="s">
        <v>22</v>
      </c>
      <c r="BU9" s="7" t="s">
        <v>22</v>
      </c>
      <c r="BV9" s="7" t="s">
        <v>22</v>
      </c>
      <c r="BW9" s="7" t="s">
        <v>22</v>
      </c>
      <c r="BX9" s="7" t="s">
        <v>22</v>
      </c>
      <c r="BY9" s="7" t="s">
        <v>22</v>
      </c>
      <c r="BZ9" s="7" t="s">
        <v>22</v>
      </c>
    </row>
    <row r="10" spans="1:78" hidden="1">
      <c r="A10" s="1" t="s">
        <v>0</v>
      </c>
      <c r="B10" s="1" t="s">
        <v>98</v>
      </c>
      <c r="C10" s="1" t="s">
        <v>17</v>
      </c>
      <c r="D10" s="1" t="s">
        <v>18</v>
      </c>
      <c r="E10" s="1" t="s">
        <v>23</v>
      </c>
      <c r="F10" s="1" t="s">
        <v>4</v>
      </c>
      <c r="G10" s="1" t="s">
        <v>5</v>
      </c>
      <c r="H10" s="1" t="s">
        <v>8</v>
      </c>
      <c r="I10" s="1" t="s">
        <v>20</v>
      </c>
      <c r="J10" s="1" t="s">
        <v>8</v>
      </c>
      <c r="K10" s="1" t="s">
        <v>8</v>
      </c>
      <c r="L10" s="1" t="s">
        <v>8</v>
      </c>
      <c r="M10" s="1" t="s">
        <v>5</v>
      </c>
      <c r="N10" s="1" t="s">
        <v>9</v>
      </c>
      <c r="O10" s="1">
        <v>1</v>
      </c>
      <c r="P10" s="1">
        <v>2012</v>
      </c>
      <c r="Q10" s="1">
        <v>2011</v>
      </c>
      <c r="R10" s="98">
        <v>433.96808860606069</v>
      </c>
      <c r="S10" s="98">
        <v>445.35172690909098</v>
      </c>
      <c r="T10" s="98">
        <v>456.73536521212128</v>
      </c>
      <c r="U10" s="98">
        <v>468.11900351515158</v>
      </c>
      <c r="V10" s="98">
        <v>479.50264181818187</v>
      </c>
      <c r="W10" s="98">
        <v>490.88628012121217</v>
      </c>
      <c r="X10" s="98">
        <v>502.26991842424246</v>
      </c>
      <c r="Y10" s="98">
        <v>513.65355672727276</v>
      </c>
      <c r="Z10" s="98">
        <v>525.03719503030311</v>
      </c>
      <c r="AA10" s="98">
        <v>536.42083333333335</v>
      </c>
      <c r="AB10" s="98">
        <v>513.70278256911115</v>
      </c>
      <c r="AC10" s="98">
        <v>490.9847318048889</v>
      </c>
      <c r="AD10" s="98">
        <v>468.26668104066664</v>
      </c>
      <c r="AE10" s="98">
        <v>445.54863027644438</v>
      </c>
      <c r="AF10" s="98">
        <v>422.83057951222213</v>
      </c>
      <c r="AG10" s="98">
        <v>400.11252874799987</v>
      </c>
      <c r="AH10" s="98">
        <v>377.39447798377762</v>
      </c>
      <c r="AI10" s="98">
        <v>354.67642721955536</v>
      </c>
      <c r="AJ10" s="98">
        <v>331.95837645533317</v>
      </c>
      <c r="AK10" s="98">
        <v>309.24032569111102</v>
      </c>
      <c r="AL10" s="98">
        <v>287.83657569111108</v>
      </c>
      <c r="AM10" s="98">
        <v>266.43282569111113</v>
      </c>
      <c r="AN10" s="98">
        <v>245.02907569111116</v>
      </c>
      <c r="AO10" s="98">
        <v>223.62532569111116</v>
      </c>
      <c r="AP10" s="98">
        <v>202.22157569111116</v>
      </c>
      <c r="AQ10" s="98">
        <v>180.81782569111115</v>
      </c>
      <c r="AR10" s="98">
        <v>159.41407569111115</v>
      </c>
      <c r="AS10" s="98">
        <v>138.01032569111115</v>
      </c>
      <c r="AT10" s="98">
        <v>116.60657569111115</v>
      </c>
      <c r="AU10" s="98">
        <v>95.20282569111113</v>
      </c>
      <c r="AV10" s="98">
        <v>85.682543122000013</v>
      </c>
      <c r="AW10" s="98">
        <v>76.162260552888895</v>
      </c>
      <c r="AX10" s="98">
        <v>66.641977983777778</v>
      </c>
      <c r="AY10" s="98">
        <v>57.121695414666668</v>
      </c>
      <c r="AZ10" s="98">
        <v>47.601412845555558</v>
      </c>
      <c r="BA10" s="98">
        <v>38.081130276444448</v>
      </c>
      <c r="BB10" s="98">
        <v>28.560847707333338</v>
      </c>
      <c r="BC10" s="98">
        <v>19.040565138222224</v>
      </c>
      <c r="BD10" s="98">
        <v>9.5202825691111119</v>
      </c>
      <c r="BE10" s="98">
        <v>0</v>
      </c>
      <c r="BF10" s="98">
        <v>0</v>
      </c>
      <c r="BG10" s="98">
        <v>0</v>
      </c>
      <c r="BH10" s="98">
        <v>0</v>
      </c>
      <c r="BI10" s="98">
        <v>0</v>
      </c>
      <c r="BJ10" s="98">
        <v>0</v>
      </c>
      <c r="BK10" s="98">
        <v>0</v>
      </c>
      <c r="BL10" s="98">
        <v>0</v>
      </c>
      <c r="BM10" s="98">
        <v>0</v>
      </c>
      <c r="BN10" s="98">
        <v>0</v>
      </c>
      <c r="BO10" s="98">
        <v>0</v>
      </c>
      <c r="BP10" s="98">
        <v>0</v>
      </c>
      <c r="BQ10" s="98">
        <v>0</v>
      </c>
      <c r="BR10" s="98">
        <v>0</v>
      </c>
      <c r="BS10" s="98">
        <v>0</v>
      </c>
      <c r="BT10" s="98">
        <v>0</v>
      </c>
      <c r="BU10" s="98">
        <v>0</v>
      </c>
      <c r="BV10" s="98">
        <v>0</v>
      </c>
      <c r="BW10" s="98">
        <v>0</v>
      </c>
      <c r="BX10" s="98">
        <v>0</v>
      </c>
      <c r="BY10" s="98">
        <v>0</v>
      </c>
      <c r="BZ10" s="97">
        <v>0</v>
      </c>
    </row>
    <row r="11" spans="1:78" hidden="1">
      <c r="A11" s="1" t="s">
        <v>0</v>
      </c>
      <c r="B11" s="1" t="s">
        <v>98</v>
      </c>
      <c r="C11" s="1" t="s">
        <v>17</v>
      </c>
      <c r="D11" s="1" t="s">
        <v>18</v>
      </c>
      <c r="E11" s="1" t="s">
        <v>23</v>
      </c>
      <c r="F11" s="1" t="s">
        <v>4</v>
      </c>
      <c r="G11" s="1" t="s">
        <v>5</v>
      </c>
      <c r="H11" s="1" t="s">
        <v>21</v>
      </c>
      <c r="I11" s="1" t="s">
        <v>20</v>
      </c>
      <c r="J11" s="1" t="s">
        <v>8</v>
      </c>
      <c r="K11" s="1" t="s">
        <v>8</v>
      </c>
      <c r="L11" s="1" t="s">
        <v>8</v>
      </c>
      <c r="M11" s="1" t="s">
        <v>5</v>
      </c>
      <c r="N11" s="1" t="s">
        <v>9</v>
      </c>
      <c r="O11" s="1">
        <v>0</v>
      </c>
      <c r="P11" s="1">
        <v>2012</v>
      </c>
      <c r="Q11" s="1">
        <v>2011</v>
      </c>
      <c r="R11" s="6" t="s">
        <v>22</v>
      </c>
      <c r="S11" s="6" t="s">
        <v>22</v>
      </c>
      <c r="T11" s="6" t="s">
        <v>22</v>
      </c>
      <c r="U11" s="6" t="s">
        <v>22</v>
      </c>
      <c r="V11" s="6" t="s">
        <v>22</v>
      </c>
      <c r="W11" s="6" t="s">
        <v>22</v>
      </c>
      <c r="X11" s="6" t="s">
        <v>22</v>
      </c>
      <c r="Y11" s="6" t="s">
        <v>22</v>
      </c>
      <c r="Z11" s="6" t="s">
        <v>22</v>
      </c>
      <c r="AA11" s="6" t="s">
        <v>22</v>
      </c>
      <c r="AB11" s="6" t="s">
        <v>22</v>
      </c>
      <c r="AC11" s="6" t="s">
        <v>22</v>
      </c>
      <c r="AD11" s="6" t="s">
        <v>22</v>
      </c>
      <c r="AE11" s="6" t="s">
        <v>22</v>
      </c>
      <c r="AF11" s="6" t="s">
        <v>22</v>
      </c>
      <c r="AG11" s="6" t="s">
        <v>22</v>
      </c>
      <c r="AH11" s="6" t="s">
        <v>22</v>
      </c>
      <c r="AI11" s="6" t="s">
        <v>22</v>
      </c>
      <c r="AJ11" s="6" t="s">
        <v>22</v>
      </c>
      <c r="AK11" s="6" t="s">
        <v>22</v>
      </c>
      <c r="AL11" s="6" t="s">
        <v>22</v>
      </c>
      <c r="AM11" s="6" t="s">
        <v>22</v>
      </c>
      <c r="AN11" s="6" t="s">
        <v>22</v>
      </c>
      <c r="AO11" s="6" t="s">
        <v>22</v>
      </c>
      <c r="AP11" s="6" t="s">
        <v>22</v>
      </c>
      <c r="AQ11" s="6" t="s">
        <v>22</v>
      </c>
      <c r="AR11" s="6" t="s">
        <v>22</v>
      </c>
      <c r="AS11" s="6" t="s">
        <v>22</v>
      </c>
      <c r="AT11" s="6" t="s">
        <v>22</v>
      </c>
      <c r="AU11" s="6" t="s">
        <v>22</v>
      </c>
      <c r="AV11" s="6" t="s">
        <v>22</v>
      </c>
      <c r="AW11" s="6" t="s">
        <v>22</v>
      </c>
      <c r="AX11" s="6" t="s">
        <v>22</v>
      </c>
      <c r="AY11" s="6" t="s">
        <v>22</v>
      </c>
      <c r="AZ11" s="6" t="s">
        <v>22</v>
      </c>
      <c r="BA11" s="6" t="s">
        <v>22</v>
      </c>
      <c r="BB11" s="6" t="s">
        <v>22</v>
      </c>
      <c r="BC11" s="6" t="s">
        <v>22</v>
      </c>
      <c r="BD11" s="6" t="s">
        <v>22</v>
      </c>
      <c r="BE11" s="6" t="s">
        <v>22</v>
      </c>
      <c r="BF11" s="6" t="s">
        <v>22</v>
      </c>
      <c r="BG11" s="6" t="s">
        <v>22</v>
      </c>
      <c r="BH11" s="6" t="s">
        <v>22</v>
      </c>
      <c r="BI11" s="7" t="s">
        <v>22</v>
      </c>
      <c r="BJ11" s="7" t="s">
        <v>22</v>
      </c>
      <c r="BK11" s="7" t="s">
        <v>22</v>
      </c>
      <c r="BL11" s="7" t="s">
        <v>22</v>
      </c>
      <c r="BM11" s="7" t="s">
        <v>22</v>
      </c>
      <c r="BN11" s="7" t="s">
        <v>22</v>
      </c>
      <c r="BO11" s="7" t="s">
        <v>22</v>
      </c>
      <c r="BP11" s="7" t="s">
        <v>22</v>
      </c>
      <c r="BQ11" s="7" t="s">
        <v>22</v>
      </c>
      <c r="BR11" s="7" t="s">
        <v>22</v>
      </c>
      <c r="BS11" s="7" t="s">
        <v>22</v>
      </c>
      <c r="BT11" s="7" t="s">
        <v>22</v>
      </c>
      <c r="BU11" s="7" t="s">
        <v>22</v>
      </c>
      <c r="BV11" s="7" t="s">
        <v>22</v>
      </c>
      <c r="BW11" s="7" t="s">
        <v>22</v>
      </c>
      <c r="BX11" s="7" t="s">
        <v>22</v>
      </c>
      <c r="BY11" s="7" t="s">
        <v>22</v>
      </c>
      <c r="BZ11" s="7" t="s">
        <v>22</v>
      </c>
    </row>
    <row r="12" spans="1:78" hidden="1">
      <c r="A12" s="1" t="s">
        <v>0</v>
      </c>
      <c r="B12" s="1" t="s">
        <v>98</v>
      </c>
      <c r="C12" s="1" t="s">
        <v>17</v>
      </c>
      <c r="D12" s="1" t="s">
        <v>18</v>
      </c>
      <c r="E12" s="1" t="s">
        <v>24</v>
      </c>
      <c r="F12" s="1" t="s">
        <v>4</v>
      </c>
      <c r="G12" s="1" t="s">
        <v>5</v>
      </c>
      <c r="H12" s="1" t="s">
        <v>8</v>
      </c>
      <c r="I12" s="1" t="s">
        <v>8</v>
      </c>
      <c r="J12" s="1" t="s">
        <v>8</v>
      </c>
      <c r="K12" s="1" t="s">
        <v>8</v>
      </c>
      <c r="L12" s="1" t="s">
        <v>8</v>
      </c>
      <c r="M12" s="1" t="s">
        <v>5</v>
      </c>
      <c r="N12" s="1" t="s">
        <v>9</v>
      </c>
      <c r="O12" s="1">
        <v>0</v>
      </c>
      <c r="P12" s="1">
        <v>2012</v>
      </c>
      <c r="Q12" s="1">
        <v>2011</v>
      </c>
      <c r="R12" s="6" t="s">
        <v>22</v>
      </c>
      <c r="S12" s="6" t="s">
        <v>22</v>
      </c>
      <c r="T12" s="6" t="s">
        <v>22</v>
      </c>
      <c r="U12" s="6" t="s">
        <v>22</v>
      </c>
      <c r="V12" s="6" t="s">
        <v>22</v>
      </c>
      <c r="W12" s="6" t="s">
        <v>22</v>
      </c>
      <c r="X12" s="6" t="s">
        <v>22</v>
      </c>
      <c r="Y12" s="6" t="s">
        <v>22</v>
      </c>
      <c r="Z12" s="6" t="s">
        <v>22</v>
      </c>
      <c r="AA12" s="6" t="s">
        <v>22</v>
      </c>
      <c r="AB12" s="6" t="s">
        <v>22</v>
      </c>
      <c r="AC12" s="6" t="s">
        <v>22</v>
      </c>
      <c r="AD12" s="6" t="s">
        <v>22</v>
      </c>
      <c r="AE12" s="6" t="s">
        <v>22</v>
      </c>
      <c r="AF12" s="6" t="s">
        <v>22</v>
      </c>
      <c r="AG12" s="6" t="s">
        <v>22</v>
      </c>
      <c r="AH12" s="6" t="s">
        <v>22</v>
      </c>
      <c r="AI12" s="6" t="s">
        <v>22</v>
      </c>
      <c r="AJ12" s="6" t="s">
        <v>22</v>
      </c>
      <c r="AK12" s="6" t="s">
        <v>22</v>
      </c>
      <c r="AL12" s="6" t="s">
        <v>22</v>
      </c>
      <c r="AM12" s="6" t="s">
        <v>22</v>
      </c>
      <c r="AN12" s="6" t="s">
        <v>22</v>
      </c>
      <c r="AO12" s="6" t="s">
        <v>22</v>
      </c>
      <c r="AP12" s="6" t="s">
        <v>22</v>
      </c>
      <c r="AQ12" s="6" t="s">
        <v>22</v>
      </c>
      <c r="AR12" s="6" t="s">
        <v>22</v>
      </c>
      <c r="AS12" s="6" t="s">
        <v>22</v>
      </c>
      <c r="AT12" s="6" t="s">
        <v>22</v>
      </c>
      <c r="AU12" s="6" t="s">
        <v>22</v>
      </c>
      <c r="AV12" s="6" t="s">
        <v>22</v>
      </c>
      <c r="AW12" s="6" t="s">
        <v>22</v>
      </c>
      <c r="AX12" s="6" t="s">
        <v>22</v>
      </c>
      <c r="AY12" s="6" t="s">
        <v>22</v>
      </c>
      <c r="AZ12" s="6" t="s">
        <v>22</v>
      </c>
      <c r="BA12" s="6" t="s">
        <v>22</v>
      </c>
      <c r="BB12" s="6" t="s">
        <v>22</v>
      </c>
      <c r="BC12" s="6" t="s">
        <v>22</v>
      </c>
      <c r="BD12" s="6" t="s">
        <v>22</v>
      </c>
      <c r="BE12" s="6" t="s">
        <v>22</v>
      </c>
      <c r="BF12" s="6" t="s">
        <v>22</v>
      </c>
      <c r="BG12" s="6" t="s">
        <v>22</v>
      </c>
      <c r="BH12" s="6" t="s">
        <v>22</v>
      </c>
      <c r="BI12" s="7" t="s">
        <v>22</v>
      </c>
      <c r="BJ12" s="7" t="s">
        <v>22</v>
      </c>
      <c r="BK12" s="7" t="s">
        <v>22</v>
      </c>
      <c r="BL12" s="7" t="s">
        <v>22</v>
      </c>
      <c r="BM12" s="7" t="s">
        <v>22</v>
      </c>
      <c r="BN12" s="7" t="s">
        <v>22</v>
      </c>
      <c r="BO12" s="7" t="s">
        <v>22</v>
      </c>
      <c r="BP12" s="7" t="s">
        <v>22</v>
      </c>
      <c r="BQ12" s="7" t="s">
        <v>22</v>
      </c>
      <c r="BR12" s="7" t="s">
        <v>22</v>
      </c>
      <c r="BS12" s="7" t="s">
        <v>22</v>
      </c>
      <c r="BT12" s="7" t="s">
        <v>22</v>
      </c>
      <c r="BU12" s="7" t="s">
        <v>22</v>
      </c>
      <c r="BV12" s="7" t="s">
        <v>22</v>
      </c>
      <c r="BW12" s="7" t="s">
        <v>22</v>
      </c>
      <c r="BX12" s="7" t="s">
        <v>22</v>
      </c>
      <c r="BY12" s="7" t="s">
        <v>22</v>
      </c>
      <c r="BZ12" s="7" t="s">
        <v>22</v>
      </c>
    </row>
    <row r="13" spans="1:78" hidden="1">
      <c r="A13" s="1" t="s">
        <v>0</v>
      </c>
      <c r="B13" s="1" t="s">
        <v>98</v>
      </c>
      <c r="C13" s="1" t="s">
        <v>17</v>
      </c>
      <c r="D13" s="1" t="s">
        <v>18</v>
      </c>
      <c r="E13" s="1" t="s">
        <v>25</v>
      </c>
      <c r="F13" s="1" t="s">
        <v>4</v>
      </c>
      <c r="G13" s="1" t="s">
        <v>5</v>
      </c>
      <c r="H13" s="1" t="s">
        <v>8</v>
      </c>
      <c r="I13" s="1" t="s">
        <v>20</v>
      </c>
      <c r="J13" s="1" t="s">
        <v>8</v>
      </c>
      <c r="K13" s="1" t="s">
        <v>8</v>
      </c>
      <c r="L13" s="1" t="s">
        <v>8</v>
      </c>
      <c r="M13" s="1" t="s">
        <v>5</v>
      </c>
      <c r="N13" s="1" t="s">
        <v>9</v>
      </c>
      <c r="O13" s="1">
        <v>1</v>
      </c>
      <c r="P13" s="1">
        <v>2012</v>
      </c>
      <c r="Q13" s="1">
        <v>2011</v>
      </c>
      <c r="R13" s="100">
        <v>10.699194575757581</v>
      </c>
      <c r="S13" s="100">
        <v>10.3251636969697</v>
      </c>
      <c r="T13" s="100">
        <v>9.9511328181818204</v>
      </c>
      <c r="U13" s="100">
        <v>9.5771019393939412</v>
      </c>
      <c r="V13" s="100">
        <v>9.2030710606060619</v>
      </c>
      <c r="W13" s="100">
        <v>8.8290401818181827</v>
      </c>
      <c r="X13" s="100">
        <v>8.4550093030303017</v>
      </c>
      <c r="Y13" s="100">
        <v>8.0809784242424225</v>
      </c>
      <c r="Z13" s="100">
        <v>7.7069475454545442</v>
      </c>
      <c r="AA13" s="100">
        <v>7.332916666666665</v>
      </c>
      <c r="AB13" s="100">
        <v>6.8756719523333318</v>
      </c>
      <c r="AC13" s="100">
        <v>6.4184272379999987</v>
      </c>
      <c r="AD13" s="100">
        <v>5.9611825236666656</v>
      </c>
      <c r="AE13" s="100">
        <v>5.5039378093333315</v>
      </c>
      <c r="AF13" s="100">
        <v>5.0466930949999984</v>
      </c>
      <c r="AG13" s="100">
        <v>4.5894483806666653</v>
      </c>
      <c r="AH13" s="100">
        <v>4.1322036663333312</v>
      </c>
      <c r="AI13" s="100">
        <v>3.6749589519999981</v>
      </c>
      <c r="AJ13" s="100">
        <v>3.2177142376666645</v>
      </c>
      <c r="AK13" s="100">
        <v>2.7604695233333314</v>
      </c>
      <c r="AL13" s="100">
        <v>2.4898445233333315</v>
      </c>
      <c r="AM13" s="100">
        <v>2.2192195233333316</v>
      </c>
      <c r="AN13" s="100">
        <v>1.9485945233333339</v>
      </c>
      <c r="AO13" s="100">
        <v>1.677969523333334</v>
      </c>
      <c r="AP13" s="100">
        <v>1.4073445233333342</v>
      </c>
      <c r="AQ13" s="100">
        <v>1.1367195233333343</v>
      </c>
      <c r="AR13" s="100">
        <v>0.86609452333333314</v>
      </c>
      <c r="AS13" s="100">
        <v>0.59546952333333314</v>
      </c>
      <c r="AT13" s="100">
        <v>0.32484452333333314</v>
      </c>
      <c r="AU13" s="100">
        <v>5.4219523333333339E-2</v>
      </c>
      <c r="AV13" s="100">
        <v>4.8797571000000005E-2</v>
      </c>
      <c r="AW13" s="100">
        <v>4.3375618666666671E-2</v>
      </c>
      <c r="AX13" s="100">
        <v>3.7953666333333337E-2</v>
      </c>
      <c r="AY13" s="100">
        <v>3.2531714000000003E-2</v>
      </c>
      <c r="AZ13" s="100">
        <v>2.7109761666666669E-2</v>
      </c>
      <c r="BA13" s="100">
        <v>2.1687809333333335E-2</v>
      </c>
      <c r="BB13" s="100">
        <v>1.6265857000000002E-2</v>
      </c>
      <c r="BC13" s="100">
        <v>1.0843904666666668E-2</v>
      </c>
      <c r="BD13" s="100">
        <v>5.4219523333333339E-3</v>
      </c>
      <c r="BE13" s="100">
        <v>0</v>
      </c>
      <c r="BF13" s="100">
        <v>0</v>
      </c>
      <c r="BG13" s="100">
        <v>0</v>
      </c>
      <c r="BH13" s="100">
        <v>0</v>
      </c>
      <c r="BI13" s="100">
        <v>0</v>
      </c>
      <c r="BJ13" s="100">
        <v>0</v>
      </c>
      <c r="BK13" s="100">
        <v>0</v>
      </c>
      <c r="BL13" s="100">
        <v>0</v>
      </c>
      <c r="BM13" s="100">
        <v>0</v>
      </c>
      <c r="BN13" s="100">
        <v>0</v>
      </c>
      <c r="BO13" s="100">
        <v>0</v>
      </c>
      <c r="BP13" s="100">
        <v>0</v>
      </c>
      <c r="BQ13" s="100">
        <v>0</v>
      </c>
      <c r="BR13" s="100">
        <v>0</v>
      </c>
      <c r="BS13" s="100">
        <v>0</v>
      </c>
      <c r="BT13" s="100">
        <v>0</v>
      </c>
      <c r="BU13" s="100">
        <v>0</v>
      </c>
      <c r="BV13" s="100">
        <v>0</v>
      </c>
      <c r="BW13" s="100">
        <v>0</v>
      </c>
      <c r="BX13" s="100">
        <v>0</v>
      </c>
      <c r="BY13" s="100">
        <v>0</v>
      </c>
      <c r="BZ13" s="99">
        <v>0</v>
      </c>
    </row>
    <row r="14" spans="1:78" hidden="1">
      <c r="A14" s="1" t="s">
        <v>0</v>
      </c>
      <c r="B14" s="1" t="s">
        <v>98</v>
      </c>
      <c r="C14" s="1" t="s">
        <v>17</v>
      </c>
      <c r="D14" s="1" t="s">
        <v>18</v>
      </c>
      <c r="E14" s="1" t="s">
        <v>25</v>
      </c>
      <c r="F14" s="1" t="s">
        <v>4</v>
      </c>
      <c r="G14" s="1" t="s">
        <v>5</v>
      </c>
      <c r="H14" s="1" t="s">
        <v>21</v>
      </c>
      <c r="I14" s="1" t="s">
        <v>20</v>
      </c>
      <c r="J14" s="1" t="s">
        <v>8</v>
      </c>
      <c r="K14" s="1" t="s">
        <v>8</v>
      </c>
      <c r="L14" s="1" t="s">
        <v>8</v>
      </c>
      <c r="M14" s="1" t="s">
        <v>5</v>
      </c>
      <c r="N14" s="1" t="s">
        <v>9</v>
      </c>
      <c r="O14" s="1">
        <v>0</v>
      </c>
      <c r="P14" s="1">
        <v>2012</v>
      </c>
      <c r="Q14" s="1">
        <v>2011</v>
      </c>
      <c r="R14" s="6" t="s">
        <v>22</v>
      </c>
      <c r="S14" s="6" t="s">
        <v>22</v>
      </c>
      <c r="T14" s="6" t="s">
        <v>22</v>
      </c>
      <c r="U14" s="6" t="s">
        <v>22</v>
      </c>
      <c r="V14" s="6" t="s">
        <v>22</v>
      </c>
      <c r="W14" s="6" t="s">
        <v>22</v>
      </c>
      <c r="X14" s="6" t="s">
        <v>22</v>
      </c>
      <c r="Y14" s="6" t="s">
        <v>22</v>
      </c>
      <c r="Z14" s="6" t="s">
        <v>22</v>
      </c>
      <c r="AA14" s="6" t="s">
        <v>22</v>
      </c>
      <c r="AB14" s="6" t="s">
        <v>22</v>
      </c>
      <c r="AC14" s="6" t="s">
        <v>22</v>
      </c>
      <c r="AD14" s="6" t="s">
        <v>22</v>
      </c>
      <c r="AE14" s="6" t="s">
        <v>22</v>
      </c>
      <c r="AF14" s="6" t="s">
        <v>22</v>
      </c>
      <c r="AG14" s="6" t="s">
        <v>22</v>
      </c>
      <c r="AH14" s="6" t="s">
        <v>22</v>
      </c>
      <c r="AI14" s="6" t="s">
        <v>22</v>
      </c>
      <c r="AJ14" s="6" t="s">
        <v>22</v>
      </c>
      <c r="AK14" s="6" t="s">
        <v>22</v>
      </c>
      <c r="AL14" s="6" t="s">
        <v>22</v>
      </c>
      <c r="AM14" s="6" t="s">
        <v>22</v>
      </c>
      <c r="AN14" s="6" t="s">
        <v>22</v>
      </c>
      <c r="AO14" s="6" t="s">
        <v>22</v>
      </c>
      <c r="AP14" s="6" t="s">
        <v>22</v>
      </c>
      <c r="AQ14" s="6" t="s">
        <v>22</v>
      </c>
      <c r="AR14" s="6" t="s">
        <v>22</v>
      </c>
      <c r="AS14" s="6" t="s">
        <v>22</v>
      </c>
      <c r="AT14" s="6" t="s">
        <v>22</v>
      </c>
      <c r="AU14" s="6" t="s">
        <v>22</v>
      </c>
      <c r="AV14" s="6" t="s">
        <v>22</v>
      </c>
      <c r="AW14" s="6" t="s">
        <v>22</v>
      </c>
      <c r="AX14" s="6" t="s">
        <v>22</v>
      </c>
      <c r="AY14" s="6" t="s">
        <v>22</v>
      </c>
      <c r="AZ14" s="6" t="s">
        <v>22</v>
      </c>
      <c r="BA14" s="6" t="s">
        <v>22</v>
      </c>
      <c r="BB14" s="6" t="s">
        <v>22</v>
      </c>
      <c r="BC14" s="6" t="s">
        <v>22</v>
      </c>
      <c r="BD14" s="6" t="s">
        <v>22</v>
      </c>
      <c r="BE14" s="6" t="s">
        <v>22</v>
      </c>
      <c r="BF14" s="6" t="s">
        <v>22</v>
      </c>
      <c r="BG14" s="6" t="s">
        <v>22</v>
      </c>
      <c r="BH14" s="6" t="s">
        <v>22</v>
      </c>
      <c r="BI14" s="7" t="s">
        <v>22</v>
      </c>
      <c r="BJ14" s="7" t="s">
        <v>22</v>
      </c>
      <c r="BK14" s="7" t="s">
        <v>22</v>
      </c>
      <c r="BL14" s="7" t="s">
        <v>22</v>
      </c>
      <c r="BM14" s="7" t="s">
        <v>22</v>
      </c>
      <c r="BN14" s="7" t="s">
        <v>22</v>
      </c>
      <c r="BO14" s="7" t="s">
        <v>22</v>
      </c>
      <c r="BP14" s="7" t="s">
        <v>22</v>
      </c>
      <c r="BQ14" s="7" t="s">
        <v>22</v>
      </c>
      <c r="BR14" s="7" t="s">
        <v>22</v>
      </c>
      <c r="BS14" s="7" t="s">
        <v>22</v>
      </c>
      <c r="BT14" s="7" t="s">
        <v>22</v>
      </c>
      <c r="BU14" s="7" t="s">
        <v>22</v>
      </c>
      <c r="BV14" s="7" t="s">
        <v>22</v>
      </c>
      <c r="BW14" s="7" t="s">
        <v>22</v>
      </c>
      <c r="BX14" s="7" t="s">
        <v>22</v>
      </c>
      <c r="BY14" s="7" t="s">
        <v>22</v>
      </c>
      <c r="BZ14" s="7" t="s">
        <v>22</v>
      </c>
    </row>
    <row r="15" spans="1:78" hidden="1">
      <c r="A15" s="1" t="s">
        <v>0</v>
      </c>
      <c r="B15" s="1" t="s">
        <v>98</v>
      </c>
      <c r="C15" s="1" t="s">
        <v>17</v>
      </c>
      <c r="D15" s="1" t="s">
        <v>18</v>
      </c>
      <c r="E15" s="1" t="s">
        <v>26</v>
      </c>
      <c r="F15" s="1" t="s">
        <v>4</v>
      </c>
      <c r="G15" s="1" t="s">
        <v>5</v>
      </c>
      <c r="H15" s="1" t="s">
        <v>8</v>
      </c>
      <c r="I15" s="1" t="s">
        <v>8</v>
      </c>
      <c r="J15" s="1" t="s">
        <v>8</v>
      </c>
      <c r="K15" s="1" t="s">
        <v>8</v>
      </c>
      <c r="L15" s="1" t="s">
        <v>8</v>
      </c>
      <c r="M15" s="1" t="s">
        <v>5</v>
      </c>
      <c r="N15" s="1" t="s">
        <v>9</v>
      </c>
      <c r="O15" s="1">
        <v>0</v>
      </c>
      <c r="P15" s="1">
        <v>2012</v>
      </c>
      <c r="Q15" s="1">
        <v>2011</v>
      </c>
      <c r="R15" s="6" t="s">
        <v>22</v>
      </c>
      <c r="S15" s="6" t="s">
        <v>22</v>
      </c>
      <c r="T15" s="6" t="s">
        <v>22</v>
      </c>
      <c r="U15" s="6" t="s">
        <v>22</v>
      </c>
      <c r="V15" s="6" t="s">
        <v>22</v>
      </c>
      <c r="W15" s="6" t="s">
        <v>22</v>
      </c>
      <c r="X15" s="6" t="s">
        <v>22</v>
      </c>
      <c r="Y15" s="6" t="s">
        <v>22</v>
      </c>
      <c r="Z15" s="6" t="s">
        <v>22</v>
      </c>
      <c r="AA15" s="6" t="s">
        <v>22</v>
      </c>
      <c r="AB15" s="6" t="s">
        <v>22</v>
      </c>
      <c r="AC15" s="6" t="s">
        <v>22</v>
      </c>
      <c r="AD15" s="6" t="s">
        <v>22</v>
      </c>
      <c r="AE15" s="6" t="s">
        <v>22</v>
      </c>
      <c r="AF15" s="6" t="s">
        <v>22</v>
      </c>
      <c r="AG15" s="6" t="s">
        <v>22</v>
      </c>
      <c r="AH15" s="6" t="s">
        <v>22</v>
      </c>
      <c r="AI15" s="6" t="s">
        <v>22</v>
      </c>
      <c r="AJ15" s="6" t="s">
        <v>22</v>
      </c>
      <c r="AK15" s="6" t="s">
        <v>22</v>
      </c>
      <c r="AL15" s="6" t="s">
        <v>22</v>
      </c>
      <c r="AM15" s="6" t="s">
        <v>22</v>
      </c>
      <c r="AN15" s="6" t="s">
        <v>22</v>
      </c>
      <c r="AO15" s="6" t="s">
        <v>22</v>
      </c>
      <c r="AP15" s="6" t="s">
        <v>22</v>
      </c>
      <c r="AQ15" s="6" t="s">
        <v>22</v>
      </c>
      <c r="AR15" s="6" t="s">
        <v>22</v>
      </c>
      <c r="AS15" s="6" t="s">
        <v>22</v>
      </c>
      <c r="AT15" s="6" t="s">
        <v>22</v>
      </c>
      <c r="AU15" s="6" t="s">
        <v>22</v>
      </c>
      <c r="AV15" s="6" t="s">
        <v>22</v>
      </c>
      <c r="AW15" s="6" t="s">
        <v>22</v>
      </c>
      <c r="AX15" s="6" t="s">
        <v>22</v>
      </c>
      <c r="AY15" s="6" t="s">
        <v>22</v>
      </c>
      <c r="AZ15" s="6" t="s">
        <v>22</v>
      </c>
      <c r="BA15" s="6" t="s">
        <v>22</v>
      </c>
      <c r="BB15" s="6" t="s">
        <v>22</v>
      </c>
      <c r="BC15" s="6" t="s">
        <v>22</v>
      </c>
      <c r="BD15" s="6" t="s">
        <v>22</v>
      </c>
      <c r="BE15" s="6" t="s">
        <v>22</v>
      </c>
      <c r="BF15" s="6" t="s">
        <v>22</v>
      </c>
      <c r="BG15" s="6" t="s">
        <v>22</v>
      </c>
      <c r="BH15" s="6" t="s">
        <v>22</v>
      </c>
      <c r="BI15" s="7" t="s">
        <v>22</v>
      </c>
      <c r="BJ15" s="7" t="s">
        <v>22</v>
      </c>
      <c r="BK15" s="7" t="s">
        <v>22</v>
      </c>
      <c r="BL15" s="7" t="s">
        <v>22</v>
      </c>
      <c r="BM15" s="7" t="s">
        <v>22</v>
      </c>
      <c r="BN15" s="7" t="s">
        <v>22</v>
      </c>
      <c r="BO15" s="7" t="s">
        <v>22</v>
      </c>
      <c r="BP15" s="7" t="s">
        <v>22</v>
      </c>
      <c r="BQ15" s="7" t="s">
        <v>22</v>
      </c>
      <c r="BR15" s="7" t="s">
        <v>22</v>
      </c>
      <c r="BS15" s="7" t="s">
        <v>22</v>
      </c>
      <c r="BT15" s="7" t="s">
        <v>22</v>
      </c>
      <c r="BU15" s="7" t="s">
        <v>22</v>
      </c>
      <c r="BV15" s="7" t="s">
        <v>22</v>
      </c>
      <c r="BW15" s="7" t="s">
        <v>22</v>
      </c>
      <c r="BX15" s="7" t="s">
        <v>22</v>
      </c>
      <c r="BY15" s="7" t="s">
        <v>22</v>
      </c>
      <c r="BZ15" s="7" t="s">
        <v>22</v>
      </c>
    </row>
    <row r="16" spans="1:78" hidden="1">
      <c r="A16" s="1" t="s">
        <v>0</v>
      </c>
      <c r="B16" s="1" t="s">
        <v>98</v>
      </c>
      <c r="C16" s="1" t="s">
        <v>27</v>
      </c>
      <c r="D16" s="1" t="s">
        <v>28</v>
      </c>
      <c r="E16" s="1" t="s">
        <v>29</v>
      </c>
      <c r="F16" s="1" t="s">
        <v>4</v>
      </c>
      <c r="G16" s="1" t="s">
        <v>5</v>
      </c>
      <c r="H16" s="1" t="s">
        <v>8</v>
      </c>
      <c r="I16" s="1" t="s">
        <v>20</v>
      </c>
      <c r="J16" s="1" t="s">
        <v>8</v>
      </c>
      <c r="K16" s="1" t="s">
        <v>8</v>
      </c>
      <c r="L16" s="1" t="s">
        <v>8</v>
      </c>
      <c r="M16" s="1" t="s">
        <v>5</v>
      </c>
      <c r="N16" s="1" t="s">
        <v>9</v>
      </c>
      <c r="O16" s="1">
        <v>1</v>
      </c>
      <c r="P16" s="1">
        <v>2012</v>
      </c>
      <c r="Q16" s="1">
        <v>2011</v>
      </c>
      <c r="R16" s="6">
        <v>1.3013524699063468</v>
      </c>
      <c r="S16" s="6">
        <v>1.3298333379544101</v>
      </c>
      <c r="T16" s="6">
        <v>1.3583142060024733</v>
      </c>
      <c r="U16" s="6">
        <v>1.3867950740505366</v>
      </c>
      <c r="V16" s="6">
        <v>1.4152759420985999</v>
      </c>
      <c r="W16" s="6">
        <v>1.4437568101466631</v>
      </c>
      <c r="X16" s="6">
        <v>1.4722376781947264</v>
      </c>
      <c r="Y16" s="6">
        <v>1.5007185462427897</v>
      </c>
      <c r="Z16" s="6">
        <v>1.4911523005977878</v>
      </c>
      <c r="AA16" s="6">
        <v>1.5051017327948326</v>
      </c>
      <c r="AB16" s="6">
        <v>1.4620053869027076</v>
      </c>
      <c r="AC16" s="6">
        <v>1.5408816957459357</v>
      </c>
      <c r="AD16" s="6">
        <v>1.9184860081744597</v>
      </c>
      <c r="AE16" s="6">
        <v>2.6511458080626369</v>
      </c>
      <c r="AF16" s="6">
        <v>3.2597472326062658</v>
      </c>
      <c r="AG16" s="6">
        <v>3.2542622609802909</v>
      </c>
      <c r="AH16" s="6">
        <v>3.3733799634801178</v>
      </c>
      <c r="AI16" s="6">
        <v>3.4562731154241457</v>
      </c>
      <c r="AJ16" s="6">
        <v>3.5544604176229724</v>
      </c>
      <c r="AK16" s="6">
        <v>3.6854006165531001</v>
      </c>
      <c r="AL16" s="6">
        <v>3.7294060398867823</v>
      </c>
      <c r="AM16" s="6">
        <v>3.9374628297015284</v>
      </c>
      <c r="AN16" s="6">
        <v>4.1455196195162749</v>
      </c>
      <c r="AO16" s="6">
        <v>4.353576409331021</v>
      </c>
      <c r="AP16" s="6">
        <v>4.561633199145767</v>
      </c>
      <c r="AQ16" s="6">
        <v>4.7696899889605131</v>
      </c>
      <c r="AR16" s="6">
        <v>4.9777467787752592</v>
      </c>
      <c r="AS16" s="6">
        <v>5.1858035685900052</v>
      </c>
      <c r="AT16" s="6">
        <v>5.4319074720978167</v>
      </c>
      <c r="AU16" s="6">
        <v>5.654495697763581</v>
      </c>
      <c r="AV16" s="6">
        <v>5.9264080284522977</v>
      </c>
      <c r="AW16" s="6">
        <v>6.0467156642634006</v>
      </c>
      <c r="AX16" s="6">
        <v>5.8386632563469458</v>
      </c>
      <c r="AY16" s="6">
        <v>5.2459233208285765</v>
      </c>
      <c r="AZ16" s="6">
        <v>4.7476097205124939</v>
      </c>
      <c r="BA16" s="6">
        <v>4.833750476223754</v>
      </c>
      <c r="BB16" s="6">
        <v>4.7656565176669501</v>
      </c>
      <c r="BC16" s="6">
        <v>4.7041550695236838</v>
      </c>
      <c r="BD16" s="6">
        <v>4.5977274309833565</v>
      </c>
      <c r="BE16" s="6">
        <v>4.4289148555694675</v>
      </c>
      <c r="BF16" s="6">
        <v>4.2966458206279166</v>
      </c>
      <c r="BG16" s="6">
        <v>4.0003254192053017</v>
      </c>
      <c r="BH16" s="6">
        <v>3.7040050177826869</v>
      </c>
      <c r="BI16" s="7">
        <v>3.407684616360072</v>
      </c>
      <c r="BJ16" s="7">
        <v>3.1113642149374572</v>
      </c>
      <c r="BK16" s="7">
        <v>2.8150438135148423</v>
      </c>
      <c r="BL16" s="7">
        <v>2.5187234120922275</v>
      </c>
      <c r="BM16" s="7">
        <v>2.2224030106696127</v>
      </c>
      <c r="BN16" s="7">
        <v>1.9260826092469976</v>
      </c>
      <c r="BO16" s="7">
        <v>1.6297622078243825</v>
      </c>
      <c r="BP16" s="7">
        <v>1.3334418064017675</v>
      </c>
      <c r="BQ16" s="7">
        <v>1.066753445121414</v>
      </c>
      <c r="BR16" s="7">
        <v>0.82969712398332196</v>
      </c>
      <c r="BS16" s="7">
        <v>0.62227284298749153</v>
      </c>
      <c r="BT16" s="7">
        <v>0.44448060213392249</v>
      </c>
      <c r="BU16" s="7">
        <v>0.29632040142261495</v>
      </c>
      <c r="BV16" s="7">
        <v>0.17779224085356893</v>
      </c>
      <c r="BW16" s="7">
        <v>8.8896120426784422E-2</v>
      </c>
      <c r="BX16" s="7">
        <v>2.9632040142261416E-2</v>
      </c>
      <c r="BY16" s="7">
        <v>-8.6736173798840355E-17</v>
      </c>
      <c r="BZ16" s="7">
        <v>-8.6736173798840355E-17</v>
      </c>
    </row>
    <row r="17" spans="1:78" hidden="1">
      <c r="A17" s="1" t="s">
        <v>0</v>
      </c>
      <c r="B17" s="1" t="s">
        <v>98</v>
      </c>
      <c r="C17" s="1" t="s">
        <v>27</v>
      </c>
      <c r="D17" s="1" t="s">
        <v>28</v>
      </c>
      <c r="E17" s="1" t="s">
        <v>29</v>
      </c>
      <c r="F17" s="1" t="s">
        <v>4</v>
      </c>
      <c r="G17" s="1" t="s">
        <v>5</v>
      </c>
      <c r="H17" s="1" t="s">
        <v>21</v>
      </c>
      <c r="I17" s="1" t="s">
        <v>20</v>
      </c>
      <c r="J17" s="1" t="s">
        <v>8</v>
      </c>
      <c r="K17" s="1" t="s">
        <v>8</v>
      </c>
      <c r="L17" s="1" t="s">
        <v>8</v>
      </c>
      <c r="M17" s="1" t="s">
        <v>5</v>
      </c>
      <c r="N17" s="1" t="s">
        <v>9</v>
      </c>
      <c r="O17" s="1">
        <v>0</v>
      </c>
      <c r="P17" s="1">
        <v>2012</v>
      </c>
      <c r="Q17" s="1">
        <v>2011</v>
      </c>
      <c r="R17" s="6" t="s">
        <v>22</v>
      </c>
      <c r="S17" s="6" t="s">
        <v>22</v>
      </c>
      <c r="T17" s="6" t="s">
        <v>22</v>
      </c>
      <c r="U17" s="6" t="s">
        <v>22</v>
      </c>
      <c r="V17" s="6" t="s">
        <v>22</v>
      </c>
      <c r="W17" s="6" t="s">
        <v>22</v>
      </c>
      <c r="X17" s="6" t="s">
        <v>22</v>
      </c>
      <c r="Y17" s="6" t="s">
        <v>22</v>
      </c>
      <c r="Z17" s="6" t="s">
        <v>22</v>
      </c>
      <c r="AA17" s="6" t="s">
        <v>22</v>
      </c>
      <c r="AB17" s="6" t="s">
        <v>22</v>
      </c>
      <c r="AC17" s="6" t="s">
        <v>22</v>
      </c>
      <c r="AD17" s="6" t="s">
        <v>22</v>
      </c>
      <c r="AE17" s="6" t="s">
        <v>22</v>
      </c>
      <c r="AF17" s="6" t="s">
        <v>22</v>
      </c>
      <c r="AG17" s="6" t="s">
        <v>22</v>
      </c>
      <c r="AH17" s="6" t="s">
        <v>22</v>
      </c>
      <c r="AI17" s="6" t="s">
        <v>22</v>
      </c>
      <c r="AJ17" s="6" t="s">
        <v>22</v>
      </c>
      <c r="AK17" s="6" t="s">
        <v>22</v>
      </c>
      <c r="AL17" s="6" t="s">
        <v>22</v>
      </c>
      <c r="AM17" s="6" t="s">
        <v>22</v>
      </c>
      <c r="AN17" s="6" t="s">
        <v>22</v>
      </c>
      <c r="AO17" s="6" t="s">
        <v>22</v>
      </c>
      <c r="AP17" s="6" t="s">
        <v>22</v>
      </c>
      <c r="AQ17" s="6" t="s">
        <v>22</v>
      </c>
      <c r="AR17" s="6" t="s">
        <v>22</v>
      </c>
      <c r="AS17" s="6" t="s">
        <v>22</v>
      </c>
      <c r="AT17" s="6" t="s">
        <v>22</v>
      </c>
      <c r="AU17" s="6" t="s">
        <v>22</v>
      </c>
      <c r="AV17" s="6" t="s">
        <v>22</v>
      </c>
      <c r="AW17" s="6" t="s">
        <v>22</v>
      </c>
      <c r="AX17" s="6" t="s">
        <v>22</v>
      </c>
      <c r="AY17" s="6" t="s">
        <v>22</v>
      </c>
      <c r="AZ17" s="6" t="s">
        <v>22</v>
      </c>
      <c r="BA17" s="6" t="s">
        <v>22</v>
      </c>
      <c r="BB17" s="6" t="s">
        <v>22</v>
      </c>
      <c r="BC17" s="6" t="s">
        <v>22</v>
      </c>
      <c r="BD17" s="6" t="s">
        <v>22</v>
      </c>
      <c r="BE17" s="6" t="s">
        <v>22</v>
      </c>
      <c r="BF17" s="6" t="s">
        <v>22</v>
      </c>
      <c r="BG17" s="6" t="s">
        <v>22</v>
      </c>
      <c r="BH17" s="6" t="s">
        <v>22</v>
      </c>
      <c r="BI17" s="7" t="s">
        <v>22</v>
      </c>
      <c r="BJ17" s="7" t="s">
        <v>22</v>
      </c>
      <c r="BK17" s="7" t="s">
        <v>22</v>
      </c>
      <c r="BL17" s="7" t="s">
        <v>22</v>
      </c>
      <c r="BM17" s="7" t="s">
        <v>22</v>
      </c>
      <c r="BN17" s="7" t="s">
        <v>22</v>
      </c>
      <c r="BO17" s="7" t="s">
        <v>22</v>
      </c>
      <c r="BP17" s="7" t="s">
        <v>22</v>
      </c>
      <c r="BQ17" s="7" t="s">
        <v>22</v>
      </c>
      <c r="BR17" s="7" t="s">
        <v>22</v>
      </c>
      <c r="BS17" s="7" t="s">
        <v>22</v>
      </c>
      <c r="BT17" s="7" t="s">
        <v>22</v>
      </c>
      <c r="BU17" s="7" t="s">
        <v>22</v>
      </c>
      <c r="BV17" s="7" t="s">
        <v>22</v>
      </c>
      <c r="BW17" s="7" t="s">
        <v>22</v>
      </c>
      <c r="BX17" s="7" t="s">
        <v>22</v>
      </c>
      <c r="BY17" s="7" t="s">
        <v>22</v>
      </c>
      <c r="BZ17" s="7" t="s">
        <v>22</v>
      </c>
    </row>
    <row r="18" spans="1:78" hidden="1">
      <c r="A18" s="1" t="s">
        <v>0</v>
      </c>
      <c r="B18" s="1" t="s">
        <v>98</v>
      </c>
      <c r="C18" s="1" t="s">
        <v>27</v>
      </c>
      <c r="D18" s="1" t="s">
        <v>28</v>
      </c>
      <c r="E18" s="1" t="s">
        <v>30</v>
      </c>
      <c r="F18" s="1" t="s">
        <v>4</v>
      </c>
      <c r="G18" s="1" t="s">
        <v>5</v>
      </c>
      <c r="H18" s="1" t="s">
        <v>8</v>
      </c>
      <c r="I18" s="1" t="s">
        <v>20</v>
      </c>
      <c r="J18" s="1" t="s">
        <v>8</v>
      </c>
      <c r="K18" s="1" t="s">
        <v>8</v>
      </c>
      <c r="L18" s="1" t="s">
        <v>8</v>
      </c>
      <c r="M18" s="1" t="s">
        <v>5</v>
      </c>
      <c r="N18" s="1" t="s">
        <v>9</v>
      </c>
      <c r="O18" s="1">
        <v>1</v>
      </c>
      <c r="P18" s="1">
        <v>2012</v>
      </c>
      <c r="Q18" s="1">
        <v>2011</v>
      </c>
      <c r="R18" s="6">
        <v>487.45303866666677</v>
      </c>
      <c r="S18" s="6">
        <v>494.35316400000011</v>
      </c>
      <c r="T18" s="6">
        <v>501.25328933333344</v>
      </c>
      <c r="U18" s="6">
        <v>508.15341466666678</v>
      </c>
      <c r="V18" s="6">
        <v>515.05354000000011</v>
      </c>
      <c r="W18" s="6">
        <v>521.95366533333345</v>
      </c>
      <c r="X18" s="6">
        <v>528.85379066666678</v>
      </c>
      <c r="Y18" s="6">
        <v>535.753916</v>
      </c>
      <c r="Z18" s="6">
        <v>542.65404133333334</v>
      </c>
      <c r="AA18" s="6">
        <v>549.55416666666667</v>
      </c>
      <c r="AB18" s="6">
        <v>530.27551540855563</v>
      </c>
      <c r="AC18" s="6">
        <v>510.99686415044454</v>
      </c>
      <c r="AD18" s="6">
        <v>491.71821289233344</v>
      </c>
      <c r="AE18" s="6">
        <v>472.43956163422234</v>
      </c>
      <c r="AF18" s="6">
        <v>453.16091037611125</v>
      </c>
      <c r="AG18" s="6">
        <v>433.88225911800015</v>
      </c>
      <c r="AH18" s="6">
        <v>414.60360785988905</v>
      </c>
      <c r="AI18" s="6">
        <v>395.32495660177796</v>
      </c>
      <c r="AJ18" s="6">
        <v>376.0463053436668</v>
      </c>
      <c r="AK18" s="6">
        <v>356.76765408555565</v>
      </c>
      <c r="AL18" s="6">
        <v>339.92890408555564</v>
      </c>
      <c r="AM18" s="6">
        <v>323.09015408555558</v>
      </c>
      <c r="AN18" s="6">
        <v>306.25140408555558</v>
      </c>
      <c r="AO18" s="6">
        <v>289.41265408555557</v>
      </c>
      <c r="AP18" s="6">
        <v>272.57390408555551</v>
      </c>
      <c r="AQ18" s="6">
        <v>255.73515408555551</v>
      </c>
      <c r="AR18" s="6">
        <v>238.8964040855555</v>
      </c>
      <c r="AS18" s="6">
        <v>222.0576540855555</v>
      </c>
      <c r="AT18" s="6">
        <v>205.21890408555552</v>
      </c>
      <c r="AU18" s="6">
        <v>188.38015408555552</v>
      </c>
      <c r="AV18" s="6">
        <v>169.54213867699997</v>
      </c>
      <c r="AW18" s="6">
        <v>150.70412326844442</v>
      </c>
      <c r="AX18" s="6">
        <v>131.86610785988887</v>
      </c>
      <c r="AY18" s="6">
        <v>113.02809245133332</v>
      </c>
      <c r="AZ18" s="6">
        <v>94.190077042777773</v>
      </c>
      <c r="BA18" s="6">
        <v>75.352061634222224</v>
      </c>
      <c r="BB18" s="6">
        <v>56.514046225666668</v>
      </c>
      <c r="BC18" s="6">
        <v>37.676030817111112</v>
      </c>
      <c r="BD18" s="6">
        <v>18.838015408555556</v>
      </c>
      <c r="BE18" s="6" t="s">
        <v>22</v>
      </c>
      <c r="BF18" s="6" t="s">
        <v>22</v>
      </c>
      <c r="BG18" s="6" t="s">
        <v>22</v>
      </c>
      <c r="BH18" s="6" t="s">
        <v>22</v>
      </c>
      <c r="BI18" s="7" t="s">
        <v>22</v>
      </c>
      <c r="BJ18" s="7" t="s">
        <v>22</v>
      </c>
      <c r="BK18" s="7" t="s">
        <v>22</v>
      </c>
      <c r="BL18" s="7" t="s">
        <v>22</v>
      </c>
      <c r="BM18" s="7" t="s">
        <v>22</v>
      </c>
      <c r="BN18" s="7" t="s">
        <v>22</v>
      </c>
      <c r="BO18" s="7" t="s">
        <v>22</v>
      </c>
      <c r="BP18" s="7" t="s">
        <v>22</v>
      </c>
      <c r="BQ18" s="7" t="s">
        <v>22</v>
      </c>
      <c r="BR18" s="7" t="s">
        <v>22</v>
      </c>
      <c r="BS18" s="7" t="s">
        <v>22</v>
      </c>
      <c r="BT18" s="7" t="s">
        <v>22</v>
      </c>
      <c r="BU18" s="7" t="s">
        <v>22</v>
      </c>
      <c r="BV18" s="7" t="s">
        <v>22</v>
      </c>
      <c r="BW18" s="7" t="s">
        <v>22</v>
      </c>
      <c r="BX18" s="7" t="s">
        <v>22</v>
      </c>
      <c r="BY18" s="7" t="s">
        <v>22</v>
      </c>
      <c r="BZ18" s="7" t="s">
        <v>22</v>
      </c>
    </row>
    <row r="19" spans="1:78" hidden="1">
      <c r="A19" s="1" t="s">
        <v>0</v>
      </c>
      <c r="B19" s="1" t="s">
        <v>98</v>
      </c>
      <c r="C19" s="1" t="s">
        <v>27</v>
      </c>
      <c r="D19" s="1" t="s">
        <v>28</v>
      </c>
      <c r="E19" s="1" t="s">
        <v>30</v>
      </c>
      <c r="F19" s="1" t="s">
        <v>4</v>
      </c>
      <c r="G19" s="1" t="s">
        <v>5</v>
      </c>
      <c r="H19" s="1" t="s">
        <v>21</v>
      </c>
      <c r="I19" s="1" t="s">
        <v>20</v>
      </c>
      <c r="J19" s="1" t="s">
        <v>8</v>
      </c>
      <c r="K19" s="1" t="s">
        <v>8</v>
      </c>
      <c r="L19" s="1" t="s">
        <v>8</v>
      </c>
      <c r="M19" s="1" t="s">
        <v>5</v>
      </c>
      <c r="N19" s="1" t="s">
        <v>9</v>
      </c>
      <c r="O19" s="1">
        <v>0</v>
      </c>
      <c r="P19" s="1">
        <v>2012</v>
      </c>
      <c r="Q19" s="1">
        <v>2011</v>
      </c>
      <c r="R19" s="6" t="s">
        <v>22</v>
      </c>
      <c r="S19" s="6" t="s">
        <v>22</v>
      </c>
      <c r="T19" s="6" t="s">
        <v>22</v>
      </c>
      <c r="U19" s="6" t="s">
        <v>22</v>
      </c>
      <c r="V19" s="6" t="s">
        <v>22</v>
      </c>
      <c r="W19" s="6" t="s">
        <v>22</v>
      </c>
      <c r="X19" s="6" t="s">
        <v>22</v>
      </c>
      <c r="Y19" s="6" t="s">
        <v>22</v>
      </c>
      <c r="Z19" s="6" t="s">
        <v>22</v>
      </c>
      <c r="AA19" s="6" t="s">
        <v>22</v>
      </c>
      <c r="AB19" s="6" t="s">
        <v>22</v>
      </c>
      <c r="AC19" s="6" t="s">
        <v>22</v>
      </c>
      <c r="AD19" s="6" t="s">
        <v>22</v>
      </c>
      <c r="AE19" s="6" t="s">
        <v>22</v>
      </c>
      <c r="AF19" s="6" t="s">
        <v>22</v>
      </c>
      <c r="AG19" s="6" t="s">
        <v>22</v>
      </c>
      <c r="AH19" s="6" t="s">
        <v>22</v>
      </c>
      <c r="AI19" s="6" t="s">
        <v>22</v>
      </c>
      <c r="AJ19" s="6" t="s">
        <v>22</v>
      </c>
      <c r="AK19" s="6" t="s">
        <v>22</v>
      </c>
      <c r="AL19" s="6" t="s">
        <v>22</v>
      </c>
      <c r="AM19" s="6" t="s">
        <v>22</v>
      </c>
      <c r="AN19" s="6" t="s">
        <v>22</v>
      </c>
      <c r="AO19" s="6" t="s">
        <v>22</v>
      </c>
      <c r="AP19" s="6" t="s">
        <v>22</v>
      </c>
      <c r="AQ19" s="6" t="s">
        <v>22</v>
      </c>
      <c r="AR19" s="6" t="s">
        <v>22</v>
      </c>
      <c r="AS19" s="6" t="s">
        <v>22</v>
      </c>
      <c r="AT19" s="6" t="s">
        <v>22</v>
      </c>
      <c r="AU19" s="6" t="s">
        <v>22</v>
      </c>
      <c r="AV19" s="6" t="s">
        <v>22</v>
      </c>
      <c r="AW19" s="6" t="s">
        <v>22</v>
      </c>
      <c r="AX19" s="6" t="s">
        <v>22</v>
      </c>
      <c r="AY19" s="6" t="s">
        <v>22</v>
      </c>
      <c r="AZ19" s="6" t="s">
        <v>22</v>
      </c>
      <c r="BA19" s="6" t="s">
        <v>22</v>
      </c>
      <c r="BB19" s="6" t="s">
        <v>22</v>
      </c>
      <c r="BC19" s="6" t="s">
        <v>22</v>
      </c>
      <c r="BD19" s="6" t="s">
        <v>22</v>
      </c>
      <c r="BE19" s="6" t="s">
        <v>22</v>
      </c>
      <c r="BF19" s="6" t="s">
        <v>22</v>
      </c>
      <c r="BG19" s="6" t="s">
        <v>22</v>
      </c>
      <c r="BH19" s="6" t="s">
        <v>22</v>
      </c>
      <c r="BI19" s="7" t="s">
        <v>22</v>
      </c>
      <c r="BJ19" s="7" t="s">
        <v>22</v>
      </c>
      <c r="BK19" s="7" t="s">
        <v>22</v>
      </c>
      <c r="BL19" s="7" t="s">
        <v>22</v>
      </c>
      <c r="BM19" s="7" t="s">
        <v>22</v>
      </c>
      <c r="BN19" s="7" t="s">
        <v>22</v>
      </c>
      <c r="BO19" s="7" t="s">
        <v>22</v>
      </c>
      <c r="BP19" s="7" t="s">
        <v>22</v>
      </c>
      <c r="BQ19" s="7" t="s">
        <v>22</v>
      </c>
      <c r="BR19" s="7" t="s">
        <v>22</v>
      </c>
      <c r="BS19" s="7" t="s">
        <v>22</v>
      </c>
      <c r="BT19" s="7" t="s">
        <v>22</v>
      </c>
      <c r="BU19" s="7" t="s">
        <v>22</v>
      </c>
      <c r="BV19" s="7" t="s">
        <v>22</v>
      </c>
      <c r="BW19" s="7" t="s">
        <v>22</v>
      </c>
      <c r="BX19" s="7" t="s">
        <v>22</v>
      </c>
      <c r="BY19" s="7" t="s">
        <v>22</v>
      </c>
      <c r="BZ19" s="7" t="s">
        <v>22</v>
      </c>
    </row>
    <row r="20" spans="1:78" hidden="1">
      <c r="A20" s="1" t="s">
        <v>0</v>
      </c>
      <c r="B20" s="1" t="s">
        <v>98</v>
      </c>
      <c r="C20" s="1" t="s">
        <v>27</v>
      </c>
      <c r="D20" s="1" t="s">
        <v>28</v>
      </c>
      <c r="E20" s="1" t="s">
        <v>31</v>
      </c>
      <c r="F20" s="1" t="s">
        <v>4</v>
      </c>
      <c r="G20" s="1" t="s">
        <v>5</v>
      </c>
      <c r="H20" s="1" t="s">
        <v>32</v>
      </c>
      <c r="I20" s="1" t="s">
        <v>8</v>
      </c>
      <c r="J20" s="1" t="s">
        <v>8</v>
      </c>
      <c r="K20" s="1" t="s">
        <v>8</v>
      </c>
      <c r="L20" s="1" t="s">
        <v>8</v>
      </c>
      <c r="M20" s="1" t="s">
        <v>5</v>
      </c>
      <c r="N20" s="1" t="s">
        <v>9</v>
      </c>
      <c r="O20" s="1">
        <v>0</v>
      </c>
      <c r="P20" s="1">
        <v>2012</v>
      </c>
      <c r="Q20" s="1">
        <v>2011</v>
      </c>
      <c r="R20" s="6" t="s">
        <v>14</v>
      </c>
      <c r="S20" s="6" t="s">
        <v>14</v>
      </c>
      <c r="T20" s="6" t="s">
        <v>14</v>
      </c>
      <c r="U20" s="6" t="s">
        <v>14</v>
      </c>
      <c r="V20" s="6" t="s">
        <v>14</v>
      </c>
      <c r="W20" s="6" t="s">
        <v>14</v>
      </c>
      <c r="X20" s="6" t="s">
        <v>14</v>
      </c>
      <c r="Y20" s="6" t="s">
        <v>14</v>
      </c>
      <c r="Z20" s="6" t="s">
        <v>14</v>
      </c>
      <c r="AA20" s="6" t="s">
        <v>14</v>
      </c>
      <c r="AB20" s="6" t="s">
        <v>14</v>
      </c>
      <c r="AC20" s="6" t="s">
        <v>14</v>
      </c>
      <c r="AD20" s="6" t="s">
        <v>14</v>
      </c>
      <c r="AE20" s="6" t="s">
        <v>14</v>
      </c>
      <c r="AF20" s="6" t="s">
        <v>14</v>
      </c>
      <c r="AG20" s="6" t="s">
        <v>14</v>
      </c>
      <c r="AH20" s="6" t="s">
        <v>14</v>
      </c>
      <c r="AI20" s="6" t="s">
        <v>14</v>
      </c>
      <c r="AJ20" s="6" t="s">
        <v>14</v>
      </c>
      <c r="AK20" s="6" t="s">
        <v>14</v>
      </c>
      <c r="AL20" s="6" t="s">
        <v>14</v>
      </c>
      <c r="AM20" s="6" t="s">
        <v>14</v>
      </c>
      <c r="AN20" s="6" t="s">
        <v>14</v>
      </c>
      <c r="AO20" s="6" t="s">
        <v>14</v>
      </c>
      <c r="AP20" s="6" t="s">
        <v>14</v>
      </c>
      <c r="AQ20" s="6" t="s">
        <v>14</v>
      </c>
      <c r="AR20" s="6" t="s">
        <v>14</v>
      </c>
      <c r="AS20" s="6" t="s">
        <v>14</v>
      </c>
      <c r="AT20" s="6" t="s">
        <v>14</v>
      </c>
      <c r="AU20" s="6" t="s">
        <v>14</v>
      </c>
      <c r="AV20" s="6" t="s">
        <v>14</v>
      </c>
      <c r="AW20" s="6" t="s">
        <v>14</v>
      </c>
      <c r="AX20" s="6" t="s">
        <v>14</v>
      </c>
      <c r="AY20" s="6" t="s">
        <v>14</v>
      </c>
      <c r="AZ20" s="6" t="s">
        <v>14</v>
      </c>
      <c r="BA20" s="6" t="s">
        <v>14</v>
      </c>
      <c r="BB20" s="6" t="s">
        <v>14</v>
      </c>
      <c r="BC20" s="6" t="s">
        <v>14</v>
      </c>
      <c r="BD20" s="6" t="s">
        <v>14</v>
      </c>
      <c r="BE20" s="6" t="s">
        <v>14</v>
      </c>
      <c r="BF20" s="6" t="s">
        <v>14</v>
      </c>
      <c r="BG20" s="6" t="s">
        <v>14</v>
      </c>
      <c r="BH20" s="6" t="s">
        <v>14</v>
      </c>
      <c r="BI20" s="7" t="s">
        <v>14</v>
      </c>
      <c r="BJ20" s="7" t="s">
        <v>14</v>
      </c>
      <c r="BK20" s="7" t="s">
        <v>14</v>
      </c>
      <c r="BL20" s="7" t="s">
        <v>14</v>
      </c>
      <c r="BM20" s="7" t="s">
        <v>14</v>
      </c>
      <c r="BN20" s="7" t="s">
        <v>14</v>
      </c>
      <c r="BO20" s="7" t="s">
        <v>14</v>
      </c>
      <c r="BP20" s="7" t="s">
        <v>14</v>
      </c>
      <c r="BQ20" s="7" t="s">
        <v>14</v>
      </c>
      <c r="BR20" s="7" t="s">
        <v>14</v>
      </c>
      <c r="BS20" s="7" t="s">
        <v>14</v>
      </c>
      <c r="BT20" s="7" t="s">
        <v>14</v>
      </c>
      <c r="BU20" s="7" t="s">
        <v>14</v>
      </c>
      <c r="BV20" s="7" t="s">
        <v>14</v>
      </c>
      <c r="BW20" s="7" t="s">
        <v>14</v>
      </c>
      <c r="BX20" s="7" t="s">
        <v>14</v>
      </c>
      <c r="BY20" s="7" t="s">
        <v>14</v>
      </c>
      <c r="BZ20" s="7" t="s">
        <v>14</v>
      </c>
    </row>
    <row r="21" spans="1:78" hidden="1">
      <c r="A21" s="1" t="s">
        <v>0</v>
      </c>
      <c r="B21" s="1" t="s">
        <v>98</v>
      </c>
      <c r="C21" s="1" t="s">
        <v>27</v>
      </c>
      <c r="D21" s="1" t="s">
        <v>28</v>
      </c>
      <c r="E21" s="1" t="s">
        <v>33</v>
      </c>
      <c r="F21" s="1" t="s">
        <v>4</v>
      </c>
      <c r="G21" s="1" t="s">
        <v>5</v>
      </c>
      <c r="H21" s="1" t="s">
        <v>8</v>
      </c>
      <c r="I21" s="1" t="s">
        <v>20</v>
      </c>
      <c r="J21" s="1" t="s">
        <v>8</v>
      </c>
      <c r="K21" s="1" t="s">
        <v>8</v>
      </c>
      <c r="L21" s="1" t="s">
        <v>8</v>
      </c>
      <c r="M21" s="1" t="s">
        <v>5</v>
      </c>
      <c r="N21" s="1" t="s">
        <v>9</v>
      </c>
      <c r="O21" s="1">
        <v>1</v>
      </c>
      <c r="P21" s="1">
        <v>2012</v>
      </c>
      <c r="Q21" s="1">
        <v>2011</v>
      </c>
      <c r="R21" s="6">
        <v>32.847323787878786</v>
      </c>
      <c r="S21" s="6">
        <v>32.190074848484848</v>
      </c>
      <c r="T21" s="6">
        <v>31.532825909090914</v>
      </c>
      <c r="U21" s="6">
        <v>30.875576969696972</v>
      </c>
      <c r="V21" s="6">
        <v>30.218328030303034</v>
      </c>
      <c r="W21" s="6">
        <v>29.561079090909097</v>
      </c>
      <c r="X21" s="6">
        <v>28.903830151515159</v>
      </c>
      <c r="Y21" s="6">
        <v>28.246581212121221</v>
      </c>
      <c r="Z21" s="6">
        <v>27.589332272727283</v>
      </c>
      <c r="AA21" s="6">
        <v>26.932083333333345</v>
      </c>
      <c r="AB21" s="6">
        <v>27.032433304444456</v>
      </c>
      <c r="AC21" s="6">
        <v>27.132783275555568</v>
      </c>
      <c r="AD21" s="6">
        <v>27.233133246666675</v>
      </c>
      <c r="AE21" s="6">
        <v>27.333483217777779</v>
      </c>
      <c r="AF21" s="6">
        <v>27.433833188888887</v>
      </c>
      <c r="AG21" s="6">
        <v>27.534183159999994</v>
      </c>
      <c r="AH21" s="6">
        <v>27.634533131111105</v>
      </c>
      <c r="AI21" s="6">
        <v>27.734883102222216</v>
      </c>
      <c r="AJ21" s="6">
        <v>27.835233073333331</v>
      </c>
      <c r="AK21" s="6">
        <v>27.935583044444442</v>
      </c>
      <c r="AL21" s="6">
        <v>27.259708044444441</v>
      </c>
      <c r="AM21" s="6">
        <v>26.583833044444443</v>
      </c>
      <c r="AN21" s="6">
        <v>25.907958044444442</v>
      </c>
      <c r="AO21" s="6">
        <v>25.232083044444444</v>
      </c>
      <c r="AP21" s="6">
        <v>24.556208044444443</v>
      </c>
      <c r="AQ21" s="6">
        <v>23.880333044444445</v>
      </c>
      <c r="AR21" s="6">
        <v>23.204458044444443</v>
      </c>
      <c r="AS21" s="6">
        <v>22.528583044444442</v>
      </c>
      <c r="AT21" s="6">
        <v>21.852708044444441</v>
      </c>
      <c r="AU21" s="6">
        <v>21.176833044444443</v>
      </c>
      <c r="AV21" s="6">
        <v>19.059149739999999</v>
      </c>
      <c r="AW21" s="6">
        <v>16.941466435555554</v>
      </c>
      <c r="AX21" s="6">
        <v>14.82378313111111</v>
      </c>
      <c r="AY21" s="6">
        <v>12.706099826666666</v>
      </c>
      <c r="AZ21" s="6">
        <v>10.588416522222222</v>
      </c>
      <c r="BA21" s="6">
        <v>8.4707332177777772</v>
      </c>
      <c r="BB21" s="6">
        <v>6.3530499133333329</v>
      </c>
      <c r="BC21" s="6">
        <v>4.2353666088888886</v>
      </c>
      <c r="BD21" s="6">
        <v>2.1176833044444443</v>
      </c>
      <c r="BE21" s="6" t="s">
        <v>22</v>
      </c>
      <c r="BF21" s="6" t="s">
        <v>22</v>
      </c>
      <c r="BG21" s="6" t="s">
        <v>22</v>
      </c>
      <c r="BH21" s="6" t="s">
        <v>22</v>
      </c>
      <c r="BI21" s="7" t="s">
        <v>22</v>
      </c>
      <c r="BJ21" s="7" t="s">
        <v>22</v>
      </c>
      <c r="BK21" s="7" t="s">
        <v>22</v>
      </c>
      <c r="BL21" s="7" t="s">
        <v>22</v>
      </c>
      <c r="BM21" s="7" t="s">
        <v>22</v>
      </c>
      <c r="BN21" s="7" t="s">
        <v>22</v>
      </c>
      <c r="BO21" s="7" t="s">
        <v>22</v>
      </c>
      <c r="BP21" s="7" t="s">
        <v>22</v>
      </c>
      <c r="BQ21" s="7" t="s">
        <v>22</v>
      </c>
      <c r="BR21" s="7" t="s">
        <v>22</v>
      </c>
      <c r="BS21" s="7" t="s">
        <v>22</v>
      </c>
      <c r="BT21" s="7" t="s">
        <v>22</v>
      </c>
      <c r="BU21" s="7" t="s">
        <v>22</v>
      </c>
      <c r="BV21" s="7" t="s">
        <v>22</v>
      </c>
      <c r="BW21" s="7" t="s">
        <v>22</v>
      </c>
      <c r="BX21" s="7" t="s">
        <v>22</v>
      </c>
      <c r="BY21" s="7" t="s">
        <v>22</v>
      </c>
      <c r="BZ21" s="7" t="s">
        <v>22</v>
      </c>
    </row>
    <row r="22" spans="1:78" hidden="1">
      <c r="A22" s="1" t="s">
        <v>0</v>
      </c>
      <c r="B22" s="1" t="s">
        <v>98</v>
      </c>
      <c r="C22" s="1" t="s">
        <v>27</v>
      </c>
      <c r="D22" s="1" t="s">
        <v>28</v>
      </c>
      <c r="E22" s="1" t="s">
        <v>33</v>
      </c>
      <c r="F22" s="1" t="s">
        <v>4</v>
      </c>
      <c r="G22" s="1" t="s">
        <v>5</v>
      </c>
      <c r="H22" s="1" t="s">
        <v>21</v>
      </c>
      <c r="I22" s="1" t="s">
        <v>20</v>
      </c>
      <c r="J22" s="1" t="s">
        <v>8</v>
      </c>
      <c r="K22" s="1" t="s">
        <v>8</v>
      </c>
      <c r="L22" s="1" t="s">
        <v>8</v>
      </c>
      <c r="M22" s="1" t="s">
        <v>5</v>
      </c>
      <c r="N22" s="1" t="s">
        <v>9</v>
      </c>
      <c r="O22" s="1">
        <v>0</v>
      </c>
      <c r="P22" s="1">
        <v>2012</v>
      </c>
      <c r="Q22" s="1">
        <v>2011</v>
      </c>
      <c r="R22" s="6" t="s">
        <v>22</v>
      </c>
      <c r="S22" s="6" t="s">
        <v>22</v>
      </c>
      <c r="T22" s="6" t="s">
        <v>22</v>
      </c>
      <c r="U22" s="6" t="s">
        <v>22</v>
      </c>
      <c r="V22" s="6" t="s">
        <v>22</v>
      </c>
      <c r="W22" s="6" t="s">
        <v>22</v>
      </c>
      <c r="X22" s="6" t="s">
        <v>22</v>
      </c>
      <c r="Y22" s="6" t="s">
        <v>22</v>
      </c>
      <c r="Z22" s="6" t="s">
        <v>22</v>
      </c>
      <c r="AA22" s="6" t="s">
        <v>22</v>
      </c>
      <c r="AB22" s="6" t="s">
        <v>22</v>
      </c>
      <c r="AC22" s="6" t="s">
        <v>22</v>
      </c>
      <c r="AD22" s="6" t="s">
        <v>22</v>
      </c>
      <c r="AE22" s="6" t="s">
        <v>22</v>
      </c>
      <c r="AF22" s="6" t="s">
        <v>22</v>
      </c>
      <c r="AG22" s="6" t="s">
        <v>22</v>
      </c>
      <c r="AH22" s="6" t="s">
        <v>22</v>
      </c>
      <c r="AI22" s="6" t="s">
        <v>22</v>
      </c>
      <c r="AJ22" s="6" t="s">
        <v>22</v>
      </c>
      <c r="AK22" s="6" t="s">
        <v>22</v>
      </c>
      <c r="AL22" s="6" t="s">
        <v>22</v>
      </c>
      <c r="AM22" s="6" t="s">
        <v>22</v>
      </c>
      <c r="AN22" s="6" t="s">
        <v>22</v>
      </c>
      <c r="AO22" s="6" t="s">
        <v>22</v>
      </c>
      <c r="AP22" s="6" t="s">
        <v>22</v>
      </c>
      <c r="AQ22" s="6" t="s">
        <v>22</v>
      </c>
      <c r="AR22" s="6" t="s">
        <v>22</v>
      </c>
      <c r="AS22" s="6" t="s">
        <v>22</v>
      </c>
      <c r="AT22" s="6" t="s">
        <v>22</v>
      </c>
      <c r="AU22" s="6" t="s">
        <v>22</v>
      </c>
      <c r="AV22" s="6" t="s">
        <v>22</v>
      </c>
      <c r="AW22" s="6" t="s">
        <v>22</v>
      </c>
      <c r="AX22" s="6" t="s">
        <v>22</v>
      </c>
      <c r="AY22" s="6" t="s">
        <v>22</v>
      </c>
      <c r="AZ22" s="6" t="s">
        <v>22</v>
      </c>
      <c r="BA22" s="6" t="s">
        <v>22</v>
      </c>
      <c r="BB22" s="6" t="s">
        <v>22</v>
      </c>
      <c r="BC22" s="6" t="s">
        <v>22</v>
      </c>
      <c r="BD22" s="6" t="s">
        <v>22</v>
      </c>
      <c r="BE22" s="6" t="s">
        <v>22</v>
      </c>
      <c r="BF22" s="6" t="s">
        <v>22</v>
      </c>
      <c r="BG22" s="6" t="s">
        <v>22</v>
      </c>
      <c r="BH22" s="6" t="s">
        <v>22</v>
      </c>
      <c r="BI22" s="7" t="s">
        <v>22</v>
      </c>
      <c r="BJ22" s="7" t="s">
        <v>22</v>
      </c>
      <c r="BK22" s="7" t="s">
        <v>22</v>
      </c>
      <c r="BL22" s="7" t="s">
        <v>22</v>
      </c>
      <c r="BM22" s="7" t="s">
        <v>22</v>
      </c>
      <c r="BN22" s="7" t="s">
        <v>22</v>
      </c>
      <c r="BO22" s="7" t="s">
        <v>22</v>
      </c>
      <c r="BP22" s="7" t="s">
        <v>22</v>
      </c>
      <c r="BQ22" s="7" t="s">
        <v>22</v>
      </c>
      <c r="BR22" s="7" t="s">
        <v>22</v>
      </c>
      <c r="BS22" s="7" t="s">
        <v>22</v>
      </c>
      <c r="BT22" s="7" t="s">
        <v>22</v>
      </c>
      <c r="BU22" s="7" t="s">
        <v>22</v>
      </c>
      <c r="BV22" s="7" t="s">
        <v>22</v>
      </c>
      <c r="BW22" s="7" t="s">
        <v>22</v>
      </c>
      <c r="BX22" s="7" t="s">
        <v>22</v>
      </c>
      <c r="BY22" s="7" t="s">
        <v>22</v>
      </c>
      <c r="BZ22" s="7" t="s">
        <v>22</v>
      </c>
    </row>
    <row r="23" spans="1:78" hidden="1">
      <c r="A23" s="1" t="s">
        <v>0</v>
      </c>
      <c r="B23" s="1" t="s">
        <v>98</v>
      </c>
      <c r="C23" s="1" t="s">
        <v>27</v>
      </c>
      <c r="D23" s="1" t="s">
        <v>28</v>
      </c>
      <c r="E23" s="1" t="s">
        <v>34</v>
      </c>
      <c r="F23" s="1" t="s">
        <v>4</v>
      </c>
      <c r="G23" s="1" t="s">
        <v>5</v>
      </c>
      <c r="H23" s="1" t="s">
        <v>32</v>
      </c>
      <c r="I23" s="1" t="s">
        <v>8</v>
      </c>
      <c r="J23" s="1" t="s">
        <v>8</v>
      </c>
      <c r="K23" s="1" t="s">
        <v>8</v>
      </c>
      <c r="L23" s="1" t="s">
        <v>8</v>
      </c>
      <c r="M23" s="1" t="s">
        <v>5</v>
      </c>
      <c r="N23" s="1" t="s">
        <v>9</v>
      </c>
      <c r="O23" s="1">
        <v>0</v>
      </c>
      <c r="P23" s="1">
        <v>2012</v>
      </c>
      <c r="Q23" s="1">
        <v>2011</v>
      </c>
      <c r="R23" s="6" t="s">
        <v>22</v>
      </c>
      <c r="S23" s="6" t="s">
        <v>22</v>
      </c>
      <c r="T23" s="6" t="s">
        <v>22</v>
      </c>
      <c r="U23" s="6" t="s">
        <v>22</v>
      </c>
      <c r="V23" s="6" t="s">
        <v>22</v>
      </c>
      <c r="W23" s="6" t="s">
        <v>22</v>
      </c>
      <c r="X23" s="6" t="s">
        <v>22</v>
      </c>
      <c r="Y23" s="6" t="s">
        <v>22</v>
      </c>
      <c r="Z23" s="6" t="s">
        <v>22</v>
      </c>
      <c r="AA23" s="6" t="s">
        <v>22</v>
      </c>
      <c r="AB23" s="6" t="s">
        <v>22</v>
      </c>
      <c r="AC23" s="6" t="s">
        <v>22</v>
      </c>
      <c r="AD23" s="6" t="s">
        <v>22</v>
      </c>
      <c r="AE23" s="6" t="s">
        <v>22</v>
      </c>
      <c r="AF23" s="6" t="s">
        <v>22</v>
      </c>
      <c r="AG23" s="6" t="s">
        <v>22</v>
      </c>
      <c r="AH23" s="6" t="s">
        <v>22</v>
      </c>
      <c r="AI23" s="6" t="s">
        <v>22</v>
      </c>
      <c r="AJ23" s="6" t="s">
        <v>22</v>
      </c>
      <c r="AK23" s="6" t="s">
        <v>22</v>
      </c>
      <c r="AL23" s="6" t="s">
        <v>22</v>
      </c>
      <c r="AM23" s="6" t="s">
        <v>22</v>
      </c>
      <c r="AN23" s="6" t="s">
        <v>22</v>
      </c>
      <c r="AO23" s="6" t="s">
        <v>22</v>
      </c>
      <c r="AP23" s="6" t="s">
        <v>22</v>
      </c>
      <c r="AQ23" s="6" t="s">
        <v>22</v>
      </c>
      <c r="AR23" s="6" t="s">
        <v>22</v>
      </c>
      <c r="AS23" s="6" t="s">
        <v>22</v>
      </c>
      <c r="AT23" s="6" t="s">
        <v>22</v>
      </c>
      <c r="AU23" s="6" t="s">
        <v>22</v>
      </c>
      <c r="AV23" s="6" t="s">
        <v>22</v>
      </c>
      <c r="AW23" s="6" t="s">
        <v>22</v>
      </c>
      <c r="AX23" s="6" t="s">
        <v>22</v>
      </c>
      <c r="AY23" s="6" t="s">
        <v>22</v>
      </c>
      <c r="AZ23" s="6" t="s">
        <v>22</v>
      </c>
      <c r="BA23" s="6" t="s">
        <v>22</v>
      </c>
      <c r="BB23" s="6" t="s">
        <v>22</v>
      </c>
      <c r="BC23" s="6" t="s">
        <v>22</v>
      </c>
      <c r="BD23" s="6" t="s">
        <v>22</v>
      </c>
      <c r="BE23" s="6" t="s">
        <v>22</v>
      </c>
      <c r="BF23" s="6" t="s">
        <v>22</v>
      </c>
      <c r="BG23" s="6" t="s">
        <v>22</v>
      </c>
      <c r="BH23" s="6" t="s">
        <v>22</v>
      </c>
      <c r="BI23" s="7" t="s">
        <v>22</v>
      </c>
      <c r="BJ23" s="7" t="s">
        <v>22</v>
      </c>
      <c r="BK23" s="7" t="s">
        <v>22</v>
      </c>
      <c r="BL23" s="7" t="s">
        <v>22</v>
      </c>
      <c r="BM23" s="7" t="s">
        <v>22</v>
      </c>
      <c r="BN23" s="7" t="s">
        <v>22</v>
      </c>
      <c r="BO23" s="7" t="s">
        <v>22</v>
      </c>
      <c r="BP23" s="7" t="s">
        <v>22</v>
      </c>
      <c r="BQ23" s="7" t="s">
        <v>22</v>
      </c>
      <c r="BR23" s="7" t="s">
        <v>22</v>
      </c>
      <c r="BS23" s="7" t="s">
        <v>22</v>
      </c>
      <c r="BT23" s="7" t="s">
        <v>22</v>
      </c>
      <c r="BU23" s="7" t="s">
        <v>22</v>
      </c>
      <c r="BV23" s="7" t="s">
        <v>22</v>
      </c>
      <c r="BW23" s="7" t="s">
        <v>22</v>
      </c>
      <c r="BX23" s="7" t="s">
        <v>22</v>
      </c>
      <c r="BY23" s="7" t="s">
        <v>22</v>
      </c>
      <c r="BZ23" s="7" t="s">
        <v>22</v>
      </c>
    </row>
    <row r="24" spans="1:78" hidden="1">
      <c r="A24" s="1" t="s">
        <v>0</v>
      </c>
      <c r="B24" s="1" t="s">
        <v>98</v>
      </c>
      <c r="C24" s="1" t="s">
        <v>35</v>
      </c>
      <c r="D24" s="1" t="s">
        <v>36</v>
      </c>
      <c r="E24" s="1" t="s">
        <v>37</v>
      </c>
      <c r="F24" s="1" t="s">
        <v>4</v>
      </c>
      <c r="G24" s="1" t="s">
        <v>5</v>
      </c>
      <c r="H24" s="1" t="s">
        <v>8</v>
      </c>
      <c r="I24" s="1" t="s">
        <v>8</v>
      </c>
      <c r="J24" s="1" t="s">
        <v>8</v>
      </c>
      <c r="K24" s="1" t="s">
        <v>8</v>
      </c>
      <c r="L24" s="1" t="s">
        <v>8</v>
      </c>
      <c r="M24" s="1" t="s">
        <v>5</v>
      </c>
      <c r="N24" s="1" t="s">
        <v>9</v>
      </c>
      <c r="O24" s="1">
        <v>1</v>
      </c>
      <c r="P24" s="1">
        <v>2012</v>
      </c>
      <c r="Q24" s="1">
        <v>2011</v>
      </c>
      <c r="R24" s="6" t="s">
        <v>14</v>
      </c>
      <c r="S24" s="6" t="s">
        <v>14</v>
      </c>
      <c r="T24" s="6" t="s">
        <v>14</v>
      </c>
      <c r="U24" s="6" t="s">
        <v>14</v>
      </c>
      <c r="V24" s="6" t="s">
        <v>14</v>
      </c>
      <c r="W24" s="6" t="s">
        <v>14</v>
      </c>
      <c r="X24" s="6" t="s">
        <v>14</v>
      </c>
      <c r="Y24" s="6" t="s">
        <v>14</v>
      </c>
      <c r="Z24" s="6" t="s">
        <v>14</v>
      </c>
      <c r="AA24" s="6" t="s">
        <v>14</v>
      </c>
      <c r="AB24" s="6" t="s">
        <v>14</v>
      </c>
      <c r="AC24" s="6" t="s">
        <v>14</v>
      </c>
      <c r="AD24" s="6" t="s">
        <v>14</v>
      </c>
      <c r="AE24" s="6" t="s">
        <v>14</v>
      </c>
      <c r="AF24" s="6" t="s">
        <v>14</v>
      </c>
      <c r="AG24" s="6" t="s">
        <v>14</v>
      </c>
      <c r="AH24" s="6" t="s">
        <v>14</v>
      </c>
      <c r="AI24" s="6" t="s">
        <v>14</v>
      </c>
      <c r="AJ24" s="6" t="s">
        <v>14</v>
      </c>
      <c r="AK24" s="6" t="s">
        <v>14</v>
      </c>
      <c r="AL24" s="6" t="s">
        <v>14</v>
      </c>
      <c r="AM24" s="6" t="s">
        <v>14</v>
      </c>
      <c r="AN24" s="6" t="s">
        <v>14</v>
      </c>
      <c r="AO24" s="6" t="s">
        <v>14</v>
      </c>
      <c r="AP24" s="6" t="s">
        <v>14</v>
      </c>
      <c r="AQ24" s="6" t="s">
        <v>14</v>
      </c>
      <c r="AR24" s="6" t="s">
        <v>14</v>
      </c>
      <c r="AS24" s="6" t="s">
        <v>14</v>
      </c>
      <c r="AT24" s="6" t="s">
        <v>14</v>
      </c>
      <c r="AU24" s="6" t="s">
        <v>14</v>
      </c>
      <c r="AV24" s="6" t="s">
        <v>14</v>
      </c>
      <c r="AW24" s="6" t="s">
        <v>14</v>
      </c>
      <c r="AX24" s="6" t="s">
        <v>14</v>
      </c>
      <c r="AY24" s="6" t="s">
        <v>14</v>
      </c>
      <c r="AZ24" s="6" t="s">
        <v>14</v>
      </c>
      <c r="BA24" s="6" t="s">
        <v>14</v>
      </c>
      <c r="BB24" s="6" t="s">
        <v>14</v>
      </c>
      <c r="BC24" s="6" t="s">
        <v>14</v>
      </c>
      <c r="BD24" s="6" t="s">
        <v>14</v>
      </c>
      <c r="BE24" s="6" t="s">
        <v>14</v>
      </c>
      <c r="BF24" s="6" t="s">
        <v>14</v>
      </c>
      <c r="BG24" s="6" t="s">
        <v>14</v>
      </c>
      <c r="BH24" s="6" t="s">
        <v>14</v>
      </c>
      <c r="BI24" s="7" t="s">
        <v>14</v>
      </c>
      <c r="BJ24" s="7" t="s">
        <v>14</v>
      </c>
      <c r="BK24" s="7" t="s">
        <v>14</v>
      </c>
      <c r="BL24" s="7" t="s">
        <v>14</v>
      </c>
      <c r="BM24" s="7" t="s">
        <v>14</v>
      </c>
      <c r="BN24" s="7" t="s">
        <v>14</v>
      </c>
      <c r="BO24" s="7" t="s">
        <v>14</v>
      </c>
      <c r="BP24" s="7" t="s">
        <v>14</v>
      </c>
      <c r="BQ24" s="7" t="s">
        <v>14</v>
      </c>
      <c r="BR24" s="7" t="s">
        <v>14</v>
      </c>
      <c r="BS24" s="7" t="s">
        <v>14</v>
      </c>
      <c r="BT24" s="7" t="s">
        <v>14</v>
      </c>
      <c r="BU24" s="7" t="s">
        <v>14</v>
      </c>
      <c r="BV24" s="7" t="s">
        <v>14</v>
      </c>
      <c r="BW24" s="7" t="s">
        <v>14</v>
      </c>
      <c r="BX24" s="7" t="s">
        <v>14</v>
      </c>
      <c r="BY24" s="7" t="s">
        <v>14</v>
      </c>
      <c r="BZ24" s="7" t="s">
        <v>14</v>
      </c>
    </row>
    <row r="25" spans="1:78" hidden="1">
      <c r="A25" s="1" t="s">
        <v>0</v>
      </c>
      <c r="B25" s="1" t="s">
        <v>98</v>
      </c>
      <c r="C25" s="1" t="s">
        <v>35</v>
      </c>
      <c r="D25" s="1" t="s">
        <v>36</v>
      </c>
      <c r="E25" s="1" t="s">
        <v>38</v>
      </c>
      <c r="F25" s="1" t="s">
        <v>4</v>
      </c>
      <c r="G25" s="1" t="s">
        <v>5</v>
      </c>
      <c r="H25" s="1" t="s">
        <v>8</v>
      </c>
      <c r="I25" s="1" t="s">
        <v>8</v>
      </c>
      <c r="J25" s="1" t="s">
        <v>8</v>
      </c>
      <c r="K25" s="1" t="s">
        <v>8</v>
      </c>
      <c r="L25" s="1" t="s">
        <v>8</v>
      </c>
      <c r="M25" s="1" t="s">
        <v>5</v>
      </c>
      <c r="N25" s="1" t="s">
        <v>9</v>
      </c>
      <c r="O25" s="1">
        <v>1</v>
      </c>
      <c r="P25" s="1">
        <v>2012</v>
      </c>
      <c r="Q25" s="1">
        <v>2011</v>
      </c>
      <c r="R25" s="6" t="s">
        <v>14</v>
      </c>
      <c r="S25" s="6" t="s">
        <v>14</v>
      </c>
      <c r="T25" s="6" t="s">
        <v>14</v>
      </c>
      <c r="U25" s="6" t="s">
        <v>14</v>
      </c>
      <c r="V25" s="6" t="s">
        <v>14</v>
      </c>
      <c r="W25" s="6" t="s">
        <v>14</v>
      </c>
      <c r="X25" s="6" t="s">
        <v>14</v>
      </c>
      <c r="Y25" s="6" t="s">
        <v>14</v>
      </c>
      <c r="Z25" s="6" t="s">
        <v>14</v>
      </c>
      <c r="AA25" s="6" t="s">
        <v>14</v>
      </c>
      <c r="AB25" s="6" t="s">
        <v>14</v>
      </c>
      <c r="AC25" s="6" t="s">
        <v>14</v>
      </c>
      <c r="AD25" s="6" t="s">
        <v>14</v>
      </c>
      <c r="AE25" s="6" t="s">
        <v>14</v>
      </c>
      <c r="AF25" s="6" t="s">
        <v>14</v>
      </c>
      <c r="AG25" s="6" t="s">
        <v>14</v>
      </c>
      <c r="AH25" s="6" t="s">
        <v>14</v>
      </c>
      <c r="AI25" s="6" t="s">
        <v>14</v>
      </c>
      <c r="AJ25" s="6" t="s">
        <v>14</v>
      </c>
      <c r="AK25" s="6" t="s">
        <v>14</v>
      </c>
      <c r="AL25" s="6" t="s">
        <v>14</v>
      </c>
      <c r="AM25" s="6" t="s">
        <v>14</v>
      </c>
      <c r="AN25" s="6" t="s">
        <v>14</v>
      </c>
      <c r="AO25" s="6" t="s">
        <v>14</v>
      </c>
      <c r="AP25" s="6" t="s">
        <v>14</v>
      </c>
      <c r="AQ25" s="6" t="s">
        <v>14</v>
      </c>
      <c r="AR25" s="6" t="s">
        <v>14</v>
      </c>
      <c r="AS25" s="6" t="s">
        <v>14</v>
      </c>
      <c r="AT25" s="6" t="s">
        <v>14</v>
      </c>
      <c r="AU25" s="6" t="s">
        <v>14</v>
      </c>
      <c r="AV25" s="6" t="s">
        <v>14</v>
      </c>
      <c r="AW25" s="6" t="s">
        <v>14</v>
      </c>
      <c r="AX25" s="6" t="s">
        <v>14</v>
      </c>
      <c r="AY25" s="6" t="s">
        <v>14</v>
      </c>
      <c r="AZ25" s="6" t="s">
        <v>14</v>
      </c>
      <c r="BA25" s="6" t="s">
        <v>14</v>
      </c>
      <c r="BB25" s="6" t="s">
        <v>14</v>
      </c>
      <c r="BC25" s="6" t="s">
        <v>14</v>
      </c>
      <c r="BD25" s="6" t="s">
        <v>14</v>
      </c>
      <c r="BE25" s="6" t="s">
        <v>14</v>
      </c>
      <c r="BF25" s="6" t="s">
        <v>14</v>
      </c>
      <c r="BG25" s="6" t="s">
        <v>14</v>
      </c>
      <c r="BH25" s="6" t="s">
        <v>14</v>
      </c>
      <c r="BI25" s="7" t="s">
        <v>14</v>
      </c>
      <c r="BJ25" s="7" t="s">
        <v>14</v>
      </c>
      <c r="BK25" s="7" t="s">
        <v>14</v>
      </c>
      <c r="BL25" s="7" t="s">
        <v>14</v>
      </c>
      <c r="BM25" s="7" t="s">
        <v>14</v>
      </c>
      <c r="BN25" s="7" t="s">
        <v>14</v>
      </c>
      <c r="BO25" s="7" t="s">
        <v>14</v>
      </c>
      <c r="BP25" s="7" t="s">
        <v>14</v>
      </c>
      <c r="BQ25" s="7" t="s">
        <v>14</v>
      </c>
      <c r="BR25" s="7" t="s">
        <v>14</v>
      </c>
      <c r="BS25" s="7" t="s">
        <v>14</v>
      </c>
      <c r="BT25" s="7" t="s">
        <v>14</v>
      </c>
      <c r="BU25" s="7" t="s">
        <v>14</v>
      </c>
      <c r="BV25" s="7" t="s">
        <v>14</v>
      </c>
      <c r="BW25" s="7" t="s">
        <v>14</v>
      </c>
      <c r="BX25" s="7" t="s">
        <v>14</v>
      </c>
      <c r="BY25" s="7" t="s">
        <v>14</v>
      </c>
      <c r="BZ25" s="7" t="s">
        <v>14</v>
      </c>
    </row>
    <row r="26" spans="1:78" hidden="1">
      <c r="A26" s="1" t="s">
        <v>0</v>
      </c>
      <c r="B26" s="1" t="s">
        <v>98</v>
      </c>
      <c r="C26" s="1" t="s">
        <v>35</v>
      </c>
      <c r="D26" s="1" t="s">
        <v>36</v>
      </c>
      <c r="E26" s="1" t="s">
        <v>39</v>
      </c>
      <c r="F26" s="1" t="s">
        <v>4</v>
      </c>
      <c r="G26" s="1" t="s">
        <v>5</v>
      </c>
      <c r="H26" s="1" t="s">
        <v>8</v>
      </c>
      <c r="I26" s="1" t="s">
        <v>8</v>
      </c>
      <c r="J26" s="1" t="s">
        <v>8</v>
      </c>
      <c r="K26" s="1" t="s">
        <v>8</v>
      </c>
      <c r="L26" s="1" t="s">
        <v>8</v>
      </c>
      <c r="M26" s="1" t="s">
        <v>5</v>
      </c>
      <c r="N26" s="1" t="s">
        <v>9</v>
      </c>
      <c r="O26" s="1">
        <v>1</v>
      </c>
      <c r="P26" s="1">
        <v>2012</v>
      </c>
      <c r="Q26" s="1">
        <v>2011</v>
      </c>
      <c r="R26" s="6" t="s">
        <v>14</v>
      </c>
      <c r="S26" s="6" t="s">
        <v>14</v>
      </c>
      <c r="T26" s="6" t="s">
        <v>14</v>
      </c>
      <c r="U26" s="6" t="s">
        <v>14</v>
      </c>
      <c r="V26" s="6" t="s">
        <v>14</v>
      </c>
      <c r="W26" s="6" t="s">
        <v>14</v>
      </c>
      <c r="X26" s="6" t="s">
        <v>14</v>
      </c>
      <c r="Y26" s="6" t="s">
        <v>14</v>
      </c>
      <c r="Z26" s="6" t="s">
        <v>14</v>
      </c>
      <c r="AA26" s="6" t="s">
        <v>14</v>
      </c>
      <c r="AB26" s="6" t="s">
        <v>14</v>
      </c>
      <c r="AC26" s="6" t="s">
        <v>14</v>
      </c>
      <c r="AD26" s="6" t="s">
        <v>14</v>
      </c>
      <c r="AE26" s="6" t="s">
        <v>14</v>
      </c>
      <c r="AF26" s="6" t="s">
        <v>14</v>
      </c>
      <c r="AG26" s="6" t="s">
        <v>14</v>
      </c>
      <c r="AH26" s="6" t="s">
        <v>14</v>
      </c>
      <c r="AI26" s="6" t="s">
        <v>14</v>
      </c>
      <c r="AJ26" s="6" t="s">
        <v>14</v>
      </c>
      <c r="AK26" s="6" t="s">
        <v>14</v>
      </c>
      <c r="AL26" s="6" t="s">
        <v>14</v>
      </c>
      <c r="AM26" s="6" t="s">
        <v>14</v>
      </c>
      <c r="AN26" s="6" t="s">
        <v>14</v>
      </c>
      <c r="AO26" s="6" t="s">
        <v>14</v>
      </c>
      <c r="AP26" s="6" t="s">
        <v>14</v>
      </c>
      <c r="AQ26" s="6" t="s">
        <v>14</v>
      </c>
      <c r="AR26" s="6" t="s">
        <v>14</v>
      </c>
      <c r="AS26" s="6" t="s">
        <v>14</v>
      </c>
      <c r="AT26" s="6" t="s">
        <v>14</v>
      </c>
      <c r="AU26" s="6" t="s">
        <v>14</v>
      </c>
      <c r="AV26" s="6" t="s">
        <v>14</v>
      </c>
      <c r="AW26" s="6" t="s">
        <v>14</v>
      </c>
      <c r="AX26" s="6" t="s">
        <v>14</v>
      </c>
      <c r="AY26" s="6" t="s">
        <v>14</v>
      </c>
      <c r="AZ26" s="6" t="s">
        <v>14</v>
      </c>
      <c r="BA26" s="6" t="s">
        <v>14</v>
      </c>
      <c r="BB26" s="6" t="s">
        <v>14</v>
      </c>
      <c r="BC26" s="6" t="s">
        <v>14</v>
      </c>
      <c r="BD26" s="6" t="s">
        <v>14</v>
      </c>
      <c r="BE26" s="6" t="s">
        <v>14</v>
      </c>
      <c r="BF26" s="6" t="s">
        <v>14</v>
      </c>
      <c r="BG26" s="6" t="s">
        <v>14</v>
      </c>
      <c r="BH26" s="6" t="s">
        <v>14</v>
      </c>
      <c r="BI26" s="7" t="s">
        <v>14</v>
      </c>
      <c r="BJ26" s="7" t="s">
        <v>14</v>
      </c>
      <c r="BK26" s="7" t="s">
        <v>14</v>
      </c>
      <c r="BL26" s="7" t="s">
        <v>14</v>
      </c>
      <c r="BM26" s="7" t="s">
        <v>14</v>
      </c>
      <c r="BN26" s="7" t="s">
        <v>14</v>
      </c>
      <c r="BO26" s="7" t="s">
        <v>14</v>
      </c>
      <c r="BP26" s="7" t="s">
        <v>14</v>
      </c>
      <c r="BQ26" s="7" t="s">
        <v>14</v>
      </c>
      <c r="BR26" s="7" t="s">
        <v>14</v>
      </c>
      <c r="BS26" s="7" t="s">
        <v>14</v>
      </c>
      <c r="BT26" s="7" t="s">
        <v>14</v>
      </c>
      <c r="BU26" s="7" t="s">
        <v>14</v>
      </c>
      <c r="BV26" s="7" t="s">
        <v>14</v>
      </c>
      <c r="BW26" s="7" t="s">
        <v>14</v>
      </c>
      <c r="BX26" s="7" t="s">
        <v>14</v>
      </c>
      <c r="BY26" s="7" t="s">
        <v>14</v>
      </c>
      <c r="BZ26" s="7" t="s">
        <v>14</v>
      </c>
    </row>
    <row r="27" spans="1:78" hidden="1">
      <c r="A27" s="1" t="s">
        <v>0</v>
      </c>
      <c r="B27" s="1" t="s">
        <v>98</v>
      </c>
      <c r="C27" s="1" t="s">
        <v>35</v>
      </c>
      <c r="D27" s="1" t="s">
        <v>36</v>
      </c>
      <c r="E27" s="1" t="s">
        <v>40</v>
      </c>
      <c r="F27" s="1" t="s">
        <v>4</v>
      </c>
      <c r="G27" s="1" t="s">
        <v>5</v>
      </c>
      <c r="H27" s="1" t="s">
        <v>8</v>
      </c>
      <c r="I27" s="1" t="s">
        <v>8</v>
      </c>
      <c r="J27" s="1" t="s">
        <v>8</v>
      </c>
      <c r="K27" s="1" t="s">
        <v>8</v>
      </c>
      <c r="L27" s="1" t="s">
        <v>8</v>
      </c>
      <c r="M27" s="1" t="s">
        <v>5</v>
      </c>
      <c r="N27" s="1" t="s">
        <v>9</v>
      </c>
      <c r="O27" s="1">
        <v>1</v>
      </c>
      <c r="P27" s="1">
        <v>2012</v>
      </c>
      <c r="Q27" s="1">
        <v>2011</v>
      </c>
      <c r="R27" s="6" t="s">
        <v>14</v>
      </c>
      <c r="S27" s="6" t="s">
        <v>14</v>
      </c>
      <c r="T27" s="6" t="s">
        <v>14</v>
      </c>
      <c r="U27" s="6" t="s">
        <v>14</v>
      </c>
      <c r="V27" s="6" t="s">
        <v>14</v>
      </c>
      <c r="W27" s="6" t="s">
        <v>14</v>
      </c>
      <c r="X27" s="6" t="s">
        <v>14</v>
      </c>
      <c r="Y27" s="6" t="s">
        <v>14</v>
      </c>
      <c r="Z27" s="6" t="s">
        <v>14</v>
      </c>
      <c r="AA27" s="6" t="s">
        <v>14</v>
      </c>
      <c r="AB27" s="6" t="s">
        <v>14</v>
      </c>
      <c r="AC27" s="6" t="s">
        <v>14</v>
      </c>
      <c r="AD27" s="6" t="s">
        <v>14</v>
      </c>
      <c r="AE27" s="6" t="s">
        <v>14</v>
      </c>
      <c r="AF27" s="6" t="s">
        <v>14</v>
      </c>
      <c r="AG27" s="6" t="s">
        <v>14</v>
      </c>
      <c r="AH27" s="6" t="s">
        <v>14</v>
      </c>
      <c r="AI27" s="6" t="s">
        <v>14</v>
      </c>
      <c r="AJ27" s="6" t="s">
        <v>14</v>
      </c>
      <c r="AK27" s="6" t="s">
        <v>14</v>
      </c>
      <c r="AL27" s="6" t="s">
        <v>14</v>
      </c>
      <c r="AM27" s="6" t="s">
        <v>14</v>
      </c>
      <c r="AN27" s="6" t="s">
        <v>14</v>
      </c>
      <c r="AO27" s="6" t="s">
        <v>14</v>
      </c>
      <c r="AP27" s="6" t="s">
        <v>14</v>
      </c>
      <c r="AQ27" s="6" t="s">
        <v>14</v>
      </c>
      <c r="AR27" s="6" t="s">
        <v>14</v>
      </c>
      <c r="AS27" s="6" t="s">
        <v>14</v>
      </c>
      <c r="AT27" s="6" t="s">
        <v>14</v>
      </c>
      <c r="AU27" s="6" t="s">
        <v>14</v>
      </c>
      <c r="AV27" s="6" t="s">
        <v>14</v>
      </c>
      <c r="AW27" s="6" t="s">
        <v>14</v>
      </c>
      <c r="AX27" s="6" t="s">
        <v>14</v>
      </c>
      <c r="AY27" s="6" t="s">
        <v>14</v>
      </c>
      <c r="AZ27" s="6" t="s">
        <v>14</v>
      </c>
      <c r="BA27" s="6" t="s">
        <v>14</v>
      </c>
      <c r="BB27" s="6" t="s">
        <v>14</v>
      </c>
      <c r="BC27" s="6" t="s">
        <v>14</v>
      </c>
      <c r="BD27" s="6" t="s">
        <v>14</v>
      </c>
      <c r="BE27" s="6" t="s">
        <v>14</v>
      </c>
      <c r="BF27" s="6" t="s">
        <v>14</v>
      </c>
      <c r="BG27" s="6" t="s">
        <v>14</v>
      </c>
      <c r="BH27" s="6" t="s">
        <v>14</v>
      </c>
      <c r="BI27" s="7" t="s">
        <v>14</v>
      </c>
      <c r="BJ27" s="7" t="s">
        <v>14</v>
      </c>
      <c r="BK27" s="7" t="s">
        <v>14</v>
      </c>
      <c r="BL27" s="7" t="s">
        <v>14</v>
      </c>
      <c r="BM27" s="7" t="s">
        <v>14</v>
      </c>
      <c r="BN27" s="7" t="s">
        <v>14</v>
      </c>
      <c r="BO27" s="7" t="s">
        <v>14</v>
      </c>
      <c r="BP27" s="7" t="s">
        <v>14</v>
      </c>
      <c r="BQ27" s="7" t="s">
        <v>14</v>
      </c>
      <c r="BR27" s="7" t="s">
        <v>14</v>
      </c>
      <c r="BS27" s="7" t="s">
        <v>14</v>
      </c>
      <c r="BT27" s="7" t="s">
        <v>14</v>
      </c>
      <c r="BU27" s="7" t="s">
        <v>14</v>
      </c>
      <c r="BV27" s="7" t="s">
        <v>14</v>
      </c>
      <c r="BW27" s="7" t="s">
        <v>14</v>
      </c>
      <c r="BX27" s="7" t="s">
        <v>14</v>
      </c>
      <c r="BY27" s="7" t="s">
        <v>14</v>
      </c>
      <c r="BZ27" s="7" t="s">
        <v>14</v>
      </c>
    </row>
    <row r="28" spans="1:78" hidden="1">
      <c r="A28" s="1" t="s">
        <v>0</v>
      </c>
      <c r="B28" s="1" t="s">
        <v>98</v>
      </c>
      <c r="C28" s="1" t="s">
        <v>35</v>
      </c>
      <c r="D28" s="1" t="s">
        <v>36</v>
      </c>
      <c r="E28" s="1" t="s">
        <v>41</v>
      </c>
      <c r="F28" s="1" t="s">
        <v>4</v>
      </c>
      <c r="G28" s="1" t="s">
        <v>5</v>
      </c>
      <c r="H28" s="1" t="s">
        <v>8</v>
      </c>
      <c r="I28" s="1" t="s">
        <v>8</v>
      </c>
      <c r="J28" s="1" t="s">
        <v>8</v>
      </c>
      <c r="K28" s="1" t="s">
        <v>8</v>
      </c>
      <c r="L28" s="1" t="s">
        <v>8</v>
      </c>
      <c r="M28" s="1" t="s">
        <v>5</v>
      </c>
      <c r="N28" s="1" t="s">
        <v>9</v>
      </c>
      <c r="O28" s="1">
        <v>1</v>
      </c>
      <c r="P28" s="1">
        <v>2012</v>
      </c>
      <c r="Q28" s="1">
        <v>2011</v>
      </c>
      <c r="R28" s="6" t="s">
        <v>14</v>
      </c>
      <c r="S28" s="6" t="s">
        <v>14</v>
      </c>
      <c r="T28" s="6" t="s">
        <v>14</v>
      </c>
      <c r="U28" s="6" t="s">
        <v>14</v>
      </c>
      <c r="V28" s="6" t="s">
        <v>14</v>
      </c>
      <c r="W28" s="6" t="s">
        <v>14</v>
      </c>
      <c r="X28" s="6" t="s">
        <v>14</v>
      </c>
      <c r="Y28" s="6" t="s">
        <v>14</v>
      </c>
      <c r="Z28" s="6" t="s">
        <v>14</v>
      </c>
      <c r="AA28" s="6" t="s">
        <v>14</v>
      </c>
      <c r="AB28" s="6" t="s">
        <v>14</v>
      </c>
      <c r="AC28" s="6" t="s">
        <v>14</v>
      </c>
      <c r="AD28" s="6" t="s">
        <v>14</v>
      </c>
      <c r="AE28" s="6" t="s">
        <v>14</v>
      </c>
      <c r="AF28" s="6" t="s">
        <v>14</v>
      </c>
      <c r="AG28" s="6" t="s">
        <v>14</v>
      </c>
      <c r="AH28" s="6" t="s">
        <v>14</v>
      </c>
      <c r="AI28" s="6" t="s">
        <v>14</v>
      </c>
      <c r="AJ28" s="6" t="s">
        <v>14</v>
      </c>
      <c r="AK28" s="6" t="s">
        <v>14</v>
      </c>
      <c r="AL28" s="6" t="s">
        <v>14</v>
      </c>
      <c r="AM28" s="6" t="s">
        <v>14</v>
      </c>
      <c r="AN28" s="6" t="s">
        <v>14</v>
      </c>
      <c r="AO28" s="6" t="s">
        <v>14</v>
      </c>
      <c r="AP28" s="6" t="s">
        <v>14</v>
      </c>
      <c r="AQ28" s="6" t="s">
        <v>14</v>
      </c>
      <c r="AR28" s="6" t="s">
        <v>14</v>
      </c>
      <c r="AS28" s="6" t="s">
        <v>14</v>
      </c>
      <c r="AT28" s="6" t="s">
        <v>14</v>
      </c>
      <c r="AU28" s="6" t="s">
        <v>14</v>
      </c>
      <c r="AV28" s="6" t="s">
        <v>14</v>
      </c>
      <c r="AW28" s="6" t="s">
        <v>14</v>
      </c>
      <c r="AX28" s="6" t="s">
        <v>14</v>
      </c>
      <c r="AY28" s="6" t="s">
        <v>14</v>
      </c>
      <c r="AZ28" s="6" t="s">
        <v>14</v>
      </c>
      <c r="BA28" s="6" t="s">
        <v>14</v>
      </c>
      <c r="BB28" s="6" t="s">
        <v>14</v>
      </c>
      <c r="BC28" s="6" t="s">
        <v>14</v>
      </c>
      <c r="BD28" s="6" t="s">
        <v>14</v>
      </c>
      <c r="BE28" s="6" t="s">
        <v>14</v>
      </c>
      <c r="BF28" s="6" t="s">
        <v>14</v>
      </c>
      <c r="BG28" s="6" t="s">
        <v>14</v>
      </c>
      <c r="BH28" s="6" t="s">
        <v>14</v>
      </c>
      <c r="BI28" s="7" t="s">
        <v>14</v>
      </c>
      <c r="BJ28" s="7" t="s">
        <v>14</v>
      </c>
      <c r="BK28" s="7" t="s">
        <v>14</v>
      </c>
      <c r="BL28" s="7" t="s">
        <v>14</v>
      </c>
      <c r="BM28" s="7" t="s">
        <v>14</v>
      </c>
      <c r="BN28" s="7" t="s">
        <v>14</v>
      </c>
      <c r="BO28" s="7" t="s">
        <v>14</v>
      </c>
      <c r="BP28" s="7" t="s">
        <v>14</v>
      </c>
      <c r="BQ28" s="7" t="s">
        <v>14</v>
      </c>
      <c r="BR28" s="7" t="s">
        <v>14</v>
      </c>
      <c r="BS28" s="7" t="s">
        <v>14</v>
      </c>
      <c r="BT28" s="7" t="s">
        <v>14</v>
      </c>
      <c r="BU28" s="7" t="s">
        <v>14</v>
      </c>
      <c r="BV28" s="7" t="s">
        <v>14</v>
      </c>
      <c r="BW28" s="7" t="s">
        <v>14</v>
      </c>
      <c r="BX28" s="7" t="s">
        <v>14</v>
      </c>
      <c r="BY28" s="7" t="s">
        <v>14</v>
      </c>
      <c r="BZ28" s="7" t="s">
        <v>14</v>
      </c>
    </row>
    <row r="29" spans="1:78" hidden="1">
      <c r="A29" s="1" t="s">
        <v>0</v>
      </c>
      <c r="B29" s="1" t="s">
        <v>98</v>
      </c>
      <c r="C29" s="1" t="s">
        <v>42</v>
      </c>
      <c r="D29" s="1" t="s">
        <v>43</v>
      </c>
      <c r="E29" s="1" t="s">
        <v>44</v>
      </c>
      <c r="F29" s="1" t="s">
        <v>4</v>
      </c>
      <c r="G29" s="1" t="s">
        <v>5</v>
      </c>
      <c r="H29" s="1" t="s">
        <v>8</v>
      </c>
      <c r="I29" s="1" t="s">
        <v>20</v>
      </c>
      <c r="J29" s="1" t="s">
        <v>8</v>
      </c>
      <c r="K29" s="1" t="s">
        <v>8</v>
      </c>
      <c r="L29" s="1" t="s">
        <v>8</v>
      </c>
      <c r="M29" s="1" t="s">
        <v>5</v>
      </c>
      <c r="N29" s="1" t="s">
        <v>9</v>
      </c>
      <c r="O29" s="1">
        <v>1</v>
      </c>
      <c r="P29" s="1">
        <v>2012</v>
      </c>
      <c r="Q29" s="1">
        <v>2011</v>
      </c>
      <c r="R29" s="6">
        <v>1.746664261973315</v>
      </c>
      <c r="S29" s="6">
        <v>1.7685610047450506</v>
      </c>
      <c r="T29" s="6">
        <v>1.7904577475167862</v>
      </c>
      <c r="U29" s="6">
        <v>1.8123544902885218</v>
      </c>
      <c r="V29" s="6">
        <v>1.8342512330602574</v>
      </c>
      <c r="W29" s="6">
        <v>1.856147975831993</v>
      </c>
      <c r="X29" s="6">
        <v>1.8780447186037286</v>
      </c>
      <c r="Y29" s="6">
        <v>1.8999414613754642</v>
      </c>
      <c r="Z29" s="6">
        <v>1.9218382041471997</v>
      </c>
      <c r="AA29" s="6">
        <v>2.0235024162424993</v>
      </c>
      <c r="AB29" s="6">
        <v>2.1980495536003417</v>
      </c>
      <c r="AC29" s="6">
        <v>2.3725966909581842</v>
      </c>
      <c r="AD29" s="6">
        <v>2.5471438283160266</v>
      </c>
      <c r="AE29" s="6">
        <v>2.721690965673869</v>
      </c>
      <c r="AF29" s="6">
        <v>2.8962381030317115</v>
      </c>
      <c r="AG29" s="6">
        <v>3.0707852403895539</v>
      </c>
      <c r="AH29" s="6">
        <v>3.2453323777473964</v>
      </c>
      <c r="AI29" s="6">
        <v>3.4198795151052388</v>
      </c>
      <c r="AJ29" s="6">
        <v>3.5944266524630812</v>
      </c>
      <c r="AK29" s="6">
        <v>3.7689737898209237</v>
      </c>
      <c r="AL29" s="6">
        <v>3.8487412591444872</v>
      </c>
      <c r="AM29" s="6">
        <v>3.9285087284680507</v>
      </c>
      <c r="AN29" s="6">
        <v>4.0082761977916146</v>
      </c>
      <c r="AO29" s="6">
        <v>4.0880436671151781</v>
      </c>
      <c r="AP29" s="6">
        <v>4.1678111364387416</v>
      </c>
      <c r="AQ29" s="6">
        <v>4.2475786057623051</v>
      </c>
      <c r="AR29" s="6">
        <v>4.3273460750858685</v>
      </c>
      <c r="AS29" s="6">
        <v>4.407113544409432</v>
      </c>
      <c r="AT29" s="6">
        <v>4.4868810137329955</v>
      </c>
      <c r="AU29" s="6">
        <v>4.4868810137329955</v>
      </c>
      <c r="AV29" s="6">
        <v>4.4868810137329955</v>
      </c>
      <c r="AW29" s="6">
        <v>4.4868810137329955</v>
      </c>
      <c r="AX29" s="6">
        <v>4.4868810137329955</v>
      </c>
      <c r="AY29" s="6">
        <v>4.4868810137329955</v>
      </c>
      <c r="AZ29" s="6">
        <v>4.4868810137329955</v>
      </c>
      <c r="BA29" s="6">
        <v>4.4868810137329955</v>
      </c>
      <c r="BB29" s="6">
        <v>4.4868810137329955</v>
      </c>
      <c r="BC29" s="6">
        <v>4.4868810137329955</v>
      </c>
      <c r="BD29" s="6">
        <v>4.4868810137329955</v>
      </c>
      <c r="BE29" s="6">
        <v>4.4868810137329955</v>
      </c>
      <c r="BF29" s="6">
        <v>4.4868810137329955</v>
      </c>
      <c r="BG29" s="6">
        <v>4.4868810137329955</v>
      </c>
      <c r="BH29" s="6">
        <v>4.4868810137329955</v>
      </c>
      <c r="BI29" s="7">
        <v>4.4868810137329955</v>
      </c>
      <c r="BJ29" s="7">
        <v>4.4868810137329955</v>
      </c>
      <c r="BK29" s="7">
        <v>4.4868810137329955</v>
      </c>
      <c r="BL29" s="7">
        <v>4.4868810137329955</v>
      </c>
      <c r="BM29" s="7">
        <v>4.4868810137329955</v>
      </c>
      <c r="BN29" s="7">
        <v>4.4868810137329955</v>
      </c>
      <c r="BO29" s="7">
        <v>4.4868810137329955</v>
      </c>
      <c r="BP29" s="7">
        <v>4.4868810137329955</v>
      </c>
      <c r="BQ29" s="7">
        <v>4.4868810137329955</v>
      </c>
      <c r="BR29" s="7">
        <v>4.4868810137329955</v>
      </c>
      <c r="BS29" s="7">
        <v>4.4868810137329955</v>
      </c>
      <c r="BT29" s="7">
        <v>4.4868810137329955</v>
      </c>
      <c r="BU29" s="7">
        <v>4.4868810137329955</v>
      </c>
      <c r="BV29" s="7">
        <v>4.4868810137329955</v>
      </c>
      <c r="BW29" s="7">
        <v>4.4868810137329955</v>
      </c>
      <c r="BX29" s="7">
        <v>4.4868810137329955</v>
      </c>
      <c r="BY29" s="7">
        <v>4.4868810137329955</v>
      </c>
      <c r="BZ29" s="7">
        <v>4.4868810137329955</v>
      </c>
    </row>
    <row r="30" spans="1:78" hidden="1">
      <c r="A30" s="1" t="s">
        <v>0</v>
      </c>
      <c r="B30" s="1" t="s">
        <v>98</v>
      </c>
      <c r="C30" s="1" t="s">
        <v>42</v>
      </c>
      <c r="D30" s="1" t="s">
        <v>43</v>
      </c>
      <c r="E30" s="1" t="s">
        <v>44</v>
      </c>
      <c r="F30" s="1" t="s">
        <v>4</v>
      </c>
      <c r="G30" s="1" t="s">
        <v>5</v>
      </c>
      <c r="H30" s="1" t="s">
        <v>21</v>
      </c>
      <c r="I30" s="1" t="s">
        <v>20</v>
      </c>
      <c r="J30" s="1" t="s">
        <v>8</v>
      </c>
      <c r="K30" s="1" t="s">
        <v>8</v>
      </c>
      <c r="L30" s="1" t="s">
        <v>8</v>
      </c>
      <c r="M30" s="1" t="s">
        <v>5</v>
      </c>
      <c r="N30" s="1" t="s">
        <v>9</v>
      </c>
      <c r="O30" s="1">
        <v>0</v>
      </c>
      <c r="P30" s="1">
        <v>2012</v>
      </c>
      <c r="Q30" s="1">
        <v>2011</v>
      </c>
      <c r="R30" s="6" t="s">
        <v>22</v>
      </c>
      <c r="S30" s="6" t="s">
        <v>22</v>
      </c>
      <c r="T30" s="6" t="s">
        <v>22</v>
      </c>
      <c r="U30" s="6" t="s">
        <v>22</v>
      </c>
      <c r="V30" s="6" t="s">
        <v>22</v>
      </c>
      <c r="W30" s="6" t="s">
        <v>22</v>
      </c>
      <c r="X30" s="6" t="s">
        <v>22</v>
      </c>
      <c r="Y30" s="6" t="s">
        <v>22</v>
      </c>
      <c r="Z30" s="6" t="s">
        <v>22</v>
      </c>
      <c r="AA30" s="6" t="s">
        <v>22</v>
      </c>
      <c r="AB30" s="6" t="s">
        <v>22</v>
      </c>
      <c r="AC30" s="6" t="s">
        <v>22</v>
      </c>
      <c r="AD30" s="6" t="s">
        <v>22</v>
      </c>
      <c r="AE30" s="6" t="s">
        <v>22</v>
      </c>
      <c r="AF30" s="6" t="s">
        <v>22</v>
      </c>
      <c r="AG30" s="6" t="s">
        <v>22</v>
      </c>
      <c r="AH30" s="6" t="s">
        <v>22</v>
      </c>
      <c r="AI30" s="6" t="s">
        <v>22</v>
      </c>
      <c r="AJ30" s="6" t="s">
        <v>22</v>
      </c>
      <c r="AK30" s="6" t="s">
        <v>22</v>
      </c>
      <c r="AL30" s="6" t="s">
        <v>22</v>
      </c>
      <c r="AM30" s="6" t="s">
        <v>22</v>
      </c>
      <c r="AN30" s="6" t="s">
        <v>22</v>
      </c>
      <c r="AO30" s="6" t="s">
        <v>22</v>
      </c>
      <c r="AP30" s="6" t="s">
        <v>22</v>
      </c>
      <c r="AQ30" s="6" t="s">
        <v>22</v>
      </c>
      <c r="AR30" s="6" t="s">
        <v>22</v>
      </c>
      <c r="AS30" s="6" t="s">
        <v>22</v>
      </c>
      <c r="AT30" s="6" t="s">
        <v>22</v>
      </c>
      <c r="AU30" s="6" t="s">
        <v>22</v>
      </c>
      <c r="AV30" s="6" t="s">
        <v>22</v>
      </c>
      <c r="AW30" s="6" t="s">
        <v>22</v>
      </c>
      <c r="AX30" s="6" t="s">
        <v>22</v>
      </c>
      <c r="AY30" s="6" t="s">
        <v>22</v>
      </c>
      <c r="AZ30" s="6" t="s">
        <v>22</v>
      </c>
      <c r="BA30" s="6" t="s">
        <v>22</v>
      </c>
      <c r="BB30" s="6" t="s">
        <v>22</v>
      </c>
      <c r="BC30" s="6" t="s">
        <v>22</v>
      </c>
      <c r="BD30" s="6" t="s">
        <v>22</v>
      </c>
      <c r="BE30" s="6" t="s">
        <v>22</v>
      </c>
      <c r="BF30" s="6" t="s">
        <v>22</v>
      </c>
      <c r="BG30" s="6" t="s">
        <v>22</v>
      </c>
      <c r="BH30" s="6" t="s">
        <v>22</v>
      </c>
      <c r="BI30" s="7" t="s">
        <v>22</v>
      </c>
      <c r="BJ30" s="7" t="s">
        <v>22</v>
      </c>
      <c r="BK30" s="7" t="s">
        <v>22</v>
      </c>
      <c r="BL30" s="7" t="s">
        <v>22</v>
      </c>
      <c r="BM30" s="7" t="s">
        <v>22</v>
      </c>
      <c r="BN30" s="7" t="s">
        <v>22</v>
      </c>
      <c r="BO30" s="7" t="s">
        <v>22</v>
      </c>
      <c r="BP30" s="7" t="s">
        <v>22</v>
      </c>
      <c r="BQ30" s="7" t="s">
        <v>22</v>
      </c>
      <c r="BR30" s="7" t="s">
        <v>22</v>
      </c>
      <c r="BS30" s="7" t="s">
        <v>22</v>
      </c>
      <c r="BT30" s="7" t="s">
        <v>22</v>
      </c>
      <c r="BU30" s="7" t="s">
        <v>22</v>
      </c>
      <c r="BV30" s="7" t="s">
        <v>22</v>
      </c>
      <c r="BW30" s="7" t="s">
        <v>22</v>
      </c>
      <c r="BX30" s="7" t="s">
        <v>22</v>
      </c>
      <c r="BY30" s="7" t="s">
        <v>22</v>
      </c>
      <c r="BZ30" s="7" t="s">
        <v>22</v>
      </c>
    </row>
    <row r="31" spans="1:78" hidden="1">
      <c r="A31" s="1" t="s">
        <v>0</v>
      </c>
      <c r="B31" s="1" t="s">
        <v>98</v>
      </c>
      <c r="C31" s="1" t="s">
        <v>42</v>
      </c>
      <c r="D31" s="1" t="s">
        <v>43</v>
      </c>
      <c r="E31" s="1" t="s">
        <v>45</v>
      </c>
      <c r="F31" s="1" t="s">
        <v>4</v>
      </c>
      <c r="G31" s="1" t="s">
        <v>5</v>
      </c>
      <c r="H31" s="1" t="s">
        <v>8</v>
      </c>
      <c r="I31" s="1" t="s">
        <v>20</v>
      </c>
      <c r="J31" s="1" t="s">
        <v>8</v>
      </c>
      <c r="K31" s="1" t="s">
        <v>8</v>
      </c>
      <c r="L31" s="1" t="s">
        <v>8</v>
      </c>
      <c r="M31" s="1" t="s">
        <v>5</v>
      </c>
      <c r="N31" s="1" t="s">
        <v>9</v>
      </c>
      <c r="O31" s="1">
        <v>1</v>
      </c>
      <c r="P31" s="1">
        <v>2012</v>
      </c>
      <c r="Q31" s="1">
        <v>2011</v>
      </c>
      <c r="R31" s="6">
        <v>15.332781333333333</v>
      </c>
      <c r="S31" s="6">
        <v>14.797009333333333</v>
      </c>
      <c r="T31" s="6">
        <v>14.261237333333334</v>
      </c>
      <c r="U31" s="6">
        <v>13.725465333333334</v>
      </c>
      <c r="V31" s="6">
        <v>13.189693333333334</v>
      </c>
      <c r="W31" s="6">
        <v>12.653921333333333</v>
      </c>
      <c r="X31" s="6">
        <v>12.118149333333333</v>
      </c>
      <c r="Y31" s="6">
        <v>11.582377333333334</v>
      </c>
      <c r="Z31" s="6">
        <v>11.046605333333332</v>
      </c>
      <c r="AA31" s="6">
        <v>10.510833333333332</v>
      </c>
      <c r="AB31" s="6">
        <v>10.176734489888888</v>
      </c>
      <c r="AC31" s="6">
        <v>9.8426356464444442</v>
      </c>
      <c r="AD31" s="6">
        <v>9.5085368030000001</v>
      </c>
      <c r="AE31" s="6">
        <v>9.1744379595555543</v>
      </c>
      <c r="AF31" s="6">
        <v>8.8403391161111102</v>
      </c>
      <c r="AG31" s="6">
        <v>8.5062402726666662</v>
      </c>
      <c r="AH31" s="6">
        <v>8.1721414292222203</v>
      </c>
      <c r="AI31" s="6">
        <v>7.8380425857777762</v>
      </c>
      <c r="AJ31" s="6">
        <v>7.5039437423333313</v>
      </c>
      <c r="AK31" s="6">
        <v>7.1698448988888881</v>
      </c>
      <c r="AL31" s="6">
        <v>7.0470948988888882</v>
      </c>
      <c r="AM31" s="6">
        <v>6.9243448988888874</v>
      </c>
      <c r="AN31" s="6">
        <v>6.8015948988888875</v>
      </c>
      <c r="AO31" s="6">
        <v>6.6788448988888884</v>
      </c>
      <c r="AP31" s="6">
        <v>6.5560948988888876</v>
      </c>
      <c r="AQ31" s="6">
        <v>6.4333448988888877</v>
      </c>
      <c r="AR31" s="6">
        <v>6.3105948988888878</v>
      </c>
      <c r="AS31" s="6">
        <v>6.1878448988888879</v>
      </c>
      <c r="AT31" s="6">
        <v>6.065094898888888</v>
      </c>
      <c r="AU31" s="6">
        <v>5.9423448988888881</v>
      </c>
      <c r="AV31" s="6">
        <v>5.3481104089999993</v>
      </c>
      <c r="AW31" s="6">
        <v>4.7538759191111106</v>
      </c>
      <c r="AX31" s="6">
        <v>4.1596414292222219</v>
      </c>
      <c r="AY31" s="6">
        <v>3.5654069393333332</v>
      </c>
      <c r="AZ31" s="6">
        <v>2.9711724494444445</v>
      </c>
      <c r="BA31" s="6">
        <v>2.3769379595555558</v>
      </c>
      <c r="BB31" s="6">
        <v>1.7827034696666668</v>
      </c>
      <c r="BC31" s="6">
        <v>1.1884689797777779</v>
      </c>
      <c r="BD31" s="6">
        <v>0.59423448988888894</v>
      </c>
      <c r="BE31" s="6" t="s">
        <v>22</v>
      </c>
      <c r="BF31" s="6" t="s">
        <v>22</v>
      </c>
      <c r="BG31" s="6" t="s">
        <v>22</v>
      </c>
      <c r="BH31" s="6" t="s">
        <v>22</v>
      </c>
      <c r="BI31" s="7" t="s">
        <v>22</v>
      </c>
      <c r="BJ31" s="7" t="s">
        <v>22</v>
      </c>
      <c r="BK31" s="7" t="s">
        <v>22</v>
      </c>
      <c r="BL31" s="7" t="s">
        <v>22</v>
      </c>
      <c r="BM31" s="7" t="s">
        <v>22</v>
      </c>
      <c r="BN31" s="7" t="s">
        <v>22</v>
      </c>
      <c r="BO31" s="7" t="s">
        <v>22</v>
      </c>
      <c r="BP31" s="7" t="s">
        <v>22</v>
      </c>
      <c r="BQ31" s="7" t="s">
        <v>22</v>
      </c>
      <c r="BR31" s="7" t="s">
        <v>22</v>
      </c>
      <c r="BS31" s="7" t="s">
        <v>22</v>
      </c>
      <c r="BT31" s="7" t="s">
        <v>22</v>
      </c>
      <c r="BU31" s="7" t="s">
        <v>22</v>
      </c>
      <c r="BV31" s="7" t="s">
        <v>22</v>
      </c>
      <c r="BW31" s="7" t="s">
        <v>22</v>
      </c>
      <c r="BX31" s="7" t="s">
        <v>22</v>
      </c>
      <c r="BY31" s="7" t="s">
        <v>22</v>
      </c>
      <c r="BZ31" s="7" t="s">
        <v>22</v>
      </c>
    </row>
    <row r="32" spans="1:78" hidden="1">
      <c r="A32" s="1" t="s">
        <v>0</v>
      </c>
      <c r="B32" s="1" t="s">
        <v>98</v>
      </c>
      <c r="C32" s="1" t="s">
        <v>42</v>
      </c>
      <c r="D32" s="1" t="s">
        <v>43</v>
      </c>
      <c r="E32" s="1" t="s">
        <v>45</v>
      </c>
      <c r="F32" s="1" t="s">
        <v>4</v>
      </c>
      <c r="G32" s="1" t="s">
        <v>5</v>
      </c>
      <c r="H32" s="1" t="s">
        <v>21</v>
      </c>
      <c r="I32" s="1" t="s">
        <v>20</v>
      </c>
      <c r="J32" s="1" t="s">
        <v>8</v>
      </c>
      <c r="K32" s="1" t="s">
        <v>8</v>
      </c>
      <c r="L32" s="1" t="s">
        <v>8</v>
      </c>
      <c r="M32" s="1" t="s">
        <v>5</v>
      </c>
      <c r="N32" s="1" t="s">
        <v>9</v>
      </c>
      <c r="O32" s="1">
        <v>0</v>
      </c>
      <c r="P32" s="1">
        <v>2012</v>
      </c>
      <c r="Q32" s="1">
        <v>2011</v>
      </c>
      <c r="R32" s="6" t="s">
        <v>22</v>
      </c>
      <c r="S32" s="6" t="s">
        <v>22</v>
      </c>
      <c r="T32" s="6" t="s">
        <v>22</v>
      </c>
      <c r="U32" s="6" t="s">
        <v>22</v>
      </c>
      <c r="V32" s="6" t="s">
        <v>22</v>
      </c>
      <c r="W32" s="6" t="s">
        <v>22</v>
      </c>
      <c r="X32" s="6" t="s">
        <v>22</v>
      </c>
      <c r="Y32" s="6" t="s">
        <v>22</v>
      </c>
      <c r="Z32" s="6" t="s">
        <v>22</v>
      </c>
      <c r="AA32" s="6" t="s">
        <v>22</v>
      </c>
      <c r="AB32" s="6" t="s">
        <v>22</v>
      </c>
      <c r="AC32" s="6" t="s">
        <v>22</v>
      </c>
      <c r="AD32" s="6" t="s">
        <v>22</v>
      </c>
      <c r="AE32" s="6" t="s">
        <v>22</v>
      </c>
      <c r="AF32" s="6" t="s">
        <v>22</v>
      </c>
      <c r="AG32" s="6" t="s">
        <v>22</v>
      </c>
      <c r="AH32" s="6" t="s">
        <v>22</v>
      </c>
      <c r="AI32" s="6" t="s">
        <v>22</v>
      </c>
      <c r="AJ32" s="6" t="s">
        <v>22</v>
      </c>
      <c r="AK32" s="6" t="s">
        <v>22</v>
      </c>
      <c r="AL32" s="6" t="s">
        <v>22</v>
      </c>
      <c r="AM32" s="6" t="s">
        <v>22</v>
      </c>
      <c r="AN32" s="6" t="s">
        <v>22</v>
      </c>
      <c r="AO32" s="6" t="s">
        <v>22</v>
      </c>
      <c r="AP32" s="6" t="s">
        <v>22</v>
      </c>
      <c r="AQ32" s="6" t="s">
        <v>22</v>
      </c>
      <c r="AR32" s="6" t="s">
        <v>22</v>
      </c>
      <c r="AS32" s="6" t="s">
        <v>22</v>
      </c>
      <c r="AT32" s="6" t="s">
        <v>22</v>
      </c>
      <c r="AU32" s="6" t="s">
        <v>22</v>
      </c>
      <c r="AV32" s="6" t="s">
        <v>22</v>
      </c>
      <c r="AW32" s="6" t="s">
        <v>22</v>
      </c>
      <c r="AX32" s="6" t="s">
        <v>22</v>
      </c>
      <c r="AY32" s="6" t="s">
        <v>22</v>
      </c>
      <c r="AZ32" s="6" t="s">
        <v>22</v>
      </c>
      <c r="BA32" s="6" t="s">
        <v>22</v>
      </c>
      <c r="BB32" s="6" t="s">
        <v>22</v>
      </c>
      <c r="BC32" s="6" t="s">
        <v>22</v>
      </c>
      <c r="BD32" s="6" t="s">
        <v>22</v>
      </c>
      <c r="BE32" s="6" t="s">
        <v>22</v>
      </c>
      <c r="BF32" s="6" t="s">
        <v>22</v>
      </c>
      <c r="BG32" s="6" t="s">
        <v>22</v>
      </c>
      <c r="BH32" s="6" t="s">
        <v>22</v>
      </c>
      <c r="BI32" s="7" t="s">
        <v>22</v>
      </c>
      <c r="BJ32" s="7" t="s">
        <v>22</v>
      </c>
      <c r="BK32" s="7" t="s">
        <v>22</v>
      </c>
      <c r="BL32" s="7" t="s">
        <v>22</v>
      </c>
      <c r="BM32" s="7" t="s">
        <v>22</v>
      </c>
      <c r="BN32" s="7" t="s">
        <v>22</v>
      </c>
      <c r="BO32" s="7" t="s">
        <v>22</v>
      </c>
      <c r="BP32" s="7" t="s">
        <v>22</v>
      </c>
      <c r="BQ32" s="7" t="s">
        <v>22</v>
      </c>
      <c r="BR32" s="7" t="s">
        <v>22</v>
      </c>
      <c r="BS32" s="7" t="s">
        <v>22</v>
      </c>
      <c r="BT32" s="7" t="s">
        <v>22</v>
      </c>
      <c r="BU32" s="7" t="s">
        <v>22</v>
      </c>
      <c r="BV32" s="7" t="s">
        <v>22</v>
      </c>
      <c r="BW32" s="7" t="s">
        <v>22</v>
      </c>
      <c r="BX32" s="7" t="s">
        <v>22</v>
      </c>
      <c r="BY32" s="7" t="s">
        <v>22</v>
      </c>
      <c r="BZ32" s="7" t="s">
        <v>22</v>
      </c>
    </row>
    <row r="33" spans="1:78" hidden="1">
      <c r="A33" s="1" t="s">
        <v>0</v>
      </c>
      <c r="B33" s="1" t="s">
        <v>98</v>
      </c>
      <c r="C33" s="1" t="s">
        <v>42</v>
      </c>
      <c r="D33" s="1" t="s">
        <v>43</v>
      </c>
      <c r="E33" s="1" t="s">
        <v>46</v>
      </c>
      <c r="F33" s="1" t="s">
        <v>4</v>
      </c>
      <c r="G33" s="1" t="s">
        <v>5</v>
      </c>
      <c r="H33" s="1" t="s">
        <v>8</v>
      </c>
      <c r="I33" s="1" t="s">
        <v>20</v>
      </c>
      <c r="J33" s="1" t="s">
        <v>8</v>
      </c>
      <c r="K33" s="1" t="s">
        <v>8</v>
      </c>
      <c r="L33" s="1" t="s">
        <v>8</v>
      </c>
      <c r="M33" s="1" t="s">
        <v>5</v>
      </c>
      <c r="N33" s="1" t="s">
        <v>9</v>
      </c>
      <c r="O33" s="1">
        <v>1</v>
      </c>
      <c r="P33" s="1">
        <v>2012</v>
      </c>
      <c r="Q33" s="1">
        <v>2011</v>
      </c>
      <c r="R33" s="6">
        <v>50.106749454545451</v>
      </c>
      <c r="S33" s="6">
        <v>49.802666181818182</v>
      </c>
      <c r="T33" s="6">
        <v>49.498582909090914</v>
      </c>
      <c r="U33" s="6">
        <v>49.194499636363645</v>
      </c>
      <c r="V33" s="6">
        <v>48.890416363636376</v>
      </c>
      <c r="W33" s="6">
        <v>48.586333090909108</v>
      </c>
      <c r="X33" s="6">
        <v>48.282249818181839</v>
      </c>
      <c r="Y33" s="6">
        <v>47.978166545454556</v>
      </c>
      <c r="Z33" s="6">
        <v>47.674083272727287</v>
      </c>
      <c r="AA33" s="6">
        <v>47.370000000000019</v>
      </c>
      <c r="AB33" s="6">
        <v>46.432108456666683</v>
      </c>
      <c r="AC33" s="6">
        <v>45.494216913333346</v>
      </c>
      <c r="AD33" s="6">
        <v>44.55632537000001</v>
      </c>
      <c r="AE33" s="6">
        <v>43.618433826666688</v>
      </c>
      <c r="AF33" s="6">
        <v>42.680542283333352</v>
      </c>
      <c r="AG33" s="6">
        <v>41.742650740000016</v>
      </c>
      <c r="AH33" s="6">
        <v>40.80475919666668</v>
      </c>
      <c r="AI33" s="6">
        <v>39.866867653333344</v>
      </c>
      <c r="AJ33" s="6">
        <v>38.928976110000008</v>
      </c>
      <c r="AK33" s="6">
        <v>37.991084566666672</v>
      </c>
      <c r="AL33" s="6">
        <v>37.570084566666665</v>
      </c>
      <c r="AM33" s="6">
        <v>37.149084566666652</v>
      </c>
      <c r="AN33" s="6">
        <v>36.728084566666652</v>
      </c>
      <c r="AO33" s="6">
        <v>36.307084566666653</v>
      </c>
      <c r="AP33" s="6">
        <v>35.886084566666653</v>
      </c>
      <c r="AQ33" s="6">
        <v>35.465084566666654</v>
      </c>
      <c r="AR33" s="6">
        <v>35.044084566666655</v>
      </c>
      <c r="AS33" s="6">
        <v>34.623084566666662</v>
      </c>
      <c r="AT33" s="6">
        <v>34.202084566666663</v>
      </c>
      <c r="AU33" s="6">
        <v>33.781084566666671</v>
      </c>
      <c r="AV33" s="6">
        <v>33.902976110000004</v>
      </c>
      <c r="AW33" s="6">
        <v>34.024867653333345</v>
      </c>
      <c r="AX33" s="6">
        <v>34.146759196666679</v>
      </c>
      <c r="AY33" s="6">
        <v>34.268650740000005</v>
      </c>
      <c r="AZ33" s="6">
        <v>34.390542283333339</v>
      </c>
      <c r="BA33" s="6">
        <v>34.512433826666673</v>
      </c>
      <c r="BB33" s="6">
        <v>34.634325370000006</v>
      </c>
      <c r="BC33" s="6">
        <v>34.75621691333334</v>
      </c>
      <c r="BD33" s="6">
        <v>34.878108456666666</v>
      </c>
      <c r="BE33" s="6">
        <v>35</v>
      </c>
      <c r="BF33" s="6">
        <v>34.999999999999993</v>
      </c>
      <c r="BG33" s="6">
        <v>34.999999999999993</v>
      </c>
      <c r="BH33" s="6">
        <v>34.999999999999993</v>
      </c>
      <c r="BI33" s="7">
        <v>34.999999999999993</v>
      </c>
      <c r="BJ33" s="7">
        <v>34.999999999999993</v>
      </c>
      <c r="BK33" s="7">
        <v>34.999999999999993</v>
      </c>
      <c r="BL33" s="7">
        <v>34.999999999999993</v>
      </c>
      <c r="BM33" s="7">
        <v>34.999999999999993</v>
      </c>
      <c r="BN33" s="7">
        <v>35</v>
      </c>
      <c r="BO33" s="7">
        <v>35</v>
      </c>
      <c r="BP33" s="7">
        <v>35.000000000000007</v>
      </c>
      <c r="BQ33" s="7">
        <v>35.000000000000007</v>
      </c>
      <c r="BR33" s="7">
        <v>35.000000000000007</v>
      </c>
      <c r="BS33" s="7">
        <v>35.000000000000007</v>
      </c>
      <c r="BT33" s="7">
        <v>35.000000000000007</v>
      </c>
      <c r="BU33" s="7">
        <v>35.000000000000007</v>
      </c>
      <c r="BV33" s="7">
        <v>35.000000000000007</v>
      </c>
      <c r="BW33" s="7">
        <v>35.000000000000007</v>
      </c>
      <c r="BX33" s="7">
        <v>35</v>
      </c>
      <c r="BY33" s="7">
        <v>35</v>
      </c>
      <c r="BZ33" s="7">
        <v>34.9</v>
      </c>
    </row>
    <row r="34" spans="1:78" hidden="1">
      <c r="A34" s="1" t="s">
        <v>0</v>
      </c>
      <c r="B34" s="1" t="s">
        <v>98</v>
      </c>
      <c r="C34" s="1" t="s">
        <v>42</v>
      </c>
      <c r="D34" s="1" t="s">
        <v>43</v>
      </c>
      <c r="E34" s="1" t="s">
        <v>46</v>
      </c>
      <c r="F34" s="1" t="s">
        <v>4</v>
      </c>
      <c r="G34" s="1" t="s">
        <v>5</v>
      </c>
      <c r="H34" s="1" t="s">
        <v>21</v>
      </c>
      <c r="I34" s="1" t="s">
        <v>20</v>
      </c>
      <c r="J34" s="1" t="s">
        <v>8</v>
      </c>
      <c r="K34" s="1" t="s">
        <v>8</v>
      </c>
      <c r="L34" s="1" t="s">
        <v>8</v>
      </c>
      <c r="M34" s="1" t="s">
        <v>5</v>
      </c>
      <c r="N34" s="1" t="s">
        <v>9</v>
      </c>
      <c r="O34" s="1">
        <v>0</v>
      </c>
      <c r="P34" s="1">
        <v>2012</v>
      </c>
      <c r="Q34" s="1">
        <v>2011</v>
      </c>
      <c r="R34" s="6" t="s">
        <v>22</v>
      </c>
      <c r="S34" s="6" t="s">
        <v>22</v>
      </c>
      <c r="T34" s="6" t="s">
        <v>22</v>
      </c>
      <c r="U34" s="6" t="s">
        <v>22</v>
      </c>
      <c r="V34" s="6" t="s">
        <v>22</v>
      </c>
      <c r="W34" s="6" t="s">
        <v>22</v>
      </c>
      <c r="X34" s="6" t="s">
        <v>22</v>
      </c>
      <c r="Y34" s="6" t="s">
        <v>22</v>
      </c>
      <c r="Z34" s="6" t="s">
        <v>22</v>
      </c>
      <c r="AA34" s="6" t="s">
        <v>22</v>
      </c>
      <c r="AB34" s="6" t="s">
        <v>22</v>
      </c>
      <c r="AC34" s="6" t="s">
        <v>22</v>
      </c>
      <c r="AD34" s="6" t="s">
        <v>22</v>
      </c>
      <c r="AE34" s="6" t="s">
        <v>22</v>
      </c>
      <c r="AF34" s="6" t="s">
        <v>22</v>
      </c>
      <c r="AG34" s="6" t="s">
        <v>22</v>
      </c>
      <c r="AH34" s="6" t="s">
        <v>22</v>
      </c>
      <c r="AI34" s="6" t="s">
        <v>22</v>
      </c>
      <c r="AJ34" s="6" t="s">
        <v>22</v>
      </c>
      <c r="AK34" s="6" t="s">
        <v>22</v>
      </c>
      <c r="AL34" s="6" t="s">
        <v>22</v>
      </c>
      <c r="AM34" s="6" t="s">
        <v>22</v>
      </c>
      <c r="AN34" s="6" t="s">
        <v>22</v>
      </c>
      <c r="AO34" s="6" t="s">
        <v>22</v>
      </c>
      <c r="AP34" s="6" t="s">
        <v>22</v>
      </c>
      <c r="AQ34" s="6" t="s">
        <v>22</v>
      </c>
      <c r="AR34" s="6" t="s">
        <v>22</v>
      </c>
      <c r="AS34" s="6" t="s">
        <v>22</v>
      </c>
      <c r="AT34" s="6" t="s">
        <v>22</v>
      </c>
      <c r="AU34" s="6" t="s">
        <v>22</v>
      </c>
      <c r="AV34" s="6" t="s">
        <v>22</v>
      </c>
      <c r="AW34" s="6" t="s">
        <v>22</v>
      </c>
      <c r="AX34" s="6" t="s">
        <v>22</v>
      </c>
      <c r="AY34" s="6" t="s">
        <v>22</v>
      </c>
      <c r="AZ34" s="6" t="s">
        <v>22</v>
      </c>
      <c r="BA34" s="6" t="s">
        <v>22</v>
      </c>
      <c r="BB34" s="6" t="s">
        <v>22</v>
      </c>
      <c r="BC34" s="6" t="s">
        <v>22</v>
      </c>
      <c r="BD34" s="6" t="s">
        <v>22</v>
      </c>
      <c r="BE34" s="6" t="s">
        <v>22</v>
      </c>
      <c r="BF34" s="6" t="s">
        <v>22</v>
      </c>
      <c r="BG34" s="6" t="s">
        <v>22</v>
      </c>
      <c r="BH34" s="6" t="s">
        <v>22</v>
      </c>
      <c r="BI34" s="7" t="s">
        <v>22</v>
      </c>
      <c r="BJ34" s="7" t="s">
        <v>22</v>
      </c>
      <c r="BK34" s="7" t="s">
        <v>22</v>
      </c>
      <c r="BL34" s="7" t="s">
        <v>22</v>
      </c>
      <c r="BM34" s="7" t="s">
        <v>22</v>
      </c>
      <c r="BN34" s="7" t="s">
        <v>22</v>
      </c>
      <c r="BO34" s="7" t="s">
        <v>22</v>
      </c>
      <c r="BP34" s="7" t="s">
        <v>22</v>
      </c>
      <c r="BQ34" s="7" t="s">
        <v>22</v>
      </c>
      <c r="BR34" s="7" t="s">
        <v>22</v>
      </c>
      <c r="BS34" s="7" t="s">
        <v>22</v>
      </c>
      <c r="BT34" s="7" t="s">
        <v>22</v>
      </c>
      <c r="BU34" s="7" t="s">
        <v>22</v>
      </c>
      <c r="BV34" s="7" t="s">
        <v>22</v>
      </c>
      <c r="BW34" s="7" t="s">
        <v>22</v>
      </c>
      <c r="BX34" s="7" t="s">
        <v>22</v>
      </c>
      <c r="BY34" s="7" t="s">
        <v>22</v>
      </c>
      <c r="BZ34" s="7" t="s">
        <v>22</v>
      </c>
    </row>
    <row r="35" spans="1:78" hidden="1">
      <c r="A35" s="1" t="s">
        <v>0</v>
      </c>
      <c r="B35" s="1" t="s">
        <v>98</v>
      </c>
      <c r="C35" s="1" t="s">
        <v>42</v>
      </c>
      <c r="D35" s="1" t="s">
        <v>43</v>
      </c>
      <c r="E35" s="1" t="s">
        <v>47</v>
      </c>
      <c r="F35" s="1" t="s">
        <v>4</v>
      </c>
      <c r="G35" s="1" t="s">
        <v>5</v>
      </c>
      <c r="H35" s="1" t="s">
        <v>8</v>
      </c>
      <c r="I35" s="1" t="s">
        <v>8</v>
      </c>
      <c r="J35" s="1" t="s">
        <v>8</v>
      </c>
      <c r="K35" s="1" t="s">
        <v>8</v>
      </c>
      <c r="L35" s="1" t="s">
        <v>8</v>
      </c>
      <c r="M35" s="1" t="s">
        <v>5</v>
      </c>
      <c r="N35" s="1" t="s">
        <v>9</v>
      </c>
      <c r="O35" s="1">
        <v>0</v>
      </c>
      <c r="P35" s="1">
        <v>2012</v>
      </c>
      <c r="Q35" s="1">
        <v>2011</v>
      </c>
      <c r="R35" s="6" t="s">
        <v>14</v>
      </c>
      <c r="S35" s="6" t="s">
        <v>14</v>
      </c>
      <c r="T35" s="6" t="s">
        <v>14</v>
      </c>
      <c r="U35" s="6" t="s">
        <v>14</v>
      </c>
      <c r="V35" s="6" t="s">
        <v>14</v>
      </c>
      <c r="W35" s="6" t="s">
        <v>14</v>
      </c>
      <c r="X35" s="6" t="s">
        <v>14</v>
      </c>
      <c r="Y35" s="6" t="s">
        <v>14</v>
      </c>
      <c r="Z35" s="6" t="s">
        <v>14</v>
      </c>
      <c r="AA35" s="6" t="s">
        <v>14</v>
      </c>
      <c r="AB35" s="6" t="s">
        <v>14</v>
      </c>
      <c r="AC35" s="6" t="s">
        <v>14</v>
      </c>
      <c r="AD35" s="6" t="s">
        <v>14</v>
      </c>
      <c r="AE35" s="6" t="s">
        <v>14</v>
      </c>
      <c r="AF35" s="6" t="s">
        <v>14</v>
      </c>
      <c r="AG35" s="6" t="s">
        <v>14</v>
      </c>
      <c r="AH35" s="6" t="s">
        <v>14</v>
      </c>
      <c r="AI35" s="6" t="s">
        <v>14</v>
      </c>
      <c r="AJ35" s="6" t="s">
        <v>14</v>
      </c>
      <c r="AK35" s="6" t="s">
        <v>14</v>
      </c>
      <c r="AL35" s="6" t="s">
        <v>14</v>
      </c>
      <c r="AM35" s="6" t="s">
        <v>14</v>
      </c>
      <c r="AN35" s="6" t="s">
        <v>14</v>
      </c>
      <c r="AO35" s="6" t="s">
        <v>14</v>
      </c>
      <c r="AP35" s="6" t="s">
        <v>14</v>
      </c>
      <c r="AQ35" s="6" t="s">
        <v>14</v>
      </c>
      <c r="AR35" s="6" t="s">
        <v>14</v>
      </c>
      <c r="AS35" s="6" t="s">
        <v>14</v>
      </c>
      <c r="AT35" s="6" t="s">
        <v>14</v>
      </c>
      <c r="AU35" s="6" t="s">
        <v>14</v>
      </c>
      <c r="AV35" s="6" t="s">
        <v>14</v>
      </c>
      <c r="AW35" s="6" t="s">
        <v>14</v>
      </c>
      <c r="AX35" s="6" t="s">
        <v>14</v>
      </c>
      <c r="AY35" s="6" t="s">
        <v>14</v>
      </c>
      <c r="AZ35" s="6" t="s">
        <v>14</v>
      </c>
      <c r="BA35" s="6" t="s">
        <v>14</v>
      </c>
      <c r="BB35" s="6" t="s">
        <v>14</v>
      </c>
      <c r="BC35" s="6" t="s">
        <v>14</v>
      </c>
      <c r="BD35" s="6" t="s">
        <v>14</v>
      </c>
      <c r="BE35" s="6" t="s">
        <v>14</v>
      </c>
      <c r="BF35" s="6" t="s">
        <v>14</v>
      </c>
      <c r="BG35" s="6" t="s">
        <v>14</v>
      </c>
      <c r="BH35" s="6" t="s">
        <v>14</v>
      </c>
      <c r="BI35" s="7" t="s">
        <v>14</v>
      </c>
      <c r="BJ35" s="7" t="s">
        <v>14</v>
      </c>
      <c r="BK35" s="7" t="s">
        <v>14</v>
      </c>
      <c r="BL35" s="7" t="s">
        <v>14</v>
      </c>
      <c r="BM35" s="7" t="s">
        <v>14</v>
      </c>
      <c r="BN35" s="7" t="s">
        <v>14</v>
      </c>
      <c r="BO35" s="7" t="s">
        <v>14</v>
      </c>
      <c r="BP35" s="7" t="s">
        <v>14</v>
      </c>
      <c r="BQ35" s="7" t="s">
        <v>14</v>
      </c>
      <c r="BR35" s="7" t="s">
        <v>14</v>
      </c>
      <c r="BS35" s="7" t="s">
        <v>14</v>
      </c>
      <c r="BT35" s="7" t="s">
        <v>14</v>
      </c>
      <c r="BU35" s="7" t="s">
        <v>14</v>
      </c>
      <c r="BV35" s="7" t="s">
        <v>14</v>
      </c>
      <c r="BW35" s="7" t="s">
        <v>14</v>
      </c>
      <c r="BX35" s="7" t="s">
        <v>14</v>
      </c>
      <c r="BY35" s="7" t="s">
        <v>14</v>
      </c>
      <c r="BZ35" s="7" t="s">
        <v>14</v>
      </c>
    </row>
    <row r="36" spans="1:78" hidden="1">
      <c r="A36" s="1" t="s">
        <v>0</v>
      </c>
      <c r="B36" s="1" t="s">
        <v>98</v>
      </c>
      <c r="C36" s="1" t="s">
        <v>42</v>
      </c>
      <c r="D36" s="1" t="s">
        <v>43</v>
      </c>
      <c r="E36" s="1" t="s">
        <v>48</v>
      </c>
      <c r="F36" s="1" t="s">
        <v>4</v>
      </c>
      <c r="G36" s="1" t="s">
        <v>5</v>
      </c>
      <c r="H36" s="1" t="s">
        <v>8</v>
      </c>
      <c r="I36" s="1" t="s">
        <v>8</v>
      </c>
      <c r="J36" s="1" t="s">
        <v>8</v>
      </c>
      <c r="K36" s="1" t="s">
        <v>8</v>
      </c>
      <c r="L36" s="1" t="s">
        <v>8</v>
      </c>
      <c r="M36" s="1" t="s">
        <v>5</v>
      </c>
      <c r="N36" s="1" t="s">
        <v>9</v>
      </c>
      <c r="O36" s="1">
        <v>0</v>
      </c>
      <c r="P36" s="1">
        <v>2012</v>
      </c>
      <c r="Q36" s="1">
        <v>2011</v>
      </c>
      <c r="R36" s="6" t="s">
        <v>22</v>
      </c>
      <c r="S36" s="6" t="s">
        <v>22</v>
      </c>
      <c r="T36" s="6" t="s">
        <v>22</v>
      </c>
      <c r="U36" s="6" t="s">
        <v>22</v>
      </c>
      <c r="V36" s="6" t="s">
        <v>22</v>
      </c>
      <c r="W36" s="6" t="s">
        <v>22</v>
      </c>
      <c r="X36" s="6" t="s">
        <v>22</v>
      </c>
      <c r="Y36" s="6" t="s">
        <v>22</v>
      </c>
      <c r="Z36" s="6" t="s">
        <v>22</v>
      </c>
      <c r="AA36" s="6" t="s">
        <v>22</v>
      </c>
      <c r="AB36" s="6" t="s">
        <v>22</v>
      </c>
      <c r="AC36" s="6" t="s">
        <v>22</v>
      </c>
      <c r="AD36" s="6" t="s">
        <v>22</v>
      </c>
      <c r="AE36" s="6" t="s">
        <v>22</v>
      </c>
      <c r="AF36" s="6" t="s">
        <v>22</v>
      </c>
      <c r="AG36" s="6" t="s">
        <v>22</v>
      </c>
      <c r="AH36" s="6" t="s">
        <v>22</v>
      </c>
      <c r="AI36" s="6" t="s">
        <v>22</v>
      </c>
      <c r="AJ36" s="6" t="s">
        <v>22</v>
      </c>
      <c r="AK36" s="6" t="s">
        <v>22</v>
      </c>
      <c r="AL36" s="6" t="s">
        <v>22</v>
      </c>
      <c r="AM36" s="6" t="s">
        <v>22</v>
      </c>
      <c r="AN36" s="6" t="s">
        <v>22</v>
      </c>
      <c r="AO36" s="6" t="s">
        <v>22</v>
      </c>
      <c r="AP36" s="6" t="s">
        <v>22</v>
      </c>
      <c r="AQ36" s="6" t="s">
        <v>22</v>
      </c>
      <c r="AR36" s="6" t="s">
        <v>22</v>
      </c>
      <c r="AS36" s="6" t="s">
        <v>22</v>
      </c>
      <c r="AT36" s="6" t="s">
        <v>22</v>
      </c>
      <c r="AU36" s="6" t="s">
        <v>22</v>
      </c>
      <c r="AV36" s="6" t="s">
        <v>22</v>
      </c>
      <c r="AW36" s="6" t="s">
        <v>22</v>
      </c>
      <c r="AX36" s="6" t="s">
        <v>22</v>
      </c>
      <c r="AY36" s="6" t="s">
        <v>22</v>
      </c>
      <c r="AZ36" s="6" t="s">
        <v>22</v>
      </c>
      <c r="BA36" s="6" t="s">
        <v>22</v>
      </c>
      <c r="BB36" s="6" t="s">
        <v>22</v>
      </c>
      <c r="BC36" s="6" t="s">
        <v>22</v>
      </c>
      <c r="BD36" s="6" t="s">
        <v>22</v>
      </c>
      <c r="BE36" s="6" t="s">
        <v>22</v>
      </c>
      <c r="BF36" s="6" t="s">
        <v>22</v>
      </c>
      <c r="BG36" s="6" t="s">
        <v>22</v>
      </c>
      <c r="BH36" s="6" t="s">
        <v>22</v>
      </c>
      <c r="BI36" s="7" t="s">
        <v>22</v>
      </c>
      <c r="BJ36" s="7" t="s">
        <v>22</v>
      </c>
      <c r="BK36" s="7" t="s">
        <v>22</v>
      </c>
      <c r="BL36" s="7" t="s">
        <v>22</v>
      </c>
      <c r="BM36" s="7" t="s">
        <v>22</v>
      </c>
      <c r="BN36" s="7" t="s">
        <v>22</v>
      </c>
      <c r="BO36" s="7" t="s">
        <v>22</v>
      </c>
      <c r="BP36" s="7" t="s">
        <v>22</v>
      </c>
      <c r="BQ36" s="7" t="s">
        <v>22</v>
      </c>
      <c r="BR36" s="7" t="s">
        <v>22</v>
      </c>
      <c r="BS36" s="7" t="s">
        <v>22</v>
      </c>
      <c r="BT36" s="7" t="s">
        <v>22</v>
      </c>
      <c r="BU36" s="7" t="s">
        <v>22</v>
      </c>
      <c r="BV36" s="7" t="s">
        <v>22</v>
      </c>
      <c r="BW36" s="7" t="s">
        <v>22</v>
      </c>
      <c r="BX36" s="7" t="s">
        <v>22</v>
      </c>
      <c r="BY36" s="7" t="s">
        <v>22</v>
      </c>
      <c r="BZ36" s="7" t="s">
        <v>22</v>
      </c>
    </row>
    <row r="37" spans="1:78" hidden="1">
      <c r="A37" s="1" t="s">
        <v>0</v>
      </c>
      <c r="B37" s="1" t="s">
        <v>98</v>
      </c>
      <c r="C37" s="1" t="s">
        <v>49</v>
      </c>
      <c r="D37" s="1" t="s">
        <v>50</v>
      </c>
      <c r="E37" s="1" t="s">
        <v>51</v>
      </c>
      <c r="F37" s="1" t="s">
        <v>4</v>
      </c>
      <c r="G37" s="1" t="s">
        <v>5</v>
      </c>
      <c r="H37" s="1" t="s">
        <v>8</v>
      </c>
      <c r="I37" s="1" t="s">
        <v>8</v>
      </c>
      <c r="J37" s="1" t="s">
        <v>8</v>
      </c>
      <c r="K37" s="1" t="s">
        <v>8</v>
      </c>
      <c r="L37" s="1" t="s">
        <v>8</v>
      </c>
      <c r="M37" s="1" t="s">
        <v>5</v>
      </c>
      <c r="N37" s="1" t="s">
        <v>9</v>
      </c>
      <c r="O37" s="1">
        <v>0</v>
      </c>
      <c r="P37" s="1">
        <v>2012</v>
      </c>
      <c r="Q37" s="1">
        <v>2011</v>
      </c>
      <c r="R37" s="6" t="s">
        <v>22</v>
      </c>
      <c r="S37" s="6" t="s">
        <v>22</v>
      </c>
      <c r="T37" s="6" t="s">
        <v>22</v>
      </c>
      <c r="U37" s="6" t="s">
        <v>22</v>
      </c>
      <c r="V37" s="6" t="s">
        <v>22</v>
      </c>
      <c r="W37" s="6" t="s">
        <v>22</v>
      </c>
      <c r="X37" s="6" t="s">
        <v>22</v>
      </c>
      <c r="Y37" s="6" t="s">
        <v>22</v>
      </c>
      <c r="Z37" s="6" t="s">
        <v>22</v>
      </c>
      <c r="AA37" s="6" t="s">
        <v>22</v>
      </c>
      <c r="AB37" s="6" t="s">
        <v>22</v>
      </c>
      <c r="AC37" s="6" t="s">
        <v>22</v>
      </c>
      <c r="AD37" s="6" t="s">
        <v>22</v>
      </c>
      <c r="AE37" s="6" t="s">
        <v>22</v>
      </c>
      <c r="AF37" s="6" t="s">
        <v>22</v>
      </c>
      <c r="AG37" s="6" t="s">
        <v>22</v>
      </c>
      <c r="AH37" s="6" t="s">
        <v>22</v>
      </c>
      <c r="AI37" s="6" t="s">
        <v>22</v>
      </c>
      <c r="AJ37" s="6" t="s">
        <v>22</v>
      </c>
      <c r="AK37" s="6" t="s">
        <v>22</v>
      </c>
      <c r="AL37" s="6" t="s">
        <v>22</v>
      </c>
      <c r="AM37" s="6" t="s">
        <v>22</v>
      </c>
      <c r="AN37" s="6" t="s">
        <v>22</v>
      </c>
      <c r="AO37" s="6" t="s">
        <v>22</v>
      </c>
      <c r="AP37" s="6" t="s">
        <v>22</v>
      </c>
      <c r="AQ37" s="6" t="s">
        <v>22</v>
      </c>
      <c r="AR37" s="6" t="s">
        <v>22</v>
      </c>
      <c r="AS37" s="6" t="s">
        <v>22</v>
      </c>
      <c r="AT37" s="6" t="s">
        <v>22</v>
      </c>
      <c r="AU37" s="6" t="s">
        <v>22</v>
      </c>
      <c r="AV37" s="6" t="s">
        <v>22</v>
      </c>
      <c r="AW37" s="6" t="s">
        <v>22</v>
      </c>
      <c r="AX37" s="6" t="s">
        <v>22</v>
      </c>
      <c r="AY37" s="6" t="s">
        <v>22</v>
      </c>
      <c r="AZ37" s="6" t="s">
        <v>22</v>
      </c>
      <c r="BA37" s="6" t="s">
        <v>22</v>
      </c>
      <c r="BB37" s="6" t="s">
        <v>22</v>
      </c>
      <c r="BC37" s="6" t="s">
        <v>22</v>
      </c>
      <c r="BD37" s="6" t="s">
        <v>22</v>
      </c>
      <c r="BE37" s="6" t="s">
        <v>22</v>
      </c>
      <c r="BF37" s="6" t="s">
        <v>22</v>
      </c>
      <c r="BG37" s="6" t="s">
        <v>22</v>
      </c>
      <c r="BH37" s="6" t="s">
        <v>22</v>
      </c>
      <c r="BI37" s="7" t="s">
        <v>22</v>
      </c>
      <c r="BJ37" s="7" t="s">
        <v>22</v>
      </c>
      <c r="BK37" s="7" t="s">
        <v>22</v>
      </c>
      <c r="BL37" s="7" t="s">
        <v>22</v>
      </c>
      <c r="BM37" s="7" t="s">
        <v>22</v>
      </c>
      <c r="BN37" s="7" t="s">
        <v>22</v>
      </c>
      <c r="BO37" s="7" t="s">
        <v>22</v>
      </c>
      <c r="BP37" s="7" t="s">
        <v>22</v>
      </c>
      <c r="BQ37" s="7" t="s">
        <v>22</v>
      </c>
      <c r="BR37" s="7" t="s">
        <v>22</v>
      </c>
      <c r="BS37" s="7" t="s">
        <v>22</v>
      </c>
      <c r="BT37" s="7" t="s">
        <v>22</v>
      </c>
      <c r="BU37" s="7" t="s">
        <v>22</v>
      </c>
      <c r="BV37" s="7" t="s">
        <v>22</v>
      </c>
      <c r="BW37" s="7" t="s">
        <v>22</v>
      </c>
      <c r="BX37" s="7" t="s">
        <v>22</v>
      </c>
      <c r="BY37" s="7" t="s">
        <v>22</v>
      </c>
      <c r="BZ37" s="7" t="s">
        <v>22</v>
      </c>
    </row>
    <row r="38" spans="1:78" hidden="1">
      <c r="A38" s="1" t="s">
        <v>0</v>
      </c>
      <c r="B38" s="1" t="s">
        <v>98</v>
      </c>
      <c r="C38" s="1" t="s">
        <v>49</v>
      </c>
      <c r="D38" s="1" t="s">
        <v>50</v>
      </c>
      <c r="E38" s="1" t="s">
        <v>52</v>
      </c>
      <c r="F38" s="1" t="s">
        <v>4</v>
      </c>
      <c r="G38" s="1" t="s">
        <v>5</v>
      </c>
      <c r="H38" s="1" t="s">
        <v>8</v>
      </c>
      <c r="I38" s="1" t="s">
        <v>8</v>
      </c>
      <c r="J38" s="1" t="s">
        <v>8</v>
      </c>
      <c r="K38" s="1" t="s">
        <v>8</v>
      </c>
      <c r="L38" s="1" t="s">
        <v>8</v>
      </c>
      <c r="M38" s="1" t="s">
        <v>5</v>
      </c>
      <c r="N38" s="1" t="s">
        <v>9</v>
      </c>
      <c r="O38" s="1">
        <v>0</v>
      </c>
      <c r="P38" s="1">
        <v>2012</v>
      </c>
      <c r="Q38" s="1">
        <v>2011</v>
      </c>
      <c r="R38" s="6" t="s">
        <v>22</v>
      </c>
      <c r="S38" s="6" t="s">
        <v>22</v>
      </c>
      <c r="T38" s="6" t="s">
        <v>22</v>
      </c>
      <c r="U38" s="6" t="s">
        <v>22</v>
      </c>
      <c r="V38" s="6" t="s">
        <v>22</v>
      </c>
      <c r="W38" s="6" t="s">
        <v>22</v>
      </c>
      <c r="X38" s="6" t="s">
        <v>22</v>
      </c>
      <c r="Y38" s="6" t="s">
        <v>22</v>
      </c>
      <c r="Z38" s="6" t="s">
        <v>22</v>
      </c>
      <c r="AA38" s="6" t="s">
        <v>22</v>
      </c>
      <c r="AB38" s="6" t="s">
        <v>22</v>
      </c>
      <c r="AC38" s="6" t="s">
        <v>22</v>
      </c>
      <c r="AD38" s="6" t="s">
        <v>22</v>
      </c>
      <c r="AE38" s="6" t="s">
        <v>22</v>
      </c>
      <c r="AF38" s="6" t="s">
        <v>22</v>
      </c>
      <c r="AG38" s="6" t="s">
        <v>22</v>
      </c>
      <c r="AH38" s="6" t="s">
        <v>22</v>
      </c>
      <c r="AI38" s="6" t="s">
        <v>22</v>
      </c>
      <c r="AJ38" s="6" t="s">
        <v>22</v>
      </c>
      <c r="AK38" s="6" t="s">
        <v>22</v>
      </c>
      <c r="AL38" s="6" t="s">
        <v>22</v>
      </c>
      <c r="AM38" s="6" t="s">
        <v>22</v>
      </c>
      <c r="AN38" s="6" t="s">
        <v>22</v>
      </c>
      <c r="AO38" s="6" t="s">
        <v>22</v>
      </c>
      <c r="AP38" s="6" t="s">
        <v>22</v>
      </c>
      <c r="AQ38" s="6" t="s">
        <v>22</v>
      </c>
      <c r="AR38" s="6" t="s">
        <v>22</v>
      </c>
      <c r="AS38" s="6" t="s">
        <v>22</v>
      </c>
      <c r="AT38" s="6" t="s">
        <v>22</v>
      </c>
      <c r="AU38" s="6" t="s">
        <v>22</v>
      </c>
      <c r="AV38" s="6" t="s">
        <v>22</v>
      </c>
      <c r="AW38" s="6" t="s">
        <v>22</v>
      </c>
      <c r="AX38" s="6" t="s">
        <v>22</v>
      </c>
      <c r="AY38" s="6" t="s">
        <v>22</v>
      </c>
      <c r="AZ38" s="6" t="s">
        <v>22</v>
      </c>
      <c r="BA38" s="6" t="s">
        <v>22</v>
      </c>
      <c r="BB38" s="6" t="s">
        <v>22</v>
      </c>
      <c r="BC38" s="6" t="s">
        <v>22</v>
      </c>
      <c r="BD38" s="6" t="s">
        <v>22</v>
      </c>
      <c r="BE38" s="6" t="s">
        <v>22</v>
      </c>
      <c r="BF38" s="6" t="s">
        <v>22</v>
      </c>
      <c r="BG38" s="6" t="s">
        <v>22</v>
      </c>
      <c r="BH38" s="6" t="s">
        <v>22</v>
      </c>
      <c r="BI38" s="7" t="s">
        <v>22</v>
      </c>
      <c r="BJ38" s="7" t="s">
        <v>22</v>
      </c>
      <c r="BK38" s="7" t="s">
        <v>22</v>
      </c>
      <c r="BL38" s="7" t="s">
        <v>22</v>
      </c>
      <c r="BM38" s="7" t="s">
        <v>22</v>
      </c>
      <c r="BN38" s="7" t="s">
        <v>22</v>
      </c>
      <c r="BO38" s="7" t="s">
        <v>22</v>
      </c>
      <c r="BP38" s="7" t="s">
        <v>22</v>
      </c>
      <c r="BQ38" s="7" t="s">
        <v>22</v>
      </c>
      <c r="BR38" s="7" t="s">
        <v>22</v>
      </c>
      <c r="BS38" s="7" t="s">
        <v>22</v>
      </c>
      <c r="BT38" s="7" t="s">
        <v>22</v>
      </c>
      <c r="BU38" s="7" t="s">
        <v>22</v>
      </c>
      <c r="BV38" s="7" t="s">
        <v>22</v>
      </c>
      <c r="BW38" s="7" t="s">
        <v>22</v>
      </c>
      <c r="BX38" s="7" t="s">
        <v>22</v>
      </c>
      <c r="BY38" s="7" t="s">
        <v>22</v>
      </c>
      <c r="BZ38" s="7" t="s">
        <v>22</v>
      </c>
    </row>
    <row r="39" spans="1:78" hidden="1">
      <c r="A39" s="1" t="s">
        <v>0</v>
      </c>
      <c r="B39" s="1" t="s">
        <v>98</v>
      </c>
      <c r="C39" s="1" t="s">
        <v>49</v>
      </c>
      <c r="D39" s="1" t="s">
        <v>50</v>
      </c>
      <c r="E39" s="1" t="s">
        <v>53</v>
      </c>
      <c r="F39" s="1" t="s">
        <v>4</v>
      </c>
      <c r="G39" s="1" t="s">
        <v>5</v>
      </c>
      <c r="H39" s="1" t="s">
        <v>8</v>
      </c>
      <c r="I39" s="1" t="s">
        <v>8</v>
      </c>
      <c r="J39" s="1" t="s">
        <v>8</v>
      </c>
      <c r="K39" s="1" t="s">
        <v>8</v>
      </c>
      <c r="L39" s="1" t="s">
        <v>8</v>
      </c>
      <c r="M39" s="1" t="s">
        <v>5</v>
      </c>
      <c r="N39" s="1" t="s">
        <v>9</v>
      </c>
      <c r="O39" s="1">
        <v>0</v>
      </c>
      <c r="P39" s="1">
        <v>2012</v>
      </c>
      <c r="Q39" s="1">
        <v>2011</v>
      </c>
      <c r="R39" s="6" t="s">
        <v>22</v>
      </c>
      <c r="S39" s="6" t="s">
        <v>22</v>
      </c>
      <c r="T39" s="6" t="s">
        <v>22</v>
      </c>
      <c r="U39" s="6" t="s">
        <v>22</v>
      </c>
      <c r="V39" s="6" t="s">
        <v>22</v>
      </c>
      <c r="W39" s="6" t="s">
        <v>22</v>
      </c>
      <c r="X39" s="6" t="s">
        <v>22</v>
      </c>
      <c r="Y39" s="6" t="s">
        <v>22</v>
      </c>
      <c r="Z39" s="6" t="s">
        <v>22</v>
      </c>
      <c r="AA39" s="6" t="s">
        <v>22</v>
      </c>
      <c r="AB39" s="6" t="s">
        <v>22</v>
      </c>
      <c r="AC39" s="6" t="s">
        <v>22</v>
      </c>
      <c r="AD39" s="6" t="s">
        <v>22</v>
      </c>
      <c r="AE39" s="6" t="s">
        <v>22</v>
      </c>
      <c r="AF39" s="6" t="s">
        <v>22</v>
      </c>
      <c r="AG39" s="6" t="s">
        <v>22</v>
      </c>
      <c r="AH39" s="6" t="s">
        <v>22</v>
      </c>
      <c r="AI39" s="6" t="s">
        <v>22</v>
      </c>
      <c r="AJ39" s="6" t="s">
        <v>22</v>
      </c>
      <c r="AK39" s="6" t="s">
        <v>22</v>
      </c>
      <c r="AL39" s="6" t="s">
        <v>22</v>
      </c>
      <c r="AM39" s="6" t="s">
        <v>22</v>
      </c>
      <c r="AN39" s="6" t="s">
        <v>22</v>
      </c>
      <c r="AO39" s="6" t="s">
        <v>22</v>
      </c>
      <c r="AP39" s="6" t="s">
        <v>22</v>
      </c>
      <c r="AQ39" s="6" t="s">
        <v>22</v>
      </c>
      <c r="AR39" s="6" t="s">
        <v>22</v>
      </c>
      <c r="AS39" s="6" t="s">
        <v>22</v>
      </c>
      <c r="AT39" s="6" t="s">
        <v>22</v>
      </c>
      <c r="AU39" s="6" t="s">
        <v>22</v>
      </c>
      <c r="AV39" s="6" t="s">
        <v>22</v>
      </c>
      <c r="AW39" s="6" t="s">
        <v>22</v>
      </c>
      <c r="AX39" s="6" t="s">
        <v>22</v>
      </c>
      <c r="AY39" s="6" t="s">
        <v>22</v>
      </c>
      <c r="AZ39" s="6" t="s">
        <v>22</v>
      </c>
      <c r="BA39" s="6" t="s">
        <v>22</v>
      </c>
      <c r="BB39" s="6" t="s">
        <v>22</v>
      </c>
      <c r="BC39" s="6" t="s">
        <v>22</v>
      </c>
      <c r="BD39" s="6" t="s">
        <v>22</v>
      </c>
      <c r="BE39" s="6" t="s">
        <v>22</v>
      </c>
      <c r="BF39" s="6" t="s">
        <v>22</v>
      </c>
      <c r="BG39" s="6" t="s">
        <v>22</v>
      </c>
      <c r="BH39" s="6" t="s">
        <v>22</v>
      </c>
      <c r="BI39" s="7" t="s">
        <v>22</v>
      </c>
      <c r="BJ39" s="7" t="s">
        <v>22</v>
      </c>
      <c r="BK39" s="7" t="s">
        <v>22</v>
      </c>
      <c r="BL39" s="7" t="s">
        <v>22</v>
      </c>
      <c r="BM39" s="7" t="s">
        <v>22</v>
      </c>
      <c r="BN39" s="7" t="s">
        <v>22</v>
      </c>
      <c r="BO39" s="7" t="s">
        <v>22</v>
      </c>
      <c r="BP39" s="7" t="s">
        <v>22</v>
      </c>
      <c r="BQ39" s="7" t="s">
        <v>22</v>
      </c>
      <c r="BR39" s="7" t="s">
        <v>22</v>
      </c>
      <c r="BS39" s="7" t="s">
        <v>22</v>
      </c>
      <c r="BT39" s="7" t="s">
        <v>22</v>
      </c>
      <c r="BU39" s="7" t="s">
        <v>22</v>
      </c>
      <c r="BV39" s="7" t="s">
        <v>22</v>
      </c>
      <c r="BW39" s="7" t="s">
        <v>22</v>
      </c>
      <c r="BX39" s="7" t="s">
        <v>22</v>
      </c>
      <c r="BY39" s="7" t="s">
        <v>22</v>
      </c>
      <c r="BZ39" s="7" t="s">
        <v>22</v>
      </c>
    </row>
    <row r="40" spans="1:78" hidden="1">
      <c r="A40" s="1" t="s">
        <v>0</v>
      </c>
      <c r="B40" s="1" t="s">
        <v>98</v>
      </c>
      <c r="C40" s="1" t="s">
        <v>49</v>
      </c>
      <c r="D40" s="1" t="s">
        <v>50</v>
      </c>
      <c r="E40" s="1" t="s">
        <v>54</v>
      </c>
      <c r="F40" s="1" t="s">
        <v>4</v>
      </c>
      <c r="G40" s="1" t="s">
        <v>5</v>
      </c>
      <c r="H40" s="1" t="s">
        <v>8</v>
      </c>
      <c r="I40" s="1" t="s">
        <v>8</v>
      </c>
      <c r="J40" s="1" t="s">
        <v>8</v>
      </c>
      <c r="K40" s="1" t="s">
        <v>8</v>
      </c>
      <c r="L40" s="1" t="s">
        <v>8</v>
      </c>
      <c r="M40" s="1" t="s">
        <v>5</v>
      </c>
      <c r="N40" s="1" t="s">
        <v>9</v>
      </c>
      <c r="O40" s="1">
        <v>0</v>
      </c>
      <c r="P40" s="1">
        <v>2012</v>
      </c>
      <c r="Q40" s="1">
        <v>2011</v>
      </c>
      <c r="R40" s="6" t="s">
        <v>22</v>
      </c>
      <c r="S40" s="6">
        <v>8.5816795895794495E-3</v>
      </c>
      <c r="T40" s="6">
        <v>3.2482415382403262E-2</v>
      </c>
      <c r="U40" s="6">
        <v>5.6383151175227519E-2</v>
      </c>
      <c r="V40" s="6">
        <v>8.0283886968051776E-2</v>
      </c>
      <c r="W40" s="6">
        <v>0.10418462276087581</v>
      </c>
      <c r="X40" s="6">
        <v>0.12808535855369962</v>
      </c>
      <c r="Y40" s="6">
        <v>0.15198609434652388</v>
      </c>
      <c r="Z40" s="6">
        <v>0.17588683013934814</v>
      </c>
      <c r="AA40" s="6">
        <v>0.19978756593217217</v>
      </c>
      <c r="AB40" s="6">
        <v>0.22368830172499599</v>
      </c>
      <c r="AC40" s="6">
        <v>0.24758903751782024</v>
      </c>
      <c r="AD40" s="6">
        <v>0.27148977331064339</v>
      </c>
      <c r="AE40" s="6">
        <v>0.27205217516901037</v>
      </c>
      <c r="AF40" s="6">
        <v>0.2726145770273769</v>
      </c>
      <c r="AG40" s="6">
        <v>0.27317697888574344</v>
      </c>
      <c r="AH40" s="6">
        <v>0.30776817682022339</v>
      </c>
      <c r="AI40" s="6">
        <v>0.34235937475470357</v>
      </c>
      <c r="AJ40" s="6">
        <v>0.37695057268918353</v>
      </c>
      <c r="AK40" s="6">
        <v>0.41154177062366371</v>
      </c>
      <c r="AL40" s="6">
        <v>0.43755128896856421</v>
      </c>
      <c r="AM40" s="6">
        <v>0.4136505531757404</v>
      </c>
      <c r="AN40" s="6">
        <v>0.38974981738291614</v>
      </c>
      <c r="AO40" s="6">
        <v>0.36584908159009188</v>
      </c>
      <c r="AP40" s="6">
        <v>0.34194834579726785</v>
      </c>
      <c r="AQ40" s="6">
        <v>0.31804761000444404</v>
      </c>
      <c r="AR40" s="6">
        <v>0.29414687421161978</v>
      </c>
      <c r="AS40" s="6">
        <v>0.27024613841879552</v>
      </c>
      <c r="AT40" s="6">
        <v>0.24634540262597149</v>
      </c>
      <c r="AU40" s="6">
        <v>0.22244466683314768</v>
      </c>
      <c r="AV40" s="6">
        <v>0.19854393104032342</v>
      </c>
      <c r="AW40" s="6">
        <v>0.17464319524750027</v>
      </c>
      <c r="AX40" s="6">
        <v>0.17408079338913329</v>
      </c>
      <c r="AY40" s="6">
        <v>0.17351839153076676</v>
      </c>
      <c r="AZ40" s="6">
        <v>0.17295598967240022</v>
      </c>
      <c r="BA40" s="6">
        <v>0.13836479173792027</v>
      </c>
      <c r="BB40" s="6">
        <v>0.10377359380344009</v>
      </c>
      <c r="BC40" s="6">
        <v>6.9182395868960134E-2</v>
      </c>
      <c r="BD40" s="6">
        <v>3.4591197934479956E-2</v>
      </c>
      <c r="BE40" s="6" t="s">
        <v>22</v>
      </c>
      <c r="BF40" s="6" t="s">
        <v>22</v>
      </c>
      <c r="BG40" s="6" t="s">
        <v>22</v>
      </c>
      <c r="BH40" s="6" t="s">
        <v>22</v>
      </c>
      <c r="BI40" s="7" t="s">
        <v>22</v>
      </c>
      <c r="BJ40" s="7" t="s">
        <v>22</v>
      </c>
      <c r="BK40" s="7" t="s">
        <v>22</v>
      </c>
      <c r="BL40" s="7" t="s">
        <v>22</v>
      </c>
      <c r="BM40" s="7" t="s">
        <v>22</v>
      </c>
      <c r="BN40" s="7" t="s">
        <v>22</v>
      </c>
      <c r="BO40" s="7" t="s">
        <v>22</v>
      </c>
      <c r="BP40" s="7" t="s">
        <v>22</v>
      </c>
      <c r="BQ40" s="7" t="s">
        <v>22</v>
      </c>
      <c r="BR40" s="7" t="s">
        <v>22</v>
      </c>
      <c r="BS40" s="7" t="s">
        <v>22</v>
      </c>
      <c r="BT40" s="7" t="s">
        <v>22</v>
      </c>
      <c r="BU40" s="7" t="s">
        <v>22</v>
      </c>
      <c r="BV40" s="7" t="s">
        <v>22</v>
      </c>
      <c r="BW40" s="7" t="s">
        <v>22</v>
      </c>
      <c r="BX40" s="7" t="s">
        <v>22</v>
      </c>
      <c r="BY40" s="7" t="s">
        <v>22</v>
      </c>
      <c r="BZ40" s="7" t="s">
        <v>22</v>
      </c>
    </row>
    <row r="41" spans="1:78" hidden="1">
      <c r="A41" s="1" t="s">
        <v>0</v>
      </c>
      <c r="B41" s="1" t="s">
        <v>98</v>
      </c>
      <c r="C41" s="1" t="s">
        <v>49</v>
      </c>
      <c r="D41" s="1" t="s">
        <v>50</v>
      </c>
      <c r="E41" s="1" t="s">
        <v>55</v>
      </c>
      <c r="F41" s="1" t="s">
        <v>4</v>
      </c>
      <c r="G41" s="1" t="s">
        <v>5</v>
      </c>
      <c r="H41" s="1" t="s">
        <v>8</v>
      </c>
      <c r="I41" s="1" t="s">
        <v>8</v>
      </c>
      <c r="J41" s="1" t="s">
        <v>8</v>
      </c>
      <c r="K41" s="1" t="s">
        <v>8</v>
      </c>
      <c r="L41" s="1" t="s">
        <v>8</v>
      </c>
      <c r="M41" s="1" t="s">
        <v>5</v>
      </c>
      <c r="N41" s="1" t="s">
        <v>9</v>
      </c>
      <c r="O41" s="1">
        <v>0</v>
      </c>
      <c r="P41" s="1">
        <v>2012</v>
      </c>
      <c r="Q41" s="1">
        <v>2011</v>
      </c>
      <c r="R41" s="6" t="s">
        <v>22</v>
      </c>
      <c r="S41" s="6" t="s">
        <v>22</v>
      </c>
      <c r="T41" s="6" t="s">
        <v>22</v>
      </c>
      <c r="U41" s="6" t="s">
        <v>22</v>
      </c>
      <c r="V41" s="6" t="s">
        <v>22</v>
      </c>
      <c r="W41" s="6" t="s">
        <v>22</v>
      </c>
      <c r="X41" s="6" t="s">
        <v>22</v>
      </c>
      <c r="Y41" s="6" t="s">
        <v>22</v>
      </c>
      <c r="Z41" s="6" t="s">
        <v>22</v>
      </c>
      <c r="AA41" s="6" t="s">
        <v>22</v>
      </c>
      <c r="AB41" s="6" t="s">
        <v>22</v>
      </c>
      <c r="AC41" s="6" t="s">
        <v>22</v>
      </c>
      <c r="AD41" s="6" t="s">
        <v>22</v>
      </c>
      <c r="AE41" s="6" t="s">
        <v>22</v>
      </c>
      <c r="AF41" s="6" t="s">
        <v>22</v>
      </c>
      <c r="AG41" s="6" t="s">
        <v>22</v>
      </c>
      <c r="AH41" s="6" t="s">
        <v>22</v>
      </c>
      <c r="AI41" s="6" t="s">
        <v>22</v>
      </c>
      <c r="AJ41" s="6" t="s">
        <v>22</v>
      </c>
      <c r="AK41" s="6" t="s">
        <v>22</v>
      </c>
      <c r="AL41" s="6" t="s">
        <v>22</v>
      </c>
      <c r="AM41" s="6" t="s">
        <v>22</v>
      </c>
      <c r="AN41" s="6" t="s">
        <v>22</v>
      </c>
      <c r="AO41" s="6" t="s">
        <v>22</v>
      </c>
      <c r="AP41" s="6" t="s">
        <v>22</v>
      </c>
      <c r="AQ41" s="6" t="s">
        <v>22</v>
      </c>
      <c r="AR41" s="6" t="s">
        <v>22</v>
      </c>
      <c r="AS41" s="6" t="s">
        <v>22</v>
      </c>
      <c r="AT41" s="6" t="s">
        <v>22</v>
      </c>
      <c r="AU41" s="6" t="s">
        <v>22</v>
      </c>
      <c r="AV41" s="6" t="s">
        <v>22</v>
      </c>
      <c r="AW41" s="6" t="s">
        <v>22</v>
      </c>
      <c r="AX41" s="6" t="s">
        <v>22</v>
      </c>
      <c r="AY41" s="6" t="s">
        <v>22</v>
      </c>
      <c r="AZ41" s="6" t="s">
        <v>22</v>
      </c>
      <c r="BA41" s="6" t="s">
        <v>22</v>
      </c>
      <c r="BB41" s="6" t="s">
        <v>22</v>
      </c>
      <c r="BC41" s="6" t="s">
        <v>22</v>
      </c>
      <c r="BD41" s="6" t="s">
        <v>22</v>
      </c>
      <c r="BE41" s="6" t="s">
        <v>22</v>
      </c>
      <c r="BF41" s="6" t="s">
        <v>22</v>
      </c>
      <c r="BG41" s="6" t="s">
        <v>22</v>
      </c>
      <c r="BH41" s="6" t="s">
        <v>22</v>
      </c>
      <c r="BI41" s="7" t="s">
        <v>22</v>
      </c>
      <c r="BJ41" s="7" t="s">
        <v>22</v>
      </c>
      <c r="BK41" s="7" t="s">
        <v>22</v>
      </c>
      <c r="BL41" s="7" t="s">
        <v>22</v>
      </c>
      <c r="BM41" s="7" t="s">
        <v>22</v>
      </c>
      <c r="BN41" s="7" t="s">
        <v>22</v>
      </c>
      <c r="BO41" s="7" t="s">
        <v>22</v>
      </c>
      <c r="BP41" s="7" t="s">
        <v>22</v>
      </c>
      <c r="BQ41" s="7" t="s">
        <v>22</v>
      </c>
      <c r="BR41" s="7" t="s">
        <v>22</v>
      </c>
      <c r="BS41" s="7" t="s">
        <v>22</v>
      </c>
      <c r="BT41" s="7" t="s">
        <v>22</v>
      </c>
      <c r="BU41" s="7" t="s">
        <v>22</v>
      </c>
      <c r="BV41" s="7" t="s">
        <v>22</v>
      </c>
      <c r="BW41" s="7" t="s">
        <v>22</v>
      </c>
      <c r="BX41" s="7" t="s">
        <v>22</v>
      </c>
      <c r="BY41" s="7" t="s">
        <v>22</v>
      </c>
      <c r="BZ41" s="7" t="s">
        <v>22</v>
      </c>
    </row>
    <row r="42" spans="1:78" hidden="1">
      <c r="A42" s="1" t="s">
        <v>0</v>
      </c>
      <c r="B42" s="1" t="s">
        <v>98</v>
      </c>
      <c r="C42" s="1" t="s">
        <v>1</v>
      </c>
      <c r="D42" s="1" t="s">
        <v>56</v>
      </c>
      <c r="E42" s="1" t="s">
        <v>8</v>
      </c>
      <c r="F42" s="1" t="s">
        <v>4</v>
      </c>
      <c r="G42" s="1" t="s">
        <v>5</v>
      </c>
      <c r="H42" s="1" t="s">
        <v>8</v>
      </c>
      <c r="I42" s="1" t="s">
        <v>57</v>
      </c>
      <c r="J42" s="1" t="s">
        <v>8</v>
      </c>
      <c r="K42" s="1" t="s">
        <v>8</v>
      </c>
      <c r="L42" s="1" t="s">
        <v>8</v>
      </c>
      <c r="M42" s="1" t="s">
        <v>5</v>
      </c>
      <c r="N42" s="1" t="s">
        <v>9</v>
      </c>
      <c r="O42" s="1">
        <v>1</v>
      </c>
      <c r="P42" s="1">
        <v>2012</v>
      </c>
      <c r="Q42" s="1">
        <v>2011</v>
      </c>
      <c r="R42" s="6">
        <v>370.54800000000012</v>
      </c>
      <c r="S42" s="6">
        <v>395.98515980702911</v>
      </c>
      <c r="T42" s="6">
        <v>427.98231961405816</v>
      </c>
      <c r="U42" s="6">
        <v>459.94047942108722</v>
      </c>
      <c r="V42" s="6">
        <v>491.11563922811621</v>
      </c>
      <c r="W42" s="6">
        <v>521.70879903514526</v>
      </c>
      <c r="X42" s="6">
        <v>553.52295884217426</v>
      </c>
      <c r="Y42" s="6">
        <v>576.11111864920326</v>
      </c>
      <c r="Z42" s="6">
        <v>594.76027845623241</v>
      </c>
      <c r="AA42" s="6">
        <v>611.67148537695448</v>
      </c>
      <c r="AB42" s="6">
        <v>628.61340915051107</v>
      </c>
      <c r="AC42" s="6">
        <v>649.43265702909048</v>
      </c>
      <c r="AD42" s="6">
        <v>666.4769322529346</v>
      </c>
      <c r="AE42" s="6">
        <v>686.56547947319336</v>
      </c>
      <c r="AF42" s="6">
        <v>703.64797120599246</v>
      </c>
      <c r="AG42" s="6">
        <v>724.58652131413612</v>
      </c>
      <c r="AH42" s="6">
        <v>743.21315781844942</v>
      </c>
      <c r="AI42" s="6">
        <v>764.12819164863697</v>
      </c>
      <c r="AJ42" s="6">
        <v>786.0344500293802</v>
      </c>
      <c r="AK42" s="6">
        <v>811.45541425986858</v>
      </c>
      <c r="AL42" s="6">
        <v>837.37962559362597</v>
      </c>
      <c r="AM42" s="6">
        <v>852.29701250799769</v>
      </c>
      <c r="AN42" s="6">
        <v>865.80434805588834</v>
      </c>
      <c r="AO42" s="6">
        <v>877.98068360377908</v>
      </c>
      <c r="AP42" s="6">
        <v>889.56301915166989</v>
      </c>
      <c r="AQ42" s="6">
        <v>899.50135469956069</v>
      </c>
      <c r="AR42" s="6">
        <v>912.38469024745143</v>
      </c>
      <c r="AS42" s="6">
        <v>922.42302579534214</v>
      </c>
      <c r="AT42" s="6">
        <v>933.57136134323287</v>
      </c>
      <c r="AU42" s="6">
        <v>944.45669689112367</v>
      </c>
      <c r="AV42" s="6">
        <v>954.40203243901431</v>
      </c>
      <c r="AW42" s="6">
        <v>964.24336798690513</v>
      </c>
      <c r="AX42" s="6">
        <v>975.47133557493817</v>
      </c>
      <c r="AY42" s="6">
        <v>982.98993520311342</v>
      </c>
      <c r="AZ42" s="6">
        <v>989.28716687143094</v>
      </c>
      <c r="BA42" s="6">
        <v>995.67803057989067</v>
      </c>
      <c r="BB42" s="6">
        <v>1000.9935263284927</v>
      </c>
      <c r="BC42" s="6">
        <v>1004.6456541172371</v>
      </c>
      <c r="BD42" s="6">
        <v>1010.9114139461237</v>
      </c>
      <c r="BE42" s="6">
        <v>1014.7988058151524</v>
      </c>
      <c r="BF42" s="6">
        <v>1017.9848297243237</v>
      </c>
      <c r="BG42" s="6">
        <v>1020.4784856736369</v>
      </c>
      <c r="BH42" s="6">
        <v>1022.9721416229504</v>
      </c>
      <c r="BI42" s="7">
        <v>1025.4657975722635</v>
      </c>
      <c r="BJ42" s="7">
        <v>1027.9594535215772</v>
      </c>
      <c r="BK42" s="7">
        <v>1030.4531094708905</v>
      </c>
      <c r="BL42" s="7">
        <v>1032.9467654202037</v>
      </c>
      <c r="BM42" s="7">
        <v>1035.4404213695173</v>
      </c>
      <c r="BN42" s="7">
        <v>1037.9340773188305</v>
      </c>
      <c r="BO42" s="7">
        <v>1040.4277332681438</v>
      </c>
      <c r="BP42" s="7">
        <v>1042.9213892174573</v>
      </c>
      <c r="BQ42" s="7">
        <v>1045.4150451667706</v>
      </c>
      <c r="BR42" s="7">
        <v>1047.9087011160841</v>
      </c>
      <c r="BS42" s="7">
        <v>1050.4023570653974</v>
      </c>
      <c r="BT42" s="7">
        <v>1052.8960130147109</v>
      </c>
      <c r="BU42" s="7">
        <v>1055.3896689640242</v>
      </c>
      <c r="BV42" s="7">
        <v>1057.8833249133374</v>
      </c>
      <c r="BW42" s="7">
        <v>1060.3769808626507</v>
      </c>
      <c r="BX42" s="7">
        <v>1062.8706368119642</v>
      </c>
      <c r="BY42" s="7">
        <v>1065.3642927612775</v>
      </c>
      <c r="BZ42" s="7">
        <v>1067.857948710591</v>
      </c>
    </row>
    <row r="43" spans="1:78" hidden="1">
      <c r="A43" s="1" t="s">
        <v>0</v>
      </c>
      <c r="B43" s="1" t="s">
        <v>98</v>
      </c>
      <c r="C43" s="1" t="s">
        <v>17</v>
      </c>
      <c r="D43" s="1" t="s">
        <v>58</v>
      </c>
      <c r="E43" s="1" t="s">
        <v>8</v>
      </c>
      <c r="F43" s="1" t="s">
        <v>4</v>
      </c>
      <c r="G43" s="1" t="s">
        <v>5</v>
      </c>
      <c r="H43" s="1" t="s">
        <v>8</v>
      </c>
      <c r="I43" s="1" t="s">
        <v>59</v>
      </c>
      <c r="J43" s="1" t="s">
        <v>60</v>
      </c>
      <c r="K43" s="1" t="s">
        <v>8</v>
      </c>
      <c r="L43" s="1" t="s">
        <v>8</v>
      </c>
      <c r="M43" s="1" t="s">
        <v>5</v>
      </c>
      <c r="N43" s="1" t="s">
        <v>9</v>
      </c>
      <c r="O43" s="1">
        <v>1</v>
      </c>
      <c r="P43" s="1">
        <v>2012</v>
      </c>
      <c r="Q43" s="1">
        <v>2011</v>
      </c>
      <c r="R43" s="6" t="s">
        <v>14</v>
      </c>
      <c r="S43" s="6" t="s">
        <v>14</v>
      </c>
      <c r="T43" s="6" t="s">
        <v>14</v>
      </c>
      <c r="U43" s="6" t="s">
        <v>14</v>
      </c>
      <c r="V43" s="6" t="s">
        <v>14</v>
      </c>
      <c r="W43" s="6" t="s">
        <v>14</v>
      </c>
      <c r="X43" s="6" t="s">
        <v>14</v>
      </c>
      <c r="Y43" s="6" t="s">
        <v>14</v>
      </c>
      <c r="Z43" s="6" t="s">
        <v>14</v>
      </c>
      <c r="AA43" s="6" t="s">
        <v>14</v>
      </c>
      <c r="AB43" s="6" t="s">
        <v>14</v>
      </c>
      <c r="AC43" s="6" t="s">
        <v>14</v>
      </c>
      <c r="AD43" s="6" t="s">
        <v>14</v>
      </c>
      <c r="AE43" s="6" t="s">
        <v>14</v>
      </c>
      <c r="AF43" s="6" t="s">
        <v>14</v>
      </c>
      <c r="AG43" s="6" t="s">
        <v>14</v>
      </c>
      <c r="AH43" s="6" t="s">
        <v>14</v>
      </c>
      <c r="AI43" s="6" t="s">
        <v>14</v>
      </c>
      <c r="AJ43" s="6" t="s">
        <v>14</v>
      </c>
      <c r="AK43" s="6" t="s">
        <v>14</v>
      </c>
      <c r="AL43" s="6" t="s">
        <v>14</v>
      </c>
      <c r="AM43" s="6" t="s">
        <v>14</v>
      </c>
      <c r="AN43" s="6" t="s">
        <v>14</v>
      </c>
      <c r="AO43" s="6" t="s">
        <v>14</v>
      </c>
      <c r="AP43" s="6" t="s">
        <v>14</v>
      </c>
      <c r="AQ43" s="6" t="s">
        <v>14</v>
      </c>
      <c r="AR43" s="6" t="s">
        <v>14</v>
      </c>
      <c r="AS43" s="6" t="s">
        <v>14</v>
      </c>
      <c r="AT43" s="6" t="s">
        <v>14</v>
      </c>
      <c r="AU43" s="6" t="s">
        <v>14</v>
      </c>
      <c r="AV43" s="6" t="s">
        <v>14</v>
      </c>
      <c r="AW43" s="6" t="s">
        <v>14</v>
      </c>
      <c r="AX43" s="6" t="s">
        <v>14</v>
      </c>
      <c r="AY43" s="6" t="s">
        <v>14</v>
      </c>
      <c r="AZ43" s="6" t="s">
        <v>14</v>
      </c>
      <c r="BA43" s="6" t="s">
        <v>14</v>
      </c>
      <c r="BB43" s="6" t="s">
        <v>14</v>
      </c>
      <c r="BC43" s="6" t="s">
        <v>14</v>
      </c>
      <c r="BD43" s="6" t="s">
        <v>14</v>
      </c>
      <c r="BE43" s="6" t="s">
        <v>14</v>
      </c>
      <c r="BF43" s="6" t="s">
        <v>14</v>
      </c>
      <c r="BG43" s="6" t="s">
        <v>14</v>
      </c>
      <c r="BH43" s="6" t="s">
        <v>14</v>
      </c>
      <c r="BI43" s="7" t="s">
        <v>14</v>
      </c>
      <c r="BJ43" s="7" t="s">
        <v>14</v>
      </c>
      <c r="BK43" s="7" t="s">
        <v>14</v>
      </c>
      <c r="BL43" s="7" t="s">
        <v>14</v>
      </c>
      <c r="BM43" s="7" t="s">
        <v>14</v>
      </c>
      <c r="BN43" s="7" t="s">
        <v>14</v>
      </c>
      <c r="BO43" s="7" t="s">
        <v>14</v>
      </c>
      <c r="BP43" s="7" t="s">
        <v>14</v>
      </c>
      <c r="BQ43" s="7" t="s">
        <v>14</v>
      </c>
      <c r="BR43" s="7" t="s">
        <v>14</v>
      </c>
      <c r="BS43" s="7" t="s">
        <v>14</v>
      </c>
      <c r="BT43" s="7" t="s">
        <v>14</v>
      </c>
      <c r="BU43" s="7" t="s">
        <v>14</v>
      </c>
      <c r="BV43" s="7" t="s">
        <v>14</v>
      </c>
      <c r="BW43" s="7" t="s">
        <v>14</v>
      </c>
      <c r="BX43" s="7" t="s">
        <v>14</v>
      </c>
      <c r="BY43" s="7" t="s">
        <v>14</v>
      </c>
      <c r="BZ43" s="7" t="s">
        <v>14</v>
      </c>
    </row>
    <row r="44" spans="1:78" hidden="1">
      <c r="A44" s="1" t="s">
        <v>0</v>
      </c>
      <c r="B44" s="1" t="s">
        <v>98</v>
      </c>
      <c r="C44" s="1" t="s">
        <v>35</v>
      </c>
      <c r="D44" s="1" t="s">
        <v>61</v>
      </c>
      <c r="E44" s="1" t="s">
        <v>8</v>
      </c>
      <c r="F44" s="1" t="s">
        <v>4</v>
      </c>
      <c r="G44" s="1" t="s">
        <v>5</v>
      </c>
      <c r="H44" s="1" t="s">
        <v>8</v>
      </c>
      <c r="I44" s="1" t="s">
        <v>62</v>
      </c>
      <c r="J44" s="1" t="s">
        <v>63</v>
      </c>
      <c r="K44" s="1" t="s">
        <v>8</v>
      </c>
      <c r="L44" s="1" t="s">
        <v>64</v>
      </c>
      <c r="M44" s="1" t="s">
        <v>5</v>
      </c>
      <c r="N44" s="1" t="s">
        <v>9</v>
      </c>
      <c r="O44" s="1">
        <v>1</v>
      </c>
      <c r="P44" s="1">
        <v>2012</v>
      </c>
      <c r="Q44" s="1">
        <v>2011</v>
      </c>
      <c r="R44" s="105">
        <v>1.7431911667961668</v>
      </c>
      <c r="S44" s="105">
        <v>1.733902564102564</v>
      </c>
      <c r="T44" s="105">
        <v>1.7100023310023311</v>
      </c>
      <c r="U44" s="105">
        <v>1.686102097902098</v>
      </c>
      <c r="V44" s="105">
        <v>1.662201864801865</v>
      </c>
      <c r="W44" s="105">
        <v>1.6383016317016319</v>
      </c>
      <c r="X44" s="105">
        <v>1.6144013986013988</v>
      </c>
      <c r="Y44" s="105">
        <v>1.5905011655011658</v>
      </c>
      <c r="Z44" s="105">
        <v>1.5666009324009329</v>
      </c>
      <c r="AA44" s="105">
        <v>1.5427006993006998</v>
      </c>
      <c r="AB44" s="105">
        <v>1.5188004662004668</v>
      </c>
      <c r="AC44" s="105">
        <v>1.4949002331002337</v>
      </c>
      <c r="AD44" s="105">
        <v>1.4710000000000001</v>
      </c>
      <c r="AE44" s="105">
        <v>1.4710000000000001</v>
      </c>
      <c r="AF44" s="105">
        <v>1.4710000000000001</v>
      </c>
      <c r="AG44" s="105">
        <v>1.4710000000000001</v>
      </c>
      <c r="AH44" s="105">
        <v>1.486402</v>
      </c>
      <c r="AI44" s="105">
        <v>1.5018040000000001</v>
      </c>
      <c r="AJ44" s="105">
        <v>1.5553460000000003</v>
      </c>
      <c r="AK44" s="105">
        <v>1.6345580000000002</v>
      </c>
      <c r="AL44" s="105">
        <v>1.5854200000000001</v>
      </c>
      <c r="AM44" s="105">
        <v>1.5978899999999998</v>
      </c>
      <c r="AN44" s="105">
        <v>1.6103599999999998</v>
      </c>
      <c r="AO44" s="105">
        <v>1.6103599999999998</v>
      </c>
      <c r="AP44" s="105">
        <v>1.6103599999999998</v>
      </c>
      <c r="AQ44" s="105">
        <v>1.6103599999999998</v>
      </c>
      <c r="AR44" s="105">
        <v>1.6103599999999998</v>
      </c>
      <c r="AS44" s="105">
        <v>1.6103599999999998</v>
      </c>
      <c r="AT44" s="105">
        <v>1.6103599999999998</v>
      </c>
      <c r="AU44" s="105">
        <v>1.6103599999999998</v>
      </c>
      <c r="AV44" s="105">
        <v>1.6103599999999998</v>
      </c>
      <c r="AW44" s="105">
        <v>1.6103599999999998</v>
      </c>
      <c r="AX44" s="105">
        <v>1.6103599999999998</v>
      </c>
      <c r="AY44" s="105">
        <v>1.6103599999999998</v>
      </c>
      <c r="AZ44" s="105">
        <v>1.6103599999999998</v>
      </c>
      <c r="BA44" s="105">
        <v>1.6103599999999998</v>
      </c>
      <c r="BB44" s="105">
        <v>1.6103599999999998</v>
      </c>
      <c r="BC44" s="105">
        <v>1.6103599999999998</v>
      </c>
      <c r="BD44" s="105">
        <v>1.6103599999999998</v>
      </c>
      <c r="BE44" s="105">
        <v>1.6103599999999998</v>
      </c>
      <c r="BF44" s="105">
        <v>1.6103599999999998</v>
      </c>
      <c r="BG44" s="105">
        <v>1.6103599999999998</v>
      </c>
      <c r="BH44" s="105">
        <v>1.6103599999999998</v>
      </c>
      <c r="BI44" s="105">
        <v>1.6103599999999998</v>
      </c>
      <c r="BJ44" s="105">
        <v>1.6103599999999998</v>
      </c>
      <c r="BK44" s="105">
        <v>1.6103599999999998</v>
      </c>
      <c r="BL44" s="105">
        <v>1.6103599999999998</v>
      </c>
      <c r="BM44" s="105">
        <v>1.6103599999999998</v>
      </c>
      <c r="BN44" s="105">
        <v>1.6103599999999998</v>
      </c>
      <c r="BO44" s="105">
        <v>1.6103599999999998</v>
      </c>
      <c r="BP44" s="105">
        <v>1.6103599999999998</v>
      </c>
      <c r="BQ44" s="105">
        <v>1.6103599999999998</v>
      </c>
      <c r="BR44" s="105">
        <v>1.6103599999999998</v>
      </c>
      <c r="BS44" s="105">
        <v>1.6103599999999998</v>
      </c>
      <c r="BT44" s="105">
        <v>1.6103599999999998</v>
      </c>
      <c r="BU44" s="105">
        <v>1.6103599999999998</v>
      </c>
      <c r="BV44" s="105">
        <v>1.6103599999999998</v>
      </c>
      <c r="BW44" s="105">
        <v>1.6103599999999998</v>
      </c>
      <c r="BX44" s="105">
        <v>1.6103599999999998</v>
      </c>
      <c r="BY44" s="105">
        <v>1.6103599999999998</v>
      </c>
      <c r="BZ44" s="105">
        <v>1.6103599999999998</v>
      </c>
    </row>
    <row r="45" spans="1:78" hidden="1">
      <c r="A45" s="1" t="s">
        <v>0</v>
      </c>
      <c r="B45" s="1" t="s">
        <v>98</v>
      </c>
      <c r="C45" s="1" t="s">
        <v>42</v>
      </c>
      <c r="D45" s="1" t="s">
        <v>65</v>
      </c>
      <c r="E45" s="1" t="s">
        <v>8</v>
      </c>
      <c r="F45" s="1" t="s">
        <v>4</v>
      </c>
      <c r="G45" s="1" t="s">
        <v>5</v>
      </c>
      <c r="H45" s="1" t="s">
        <v>66</v>
      </c>
      <c r="I45" s="1" t="s">
        <v>20</v>
      </c>
      <c r="J45" s="1" t="s">
        <v>8</v>
      </c>
      <c r="K45" s="1" t="s">
        <v>8</v>
      </c>
      <c r="L45" s="1" t="s">
        <v>8</v>
      </c>
      <c r="M45" s="1" t="s">
        <v>5</v>
      </c>
      <c r="N45" s="1" t="s">
        <v>9</v>
      </c>
      <c r="O45" s="1">
        <v>0</v>
      </c>
      <c r="P45" s="1">
        <v>2012</v>
      </c>
      <c r="Q45" s="1">
        <v>2011</v>
      </c>
      <c r="R45" s="6">
        <v>55.603025337691093</v>
      </c>
      <c r="S45" s="6">
        <v>58.250788449009718</v>
      </c>
      <c r="T45" s="6">
        <v>60.898551560328336</v>
      </c>
      <c r="U45" s="6">
        <v>63.546314671646961</v>
      </c>
      <c r="V45" s="6">
        <v>66.194077782965579</v>
      </c>
      <c r="W45" s="6">
        <v>68.841840894284204</v>
      </c>
      <c r="X45" s="6">
        <v>71.489604005602828</v>
      </c>
      <c r="Y45" s="6">
        <v>74.137367116921453</v>
      </c>
      <c r="Z45" s="6">
        <v>76.785130228240078</v>
      </c>
      <c r="AA45" s="6">
        <v>79.432893339558703</v>
      </c>
      <c r="AB45" s="6">
        <v>81.998690252887513</v>
      </c>
      <c r="AC45" s="6">
        <v>84.564487166216324</v>
      </c>
      <c r="AD45" s="6">
        <v>87.130284079545135</v>
      </c>
      <c r="AE45" s="6">
        <v>89.696080992873945</v>
      </c>
      <c r="AF45" s="6">
        <v>92.261877906202756</v>
      </c>
      <c r="AG45" s="6">
        <v>94.82767481953158</v>
      </c>
      <c r="AH45" s="6">
        <v>97.393471732860391</v>
      </c>
      <c r="AI45" s="6">
        <v>99.959268646189201</v>
      </c>
      <c r="AJ45" s="6">
        <v>102.52506555951801</v>
      </c>
      <c r="AK45" s="6">
        <v>105.09086247284682</v>
      </c>
      <c r="AL45" s="6">
        <v>107.45643905420991</v>
      </c>
      <c r="AM45" s="6">
        <v>109.82201563557301</v>
      </c>
      <c r="AN45" s="6">
        <v>112.1875922169361</v>
      </c>
      <c r="AO45" s="6">
        <v>114.55316879829918</v>
      </c>
      <c r="AP45" s="6">
        <v>116.91874537966227</v>
      </c>
      <c r="AQ45" s="6">
        <v>119.28432196102537</v>
      </c>
      <c r="AR45" s="6">
        <v>121.64989854238846</v>
      </c>
      <c r="AS45" s="6">
        <v>124.01547512375154</v>
      </c>
      <c r="AT45" s="6">
        <v>126.38105170511463</v>
      </c>
      <c r="AU45" s="6">
        <v>128.82639575580129</v>
      </c>
      <c r="AV45" s="6">
        <v>130.62884826315459</v>
      </c>
      <c r="AW45" s="6">
        <v>132.43130077050793</v>
      </c>
      <c r="AX45" s="6">
        <v>134.23375327786124</v>
      </c>
      <c r="AY45" s="6">
        <v>136.03620578521455</v>
      </c>
      <c r="AZ45" s="6">
        <v>137.83865829256786</v>
      </c>
      <c r="BA45" s="6">
        <v>139.64111079992117</v>
      </c>
      <c r="BB45" s="6">
        <v>141.44356330727447</v>
      </c>
      <c r="BC45" s="6">
        <v>143.24601581462778</v>
      </c>
      <c r="BD45" s="6">
        <v>145.04846832198106</v>
      </c>
      <c r="BE45" s="6">
        <v>146.85092082933437</v>
      </c>
      <c r="BF45" s="6">
        <v>148.87526488002104</v>
      </c>
      <c r="BG45" s="6">
        <v>150.8996089307077</v>
      </c>
      <c r="BH45" s="6">
        <v>152.92395298139436</v>
      </c>
      <c r="BI45" s="7">
        <v>154.94829703208103</v>
      </c>
      <c r="BJ45" s="7">
        <v>156.97264108276769</v>
      </c>
      <c r="BK45" s="7">
        <v>158.99698513345436</v>
      </c>
      <c r="BL45" s="7">
        <v>161.021329184141</v>
      </c>
      <c r="BM45" s="7">
        <v>163.04567323482766</v>
      </c>
      <c r="BN45" s="7">
        <v>165.07001728551433</v>
      </c>
      <c r="BO45" s="7">
        <v>167.09436133620099</v>
      </c>
      <c r="BP45" s="7">
        <v>169.01870538688763</v>
      </c>
      <c r="BQ45" s="7">
        <v>170.94304943757427</v>
      </c>
      <c r="BR45" s="7">
        <v>172.86739348826092</v>
      </c>
      <c r="BS45" s="7">
        <v>174.79173753894756</v>
      </c>
      <c r="BT45" s="7">
        <v>176.71608158963417</v>
      </c>
      <c r="BU45" s="7">
        <v>178.64042564032081</v>
      </c>
      <c r="BV45" s="7">
        <v>180.56476969100746</v>
      </c>
      <c r="BW45" s="7">
        <v>182.4891137416941</v>
      </c>
      <c r="BX45" s="7">
        <v>184.41345779238074</v>
      </c>
      <c r="BY45" s="7">
        <v>186.33780184306738</v>
      </c>
      <c r="BZ45" s="7">
        <v>188.36214589375405</v>
      </c>
    </row>
    <row r="46" spans="1:78" hidden="1">
      <c r="A46" s="1" t="s">
        <v>0</v>
      </c>
      <c r="B46" s="1" t="s">
        <v>98</v>
      </c>
      <c r="C46" s="1" t="s">
        <v>49</v>
      </c>
      <c r="D46" s="1" t="s">
        <v>67</v>
      </c>
      <c r="E46" s="1" t="s">
        <v>8</v>
      </c>
      <c r="F46" s="1" t="s">
        <v>4</v>
      </c>
      <c r="G46" s="1" t="s">
        <v>5</v>
      </c>
      <c r="H46" s="1" t="s">
        <v>8</v>
      </c>
      <c r="I46" s="1" t="s">
        <v>8</v>
      </c>
      <c r="J46" s="1" t="s">
        <v>8</v>
      </c>
      <c r="K46" s="1" t="s">
        <v>8</v>
      </c>
      <c r="L46" s="1" t="s">
        <v>8</v>
      </c>
      <c r="M46" s="1" t="s">
        <v>5</v>
      </c>
      <c r="N46" s="1" t="s">
        <v>9</v>
      </c>
      <c r="O46" s="1">
        <v>0</v>
      </c>
      <c r="P46" s="1">
        <v>2012</v>
      </c>
      <c r="Q46" s="1">
        <v>2011</v>
      </c>
      <c r="R46" s="6">
        <v>317.56783259116395</v>
      </c>
      <c r="S46" s="6">
        <v>292.85045759116377</v>
      </c>
      <c r="T46" s="6">
        <v>253.23708259116478</v>
      </c>
      <c r="U46" s="6">
        <v>261.92970759116446</v>
      </c>
      <c r="V46" s="6">
        <v>255.67933259116484</v>
      </c>
      <c r="W46" s="6">
        <v>247.40595759116238</v>
      </c>
      <c r="X46" s="6">
        <v>229.73958259116441</v>
      </c>
      <c r="Y46" s="6">
        <v>275.37420759116588</v>
      </c>
      <c r="Z46" s="6">
        <v>255.41983259116381</v>
      </c>
      <c r="AA46" s="6">
        <v>240.35045759116377</v>
      </c>
      <c r="AB46" s="6">
        <v>238.72575306971882</v>
      </c>
      <c r="AC46" s="6">
        <v>224.96704854827559</v>
      </c>
      <c r="AD46" s="6">
        <v>187.81934402683049</v>
      </c>
      <c r="AE46" s="6">
        <v>212.7676395053858</v>
      </c>
      <c r="AF46" s="6">
        <v>206.09993498394206</v>
      </c>
      <c r="AG46" s="6">
        <v>170.03898159022711</v>
      </c>
      <c r="AH46" s="6">
        <v>52.990089286850825</v>
      </c>
      <c r="AI46" s="6">
        <v>88.224196983473078</v>
      </c>
      <c r="AJ46" s="6">
        <v>62.88530468009769</v>
      </c>
      <c r="AK46" s="6">
        <v>129.76988237671861</v>
      </c>
      <c r="AL46" s="6">
        <v>98.55376776630925</v>
      </c>
      <c r="AM46" s="6">
        <v>94.01836713562129</v>
      </c>
      <c r="AN46" s="6">
        <v>89.647017871413027</v>
      </c>
      <c r="AO46" s="6">
        <v>85.275668607206626</v>
      </c>
      <c r="AP46" s="6">
        <v>80.904319342999273</v>
      </c>
      <c r="AQ46" s="6">
        <v>76.532970078791038</v>
      </c>
      <c r="AR46" s="6">
        <v>72.161620814585532</v>
      </c>
      <c r="AS46" s="6">
        <v>67.790271550378179</v>
      </c>
      <c r="AT46" s="6">
        <v>63.418922286170861</v>
      </c>
      <c r="AU46" s="6">
        <v>59.047573021964389</v>
      </c>
      <c r="AV46" s="6">
        <v>55.247708247645981</v>
      </c>
      <c r="AW46" s="6">
        <v>51.477475513468718</v>
      </c>
      <c r="AX46" s="6">
        <v>47.683904445359751</v>
      </c>
      <c r="AY46" s="6">
        <v>43.890333377247195</v>
      </c>
      <c r="AZ46" s="6">
        <v>40.096762309138199</v>
      </c>
      <c r="BA46" s="6">
        <v>36.337220037104494</v>
      </c>
      <c r="BB46" s="6">
        <v>32.577677765068913</v>
      </c>
      <c r="BC46" s="6">
        <v>28.818135493035204</v>
      </c>
      <c r="BD46" s="6">
        <v>25.058593220999679</v>
      </c>
      <c r="BE46" s="6">
        <v>21.299050948965913</v>
      </c>
      <c r="BF46" s="6">
        <v>16.810682989107931</v>
      </c>
      <c r="BG46" s="6">
        <v>12.292682989107732</v>
      </c>
      <c r="BH46" s="6">
        <v>7.774682989107589</v>
      </c>
      <c r="BI46" s="7">
        <v>3.2566829891092084</v>
      </c>
      <c r="BJ46" s="7" t="s">
        <v>22</v>
      </c>
      <c r="BK46" s="7" t="s">
        <v>22</v>
      </c>
      <c r="BL46" s="7" t="s">
        <v>22</v>
      </c>
      <c r="BM46" s="7" t="s">
        <v>22</v>
      </c>
      <c r="BN46" s="7" t="s">
        <v>22</v>
      </c>
      <c r="BO46" s="7" t="s">
        <v>22</v>
      </c>
      <c r="BP46" s="7" t="s">
        <v>22</v>
      </c>
      <c r="BQ46" s="7" t="s">
        <v>22</v>
      </c>
      <c r="BR46" s="7" t="s">
        <v>22</v>
      </c>
      <c r="BS46" s="7" t="s">
        <v>22</v>
      </c>
      <c r="BT46" s="7" t="s">
        <v>22</v>
      </c>
      <c r="BU46" s="7" t="s">
        <v>22</v>
      </c>
      <c r="BV46" s="7" t="s">
        <v>22</v>
      </c>
      <c r="BW46" s="7" t="s">
        <v>22</v>
      </c>
      <c r="BX46" s="7" t="s">
        <v>22</v>
      </c>
      <c r="BY46" s="7" t="s">
        <v>22</v>
      </c>
      <c r="BZ46" s="7" t="s">
        <v>22</v>
      </c>
    </row>
    <row r="47" spans="1:78" hidden="1">
      <c r="A47" s="1" t="s">
        <v>0</v>
      </c>
      <c r="B47" s="1" t="s">
        <v>98</v>
      </c>
      <c r="C47" s="1" t="s">
        <v>35</v>
      </c>
      <c r="D47" s="1" t="s">
        <v>61</v>
      </c>
      <c r="E47" s="1" t="s">
        <v>8</v>
      </c>
      <c r="F47" s="1" t="s">
        <v>4</v>
      </c>
      <c r="G47" s="1" t="s">
        <v>68</v>
      </c>
      <c r="H47" s="1" t="s">
        <v>8</v>
      </c>
      <c r="I47" s="1" t="s">
        <v>62</v>
      </c>
      <c r="J47" s="1" t="s">
        <v>69</v>
      </c>
      <c r="K47" s="1" t="s">
        <v>8</v>
      </c>
      <c r="L47" s="1" t="s">
        <v>64</v>
      </c>
      <c r="M47" s="1" t="s">
        <v>5</v>
      </c>
      <c r="N47" s="1" t="s">
        <v>9</v>
      </c>
      <c r="O47" s="1">
        <v>1</v>
      </c>
      <c r="P47" s="1">
        <v>2012</v>
      </c>
      <c r="Q47" s="1">
        <v>2011</v>
      </c>
      <c r="R47" s="6" t="s">
        <v>14</v>
      </c>
      <c r="S47" s="6" t="s">
        <v>14</v>
      </c>
      <c r="T47" s="6" t="s">
        <v>14</v>
      </c>
      <c r="U47" s="6" t="s">
        <v>14</v>
      </c>
      <c r="V47" s="6" t="s">
        <v>14</v>
      </c>
      <c r="W47" s="6" t="s">
        <v>14</v>
      </c>
      <c r="X47" s="6" t="s">
        <v>14</v>
      </c>
      <c r="Y47" s="6" t="s">
        <v>14</v>
      </c>
      <c r="Z47" s="6" t="s">
        <v>14</v>
      </c>
      <c r="AA47" s="6" t="s">
        <v>14</v>
      </c>
      <c r="AB47" s="6" t="s">
        <v>14</v>
      </c>
      <c r="AC47" s="6" t="s">
        <v>14</v>
      </c>
      <c r="AD47" s="6" t="s">
        <v>14</v>
      </c>
      <c r="AE47" s="6" t="s">
        <v>14</v>
      </c>
      <c r="AF47" s="6" t="s">
        <v>14</v>
      </c>
      <c r="AG47" s="6" t="s">
        <v>14</v>
      </c>
      <c r="AH47" s="6" t="s">
        <v>14</v>
      </c>
      <c r="AI47" s="6" t="s">
        <v>14</v>
      </c>
      <c r="AJ47" s="6" t="s">
        <v>14</v>
      </c>
      <c r="AK47" s="6" t="s">
        <v>14</v>
      </c>
      <c r="AL47" s="6" t="s">
        <v>14</v>
      </c>
      <c r="AM47" s="6" t="s">
        <v>14</v>
      </c>
      <c r="AN47" s="6" t="s">
        <v>14</v>
      </c>
      <c r="AO47" s="6" t="s">
        <v>14</v>
      </c>
      <c r="AP47" s="6" t="s">
        <v>14</v>
      </c>
      <c r="AQ47" s="6" t="s">
        <v>14</v>
      </c>
      <c r="AR47" s="6" t="s">
        <v>14</v>
      </c>
      <c r="AS47" s="6" t="s">
        <v>14</v>
      </c>
      <c r="AT47" s="6" t="s">
        <v>14</v>
      </c>
      <c r="AU47" s="6" t="s">
        <v>14</v>
      </c>
      <c r="AV47" s="6" t="s">
        <v>14</v>
      </c>
      <c r="AW47" s="6" t="s">
        <v>14</v>
      </c>
      <c r="AX47" s="6" t="s">
        <v>14</v>
      </c>
      <c r="AY47" s="6" t="s">
        <v>14</v>
      </c>
      <c r="AZ47" s="6" t="s">
        <v>14</v>
      </c>
      <c r="BA47" s="6" t="s">
        <v>14</v>
      </c>
      <c r="BB47" s="6" t="s">
        <v>14</v>
      </c>
      <c r="BC47" s="6" t="s">
        <v>14</v>
      </c>
      <c r="BD47" s="6" t="s">
        <v>14</v>
      </c>
      <c r="BE47" s="6" t="s">
        <v>14</v>
      </c>
      <c r="BF47" s="6" t="s">
        <v>14</v>
      </c>
      <c r="BG47" s="6" t="s">
        <v>14</v>
      </c>
      <c r="BH47" s="6" t="s">
        <v>14</v>
      </c>
      <c r="BI47" s="7" t="s">
        <v>14</v>
      </c>
      <c r="BJ47" s="7" t="s">
        <v>14</v>
      </c>
      <c r="BK47" s="7" t="s">
        <v>14</v>
      </c>
      <c r="BL47" s="7" t="s">
        <v>14</v>
      </c>
      <c r="BM47" s="7" t="s">
        <v>14</v>
      </c>
      <c r="BN47" s="7" t="s">
        <v>14</v>
      </c>
      <c r="BO47" s="7" t="s">
        <v>14</v>
      </c>
      <c r="BP47" s="7" t="s">
        <v>14</v>
      </c>
      <c r="BQ47" s="7" t="s">
        <v>14</v>
      </c>
      <c r="BR47" s="7" t="s">
        <v>14</v>
      </c>
      <c r="BS47" s="7" t="s">
        <v>14</v>
      </c>
      <c r="BT47" s="7" t="s">
        <v>14</v>
      </c>
      <c r="BU47" s="7" t="s">
        <v>14</v>
      </c>
      <c r="BV47" s="7" t="s">
        <v>14</v>
      </c>
      <c r="BW47" s="7" t="s">
        <v>14</v>
      </c>
      <c r="BX47" s="7" t="s">
        <v>14</v>
      </c>
      <c r="BY47" s="7" t="s">
        <v>14</v>
      </c>
      <c r="BZ47" s="7" t="s">
        <v>14</v>
      </c>
    </row>
    <row r="48" spans="1:78" hidden="1">
      <c r="A48" s="1" t="s">
        <v>0</v>
      </c>
      <c r="B48" s="1" t="s">
        <v>98</v>
      </c>
      <c r="C48" s="1" t="s">
        <v>1</v>
      </c>
      <c r="D48" s="1" t="s">
        <v>56</v>
      </c>
      <c r="E48" s="1" t="s">
        <v>8</v>
      </c>
      <c r="F48" s="1" t="s">
        <v>4</v>
      </c>
      <c r="G48" s="1" t="s">
        <v>5</v>
      </c>
      <c r="H48" s="1" t="s">
        <v>8</v>
      </c>
      <c r="I48" s="1" t="s">
        <v>70</v>
      </c>
      <c r="J48" s="1" t="s">
        <v>8</v>
      </c>
      <c r="K48" s="1" t="s">
        <v>8</v>
      </c>
      <c r="L48" s="1" t="s">
        <v>8</v>
      </c>
      <c r="M48" s="1" t="s">
        <v>5</v>
      </c>
      <c r="N48" s="1" t="s">
        <v>9</v>
      </c>
      <c r="O48" s="1">
        <v>1</v>
      </c>
      <c r="P48" s="1">
        <v>2012</v>
      </c>
      <c r="Q48" s="1">
        <v>2011</v>
      </c>
      <c r="R48" s="89">
        <v>349.89199999999994</v>
      </c>
      <c r="S48" s="89">
        <v>350.09684019297083</v>
      </c>
      <c r="T48" s="89">
        <v>349.63268038594208</v>
      </c>
      <c r="U48" s="89">
        <v>349.76252057891293</v>
      </c>
      <c r="V48" s="89">
        <v>349.53636077188378</v>
      </c>
      <c r="W48" s="89">
        <v>349.36520096485458</v>
      </c>
      <c r="X48" s="89">
        <v>349.03904115782564</v>
      </c>
      <c r="Y48" s="89">
        <v>348.60288135079679</v>
      </c>
      <c r="Z48" s="89">
        <v>348.42972154376776</v>
      </c>
      <c r="AA48" s="89">
        <v>348.19656173673877</v>
      </c>
      <c r="AB48" s="89">
        <v>348.10912228533994</v>
      </c>
      <c r="AC48" s="89">
        <v>347.68819851178353</v>
      </c>
      <c r="AD48" s="89">
        <v>347.95695063320409</v>
      </c>
      <c r="AE48" s="89">
        <v>347.59867540936</v>
      </c>
      <c r="AF48" s="89">
        <v>347.47512818910104</v>
      </c>
      <c r="AG48" s="89">
        <v>347.81163645630215</v>
      </c>
      <c r="AH48" s="89">
        <v>348.71708634815832</v>
      </c>
      <c r="AI48" s="89">
        <v>348.42444984384508</v>
      </c>
      <c r="AJ48" s="89">
        <v>348.6644160136575</v>
      </c>
      <c r="AK48" s="89">
        <v>348.59677633917613</v>
      </c>
      <c r="AL48" s="89">
        <v>348.26643081494967</v>
      </c>
      <c r="AM48" s="89">
        <v>348.26643081494967</v>
      </c>
      <c r="AN48" s="89">
        <v>348.26643081494967</v>
      </c>
      <c r="AO48" s="89">
        <v>348.26643081494967</v>
      </c>
      <c r="AP48" s="89">
        <v>348.26643081494967</v>
      </c>
      <c r="AQ48" s="89">
        <v>348.26643081494967</v>
      </c>
      <c r="AR48" s="89">
        <v>348.26643081494967</v>
      </c>
      <c r="AS48" s="89">
        <v>348.26643081494967</v>
      </c>
      <c r="AT48" s="89">
        <v>348.26643081494967</v>
      </c>
      <c r="AU48" s="89">
        <v>348.26643081494967</v>
      </c>
      <c r="AV48" s="89">
        <v>348.26643081494967</v>
      </c>
      <c r="AW48" s="89">
        <v>348.26643081494967</v>
      </c>
      <c r="AX48" s="89">
        <v>348.26643081494967</v>
      </c>
      <c r="AY48" s="89">
        <v>348.26643081494967</v>
      </c>
      <c r="AZ48" s="89">
        <v>348.26643081494967</v>
      </c>
      <c r="BA48" s="89">
        <v>348.26643081494967</v>
      </c>
      <c r="BB48" s="89">
        <v>348.26643081494967</v>
      </c>
      <c r="BC48" s="89">
        <v>348.26643081494967</v>
      </c>
      <c r="BD48" s="89">
        <v>348.26643081494967</v>
      </c>
      <c r="BE48" s="89">
        <v>348.26643081494967</v>
      </c>
      <c r="BF48" s="89">
        <v>348.26643081494967</v>
      </c>
      <c r="BG48" s="89">
        <v>348.26643081494967</v>
      </c>
      <c r="BH48" s="89">
        <v>348.26643081494967</v>
      </c>
      <c r="BI48" s="89">
        <v>348.26643081494967</v>
      </c>
      <c r="BJ48" s="89">
        <v>348.26643081494967</v>
      </c>
      <c r="BK48" s="89">
        <v>348.26643081494967</v>
      </c>
      <c r="BL48" s="89">
        <v>348.26643081494967</v>
      </c>
      <c r="BM48" s="89">
        <v>348.26643081494967</v>
      </c>
      <c r="BN48" s="89">
        <v>348.26643081494967</v>
      </c>
      <c r="BO48" s="89">
        <v>348.26643081494967</v>
      </c>
      <c r="BP48" s="89">
        <v>348.26643081494967</v>
      </c>
      <c r="BQ48" s="89">
        <v>348.26643081494967</v>
      </c>
      <c r="BR48" s="89">
        <v>348.26643081494967</v>
      </c>
      <c r="BS48" s="89">
        <v>348.26643081494967</v>
      </c>
      <c r="BT48" s="89">
        <v>348.26643081494967</v>
      </c>
      <c r="BU48" s="89">
        <v>348.26643081494967</v>
      </c>
      <c r="BV48" s="89">
        <v>348.26643081494967</v>
      </c>
      <c r="BW48" s="89">
        <v>348.26643081494967</v>
      </c>
      <c r="BX48" s="89">
        <v>348.26643081494967</v>
      </c>
      <c r="BY48" s="89">
        <v>348.26643081494967</v>
      </c>
      <c r="BZ48" s="90">
        <v>348.26643081494967</v>
      </c>
    </row>
    <row r="49" spans="1:78" s="93" customFormat="1" hidden="1">
      <c r="A49" s="1" t="s">
        <v>0</v>
      </c>
      <c r="B49" s="1" t="s">
        <v>98</v>
      </c>
      <c r="C49" s="1" t="s">
        <v>17</v>
      </c>
      <c r="D49" s="1" t="s">
        <v>58</v>
      </c>
      <c r="E49" s="1" t="s">
        <v>8</v>
      </c>
      <c r="F49" s="1" t="s">
        <v>4</v>
      </c>
      <c r="G49" s="1" t="s">
        <v>5</v>
      </c>
      <c r="H49" s="1" t="s">
        <v>71</v>
      </c>
      <c r="I49" s="1" t="s">
        <v>8</v>
      </c>
      <c r="J49" s="1" t="s">
        <v>8</v>
      </c>
      <c r="K49" s="1" t="s">
        <v>8</v>
      </c>
      <c r="L49" s="1" t="s">
        <v>8</v>
      </c>
      <c r="M49" s="1" t="s">
        <v>5</v>
      </c>
      <c r="N49" s="1" t="s">
        <v>9</v>
      </c>
      <c r="O49" s="1">
        <v>1</v>
      </c>
      <c r="P49" s="1">
        <v>2012</v>
      </c>
      <c r="Q49" s="1">
        <v>2011</v>
      </c>
      <c r="R49" s="96">
        <v>356.33318123485691</v>
      </c>
      <c r="S49" s="96">
        <v>338.65880623485697</v>
      </c>
      <c r="T49" s="96">
        <v>320.98443123485691</v>
      </c>
      <c r="U49" s="96">
        <v>303.31005623485692</v>
      </c>
      <c r="V49" s="96">
        <v>285.63568123485697</v>
      </c>
      <c r="W49" s="96">
        <v>267.96130623485703</v>
      </c>
      <c r="X49" s="96">
        <v>250.28693123485704</v>
      </c>
      <c r="Y49" s="96">
        <v>232.61255623485704</v>
      </c>
      <c r="Z49" s="96">
        <v>214.93818123485687</v>
      </c>
      <c r="AA49" s="96">
        <v>197.26380623485693</v>
      </c>
      <c r="AB49" s="96">
        <v>176.73810171341245</v>
      </c>
      <c r="AC49" s="96">
        <v>156.21239719196814</v>
      </c>
      <c r="AD49" s="96">
        <v>136.68669267052371</v>
      </c>
      <c r="AE49" s="96">
        <v>117.16098814907923</v>
      </c>
      <c r="AF49" s="96">
        <v>97.635283627634749</v>
      </c>
      <c r="AG49" s="96">
        <v>78.110330233920251</v>
      </c>
      <c r="AH49" s="96">
        <v>58.584437930543459</v>
      </c>
      <c r="AI49" s="96">
        <v>39.058545627166552</v>
      </c>
      <c r="AJ49" s="96">
        <v>19.532653323789589</v>
      </c>
      <c r="AK49" s="96">
        <v>6.7610204125685414E-3</v>
      </c>
      <c r="AL49" s="96">
        <v>6.7610204125685414E-3</v>
      </c>
      <c r="AM49" s="96">
        <v>6.7610204125685414E-3</v>
      </c>
      <c r="AN49" s="96">
        <v>6.7610204125685414E-3</v>
      </c>
      <c r="AO49" s="96">
        <v>6.7610204125685414E-3</v>
      </c>
      <c r="AP49" s="96">
        <v>6.7610204125685414E-3</v>
      </c>
      <c r="AQ49" s="96">
        <v>6.7610204125685414E-3</v>
      </c>
      <c r="AR49" s="96">
        <v>6.7610204125685414E-3</v>
      </c>
      <c r="AS49" s="96">
        <v>6.7610204125685414E-3</v>
      </c>
      <c r="AT49" s="96">
        <v>6.7610204125685414E-3</v>
      </c>
      <c r="AU49" s="96">
        <v>6.7610204125685414E-3</v>
      </c>
      <c r="AV49" s="96">
        <v>6.7610204125685414E-3</v>
      </c>
      <c r="AW49" s="96">
        <v>6.7610204125685414E-3</v>
      </c>
      <c r="AX49" s="96">
        <v>6.7610204125685414E-3</v>
      </c>
      <c r="AY49" s="96">
        <v>6.7610204125685414E-3</v>
      </c>
      <c r="AZ49" s="96">
        <v>6.7610204125685414E-3</v>
      </c>
      <c r="BA49" s="96">
        <v>6.7610204125685414E-3</v>
      </c>
      <c r="BB49" s="96">
        <v>6.7610204125685414E-3</v>
      </c>
      <c r="BC49" s="96">
        <v>6.7610204125685414E-3</v>
      </c>
      <c r="BD49" s="96">
        <v>6.7610204125685414E-3</v>
      </c>
      <c r="BE49" s="96">
        <v>6.7610204125685414E-3</v>
      </c>
      <c r="BF49" s="96">
        <v>6.7610204125685414E-3</v>
      </c>
      <c r="BG49" s="96">
        <v>6.7610204125685414E-3</v>
      </c>
      <c r="BH49" s="96">
        <v>6.7610204125685414E-3</v>
      </c>
      <c r="BI49" s="96">
        <v>6.7610204125685414E-3</v>
      </c>
      <c r="BJ49" s="96">
        <v>6.7610204125685414E-3</v>
      </c>
      <c r="BK49" s="96">
        <v>6.7610204125685414E-3</v>
      </c>
      <c r="BL49" s="96">
        <v>6.7610204125685414E-3</v>
      </c>
      <c r="BM49" s="96">
        <v>6.7610204125685414E-3</v>
      </c>
      <c r="BN49" s="96">
        <v>6.7610204125685414E-3</v>
      </c>
      <c r="BO49" s="96">
        <v>6.7610204125685414E-3</v>
      </c>
      <c r="BP49" s="96">
        <v>6.7610204125685414E-3</v>
      </c>
      <c r="BQ49" s="96">
        <v>6.7610204125685414E-3</v>
      </c>
      <c r="BR49" s="96">
        <v>6.7610204125685414E-3</v>
      </c>
      <c r="BS49" s="96">
        <v>6.7610204125685414E-3</v>
      </c>
      <c r="BT49" s="96">
        <v>6.7610204125685414E-3</v>
      </c>
      <c r="BU49" s="96">
        <v>6.7610204125685414E-3</v>
      </c>
      <c r="BV49" s="96">
        <v>6.7610204125685414E-3</v>
      </c>
      <c r="BW49" s="96">
        <v>6.7610204125685414E-3</v>
      </c>
      <c r="BX49" s="96">
        <v>6.7610204125685414E-3</v>
      </c>
      <c r="BY49" s="96">
        <v>6.7610204125685414E-3</v>
      </c>
      <c r="BZ49" s="96">
        <v>6.7610204125685414E-3</v>
      </c>
    </row>
    <row r="50" spans="1:78" hidden="1">
      <c r="A50" s="1" t="s">
        <v>0</v>
      </c>
      <c r="B50" s="1" t="s">
        <v>98</v>
      </c>
      <c r="C50" s="1" t="s">
        <v>17</v>
      </c>
      <c r="D50" s="1" t="s">
        <v>58</v>
      </c>
      <c r="E50" s="1" t="s">
        <v>8</v>
      </c>
      <c r="F50" s="1" t="s">
        <v>4</v>
      </c>
      <c r="G50" s="1" t="s">
        <v>5</v>
      </c>
      <c r="H50" s="1" t="s">
        <v>66</v>
      </c>
      <c r="I50" s="1" t="s">
        <v>20</v>
      </c>
      <c r="J50" s="1" t="s">
        <v>8</v>
      </c>
      <c r="K50" s="1" t="s">
        <v>8</v>
      </c>
      <c r="L50" s="1" t="s">
        <v>8</v>
      </c>
      <c r="M50" s="1" t="s">
        <v>5</v>
      </c>
      <c r="N50" s="1" t="s">
        <v>9</v>
      </c>
      <c r="O50" s="1">
        <v>1</v>
      </c>
      <c r="P50" s="1">
        <v>2012</v>
      </c>
      <c r="Q50" s="1">
        <v>2011</v>
      </c>
      <c r="R50" s="6">
        <v>223.98639616207277</v>
      </c>
      <c r="S50" s="6">
        <v>234.65241502693334</v>
      </c>
      <c r="T50" s="6">
        <v>245.31843389179397</v>
      </c>
      <c r="U50" s="6">
        <v>255.9844527566546</v>
      </c>
      <c r="V50" s="6">
        <v>266.65047162151518</v>
      </c>
      <c r="W50" s="6">
        <v>277.31649048637576</v>
      </c>
      <c r="X50" s="6">
        <v>287.98250935123639</v>
      </c>
      <c r="Y50" s="6">
        <v>298.64852821609702</v>
      </c>
      <c r="Z50" s="6">
        <v>309.31454708095765</v>
      </c>
      <c r="AA50" s="6">
        <v>319.98056594581828</v>
      </c>
      <c r="AB50" s="6">
        <v>352.68175372775079</v>
      </c>
      <c r="AC50" s="6">
        <v>385.38294150968323</v>
      </c>
      <c r="AD50" s="6">
        <v>418.08412929161574</v>
      </c>
      <c r="AE50" s="6">
        <v>450.78531707354819</v>
      </c>
      <c r="AF50" s="6">
        <v>483.48650485548069</v>
      </c>
      <c r="AG50" s="6">
        <v>516.18769263741319</v>
      </c>
      <c r="AH50" s="6">
        <v>548.88888041934558</v>
      </c>
      <c r="AI50" s="6">
        <v>581.59006820127809</v>
      </c>
      <c r="AJ50" s="6">
        <v>614.29125598321059</v>
      </c>
      <c r="AK50" s="6">
        <v>646.99244376514309</v>
      </c>
      <c r="AL50" s="6">
        <v>668.66681876514303</v>
      </c>
      <c r="AM50" s="6">
        <v>690.34119376514298</v>
      </c>
      <c r="AN50" s="6">
        <v>712.01556876514292</v>
      </c>
      <c r="AO50" s="6">
        <v>733.68994376514286</v>
      </c>
      <c r="AP50" s="6">
        <v>755.3643187651428</v>
      </c>
      <c r="AQ50" s="6">
        <v>777.03869376514274</v>
      </c>
      <c r="AR50" s="6">
        <v>798.71306876514268</v>
      </c>
      <c r="AS50" s="6">
        <v>820.38744376514262</v>
      </c>
      <c r="AT50" s="6">
        <v>842.06181876514256</v>
      </c>
      <c r="AU50" s="6">
        <v>863.7361937651425</v>
      </c>
      <c r="AV50" s="6">
        <v>873.26189828658698</v>
      </c>
      <c r="AW50" s="6">
        <v>882.78760280803147</v>
      </c>
      <c r="AX50" s="6">
        <v>892.31330732947595</v>
      </c>
      <c r="AY50" s="6">
        <v>901.83901185092043</v>
      </c>
      <c r="AZ50" s="6">
        <v>911.36471637236491</v>
      </c>
      <c r="BA50" s="6">
        <v>920.89042089380939</v>
      </c>
      <c r="BB50" s="6">
        <v>930.41612541525387</v>
      </c>
      <c r="BC50" s="6">
        <v>939.94182993669835</v>
      </c>
      <c r="BD50" s="6">
        <v>949.46753445814284</v>
      </c>
      <c r="BE50" s="6">
        <v>958.99323897958732</v>
      </c>
      <c r="BF50" s="6">
        <v>958.99323897958732</v>
      </c>
      <c r="BG50" s="6">
        <v>958.99323897958732</v>
      </c>
      <c r="BH50" s="6">
        <v>958.99323897958732</v>
      </c>
      <c r="BI50" s="7">
        <v>958.99323897958732</v>
      </c>
      <c r="BJ50" s="7">
        <v>958.99323897958732</v>
      </c>
      <c r="BK50" s="7">
        <v>958.99323897958732</v>
      </c>
      <c r="BL50" s="7">
        <v>958.99323897958732</v>
      </c>
      <c r="BM50" s="7">
        <v>958.99323897958732</v>
      </c>
      <c r="BN50" s="7">
        <v>958.99323897958732</v>
      </c>
      <c r="BO50" s="7">
        <v>958.99323897958732</v>
      </c>
      <c r="BP50" s="7">
        <v>958.99323897958732</v>
      </c>
      <c r="BQ50" s="7">
        <v>958.99323897958732</v>
      </c>
      <c r="BR50" s="7">
        <v>958.99323897958732</v>
      </c>
      <c r="BS50" s="7">
        <v>958.99323897958732</v>
      </c>
      <c r="BT50" s="7">
        <v>958.99323897958732</v>
      </c>
      <c r="BU50" s="7">
        <v>958.99323897958732</v>
      </c>
      <c r="BV50" s="7">
        <v>958.99323897958732</v>
      </c>
      <c r="BW50" s="7">
        <v>958.99323897958732</v>
      </c>
      <c r="BX50" s="7">
        <v>958.99323897958732</v>
      </c>
      <c r="BY50" s="7">
        <v>958.99323897958732</v>
      </c>
      <c r="BZ50" s="7">
        <v>958.99323897958732</v>
      </c>
    </row>
    <row r="51" spans="1:78" hidden="1">
      <c r="A51" s="1" t="s">
        <v>0</v>
      </c>
      <c r="B51" s="1" t="s">
        <v>98</v>
      </c>
      <c r="C51" s="1" t="s">
        <v>27</v>
      </c>
      <c r="D51" s="1" t="s">
        <v>72</v>
      </c>
      <c r="E51" s="1" t="s">
        <v>8</v>
      </c>
      <c r="F51" s="1" t="s">
        <v>4</v>
      </c>
      <c r="G51" s="1" t="s">
        <v>5</v>
      </c>
      <c r="H51" s="1" t="s">
        <v>66</v>
      </c>
      <c r="I51" s="1" t="s">
        <v>20</v>
      </c>
      <c r="J51" s="1" t="s">
        <v>8</v>
      </c>
      <c r="K51" s="1" t="s">
        <v>8</v>
      </c>
      <c r="L51" s="1" t="s">
        <v>8</v>
      </c>
      <c r="M51" s="1" t="s">
        <v>5</v>
      </c>
      <c r="N51" s="1" t="s">
        <v>9</v>
      </c>
      <c r="O51" s="1">
        <v>1</v>
      </c>
      <c r="P51" s="1">
        <v>2012</v>
      </c>
      <c r="Q51" s="1">
        <v>2011</v>
      </c>
      <c r="R51" s="6">
        <v>237.96215834202872</v>
      </c>
      <c r="S51" s="6">
        <v>249.29368969164909</v>
      </c>
      <c r="T51" s="6">
        <v>260.62522104126953</v>
      </c>
      <c r="U51" s="6">
        <v>271.95675239088996</v>
      </c>
      <c r="V51" s="6">
        <v>283.28828374051034</v>
      </c>
      <c r="W51" s="6">
        <v>294.61981509013071</v>
      </c>
      <c r="X51" s="6">
        <v>305.95134643975121</v>
      </c>
      <c r="Y51" s="6">
        <v>317.28287778937158</v>
      </c>
      <c r="Z51" s="6">
        <v>328.61440913899207</v>
      </c>
      <c r="AA51" s="6">
        <v>339.94594048861245</v>
      </c>
      <c r="AB51" s="6">
        <v>380.14744490523844</v>
      </c>
      <c r="AC51" s="6">
        <v>420.3489493218645</v>
      </c>
      <c r="AD51" s="6">
        <v>460.55045373849055</v>
      </c>
      <c r="AE51" s="6">
        <v>500.75195815511654</v>
      </c>
      <c r="AF51" s="6">
        <v>540.95346257174253</v>
      </c>
      <c r="AG51" s="6">
        <v>581.15496698836864</v>
      </c>
      <c r="AH51" s="6">
        <v>621.35647140499464</v>
      </c>
      <c r="AI51" s="6">
        <v>661.55797582162074</v>
      </c>
      <c r="AJ51" s="6">
        <v>701.75948023824674</v>
      </c>
      <c r="AK51" s="6">
        <v>741.96098465487273</v>
      </c>
      <c r="AL51" s="6">
        <v>759.56387326648053</v>
      </c>
      <c r="AM51" s="6">
        <v>777.16676187808844</v>
      </c>
      <c r="AN51" s="6">
        <v>794.76965048969635</v>
      </c>
      <c r="AO51" s="6">
        <v>812.37253910130426</v>
      </c>
      <c r="AP51" s="6">
        <v>829.97542771291216</v>
      </c>
      <c r="AQ51" s="6">
        <v>847.57831632452007</v>
      </c>
      <c r="AR51" s="6">
        <v>865.18120493612776</v>
      </c>
      <c r="AS51" s="6">
        <v>882.78409354773567</v>
      </c>
      <c r="AT51" s="6">
        <v>900.34893504565048</v>
      </c>
      <c r="AU51" s="6">
        <v>917.93729222140735</v>
      </c>
      <c r="AV51" s="6">
        <v>938.91739900514119</v>
      </c>
      <c r="AW51" s="6">
        <v>960.01947844361041</v>
      </c>
      <c r="AX51" s="6">
        <v>981.42028588566495</v>
      </c>
      <c r="AY51" s="6">
        <v>1003.1761488151792</v>
      </c>
      <c r="AZ51" s="6">
        <v>1024.8079533693488</v>
      </c>
      <c r="BA51" s="6">
        <v>1045.8256715273487</v>
      </c>
      <c r="BB51" s="6">
        <v>1066.9679923594745</v>
      </c>
      <c r="BC51" s="6">
        <v>1088.0740886410445</v>
      </c>
      <c r="BD51" s="6">
        <v>1109.1954790728694</v>
      </c>
      <c r="BE51" s="6">
        <v>1130.3496224014257</v>
      </c>
      <c r="BF51" s="6">
        <v>1130.4818914363671</v>
      </c>
      <c r="BG51" s="6">
        <v>1130.7782118377897</v>
      </c>
      <c r="BH51" s="6">
        <v>1131.0745322392124</v>
      </c>
      <c r="BI51" s="7">
        <v>1131.3708526406349</v>
      </c>
      <c r="BJ51" s="7">
        <v>1131.6671730420576</v>
      </c>
      <c r="BK51" s="7">
        <v>1131.9634934434803</v>
      </c>
      <c r="BL51" s="7">
        <v>1132.2598138449027</v>
      </c>
      <c r="BM51" s="7">
        <v>1132.5561342463254</v>
      </c>
      <c r="BN51" s="7">
        <v>1132.8524546477481</v>
      </c>
      <c r="BO51" s="7">
        <v>1133.1487750491706</v>
      </c>
      <c r="BP51" s="7">
        <v>1133.4450954505933</v>
      </c>
      <c r="BQ51" s="7">
        <v>1133.7117838118736</v>
      </c>
      <c r="BR51" s="7">
        <v>1133.9488401330118</v>
      </c>
      <c r="BS51" s="7">
        <v>1134.1562644140076</v>
      </c>
      <c r="BT51" s="7">
        <v>1134.3340566548611</v>
      </c>
      <c r="BU51" s="7">
        <v>1134.4822168555725</v>
      </c>
      <c r="BV51" s="7">
        <v>1134.6007450161414</v>
      </c>
      <c r="BW51" s="7">
        <v>1134.6896411365683</v>
      </c>
      <c r="BX51" s="7">
        <v>1134.7489052168528</v>
      </c>
      <c r="BY51" s="7">
        <v>1134.7785372569952</v>
      </c>
      <c r="BZ51" s="7">
        <v>1134.7785372569952</v>
      </c>
    </row>
    <row r="52" spans="1:78" hidden="1">
      <c r="A52" s="1" t="s">
        <v>0</v>
      </c>
      <c r="B52" s="1" t="s">
        <v>98</v>
      </c>
      <c r="C52" s="1" t="s">
        <v>27</v>
      </c>
      <c r="D52" s="1" t="s">
        <v>72</v>
      </c>
      <c r="E52" s="1" t="s">
        <v>8</v>
      </c>
      <c r="F52" s="1" t="s">
        <v>4</v>
      </c>
      <c r="G52" s="1" t="s">
        <v>5</v>
      </c>
      <c r="H52" s="1" t="s">
        <v>73</v>
      </c>
      <c r="I52" s="1" t="s">
        <v>8</v>
      </c>
      <c r="J52" s="1" t="s">
        <v>8</v>
      </c>
      <c r="K52" s="1" t="s">
        <v>8</v>
      </c>
      <c r="L52" s="1" t="s">
        <v>8</v>
      </c>
      <c r="M52" s="1" t="s">
        <v>5</v>
      </c>
      <c r="N52" s="1" t="s">
        <v>9</v>
      </c>
      <c r="O52" s="1">
        <v>1</v>
      </c>
      <c r="P52" s="1">
        <v>2012</v>
      </c>
      <c r="Q52" s="1">
        <v>2011</v>
      </c>
      <c r="R52" s="104">
        <v>4512.3749703005114</v>
      </c>
      <c r="S52" s="104">
        <v>4475.8493531897466</v>
      </c>
      <c r="T52" s="104">
        <v>4441.3174325376667</v>
      </c>
      <c r="U52" s="104">
        <v>4406.7787783274071</v>
      </c>
      <c r="V52" s="104">
        <v>4374.2371190581262</v>
      </c>
      <c r="W52" s="104">
        <v>4338.6871427568058</v>
      </c>
      <c r="X52" s="104">
        <v>4306.1520652750451</v>
      </c>
      <c r="Y52" s="104">
        <v>4272.6025948759161</v>
      </c>
      <c r="Z52" s="104">
        <v>4239.058739991121</v>
      </c>
      <c r="AA52" s="104">
        <v>4207.5516016972542</v>
      </c>
      <c r="AB52" s="104">
        <v>4188.6597959548571</v>
      </c>
      <c r="AC52" s="104">
        <v>4168.8159467448459</v>
      </c>
      <c r="AD52" s="104">
        <v>4150.8679690730696</v>
      </c>
      <c r="AE52" s="104">
        <v>4134.5339565314498</v>
      </c>
      <c r="AF52" s="104">
        <v>4117.8284381815138</v>
      </c>
      <c r="AG52" s="104">
        <v>4101.2478197900818</v>
      </c>
      <c r="AH52" s="104">
        <v>4086.2894953355508</v>
      </c>
      <c r="AI52" s="104">
        <v>4070.1843057023266</v>
      </c>
      <c r="AJ52" s="104">
        <v>4055.1517008335386</v>
      </c>
      <c r="AK52" s="104">
        <v>4041.0464672480466</v>
      </c>
      <c r="AL52" s="104">
        <v>4036.9805357274154</v>
      </c>
      <c r="AM52" s="104">
        <v>4029.9853032284423</v>
      </c>
      <c r="AN52" s="104">
        <v>4029.9853032284423</v>
      </c>
      <c r="AO52" s="104">
        <v>4029.9853032284423</v>
      </c>
      <c r="AP52" s="104">
        <v>4029.9853032284423</v>
      </c>
      <c r="AQ52" s="104">
        <v>4029.9853032284423</v>
      </c>
      <c r="AR52" s="104">
        <v>4029.9853032284423</v>
      </c>
      <c r="AS52" s="104">
        <v>4029.9853032284423</v>
      </c>
      <c r="AT52" s="104">
        <v>4029.9853032284423</v>
      </c>
      <c r="AU52" s="104">
        <v>4029.9853032284423</v>
      </c>
      <c r="AV52" s="104">
        <v>4029.9853032284423</v>
      </c>
      <c r="AW52" s="104">
        <v>4029.9853032284423</v>
      </c>
      <c r="AX52" s="104">
        <v>4029.9853032284423</v>
      </c>
      <c r="AY52" s="104">
        <v>4029.9853032284423</v>
      </c>
      <c r="AZ52" s="104">
        <v>4029.9853032284423</v>
      </c>
      <c r="BA52" s="104">
        <v>4029.9853032284423</v>
      </c>
      <c r="BB52" s="104">
        <v>4029.9853032284423</v>
      </c>
      <c r="BC52" s="104">
        <v>4029.9853032284423</v>
      </c>
      <c r="BD52" s="104">
        <v>4029.9853032284423</v>
      </c>
      <c r="BE52" s="104">
        <v>4029.9853032284423</v>
      </c>
      <c r="BF52" s="104">
        <v>4029.9853032284423</v>
      </c>
      <c r="BG52" s="104">
        <v>4029.9853032284423</v>
      </c>
      <c r="BH52" s="104">
        <v>4029.9853032284423</v>
      </c>
      <c r="BI52" s="104">
        <v>4029.9853032284423</v>
      </c>
      <c r="BJ52" s="104">
        <v>4029.9853032284423</v>
      </c>
      <c r="BK52" s="104">
        <v>4029.9853032284423</v>
      </c>
      <c r="BL52" s="104">
        <v>4029.9853032284423</v>
      </c>
      <c r="BM52" s="104">
        <v>4029.9853032284423</v>
      </c>
      <c r="BN52" s="104">
        <v>4029.9853032284423</v>
      </c>
      <c r="BO52" s="104">
        <v>4029.9853032284423</v>
      </c>
      <c r="BP52" s="104">
        <v>4029.9853032284423</v>
      </c>
      <c r="BQ52" s="104">
        <v>4029.9853032284423</v>
      </c>
      <c r="BR52" s="104">
        <v>4029.9853032284423</v>
      </c>
      <c r="BS52" s="104">
        <v>4029.9853032284423</v>
      </c>
      <c r="BT52" s="104">
        <v>4029.9853032284423</v>
      </c>
      <c r="BU52" s="104">
        <v>4029.9853032284423</v>
      </c>
      <c r="BV52" s="104">
        <v>4029.9853032284423</v>
      </c>
      <c r="BW52" s="104">
        <v>4029.9853032284423</v>
      </c>
      <c r="BX52" s="104">
        <v>4029.9853032284423</v>
      </c>
      <c r="BY52" s="104">
        <v>4029.9853032284423</v>
      </c>
      <c r="BZ52" s="104">
        <v>4029.9853032284423</v>
      </c>
    </row>
    <row r="53" spans="1:78" hidden="1">
      <c r="A53" s="1" t="s">
        <v>0</v>
      </c>
      <c r="B53" s="1" t="s">
        <v>98</v>
      </c>
      <c r="C53" s="1" t="s">
        <v>35</v>
      </c>
      <c r="D53" s="1" t="s">
        <v>61</v>
      </c>
      <c r="E53" s="1" t="s">
        <v>8</v>
      </c>
      <c r="F53" s="1" t="s">
        <v>4</v>
      </c>
      <c r="G53" s="1" t="s">
        <v>5</v>
      </c>
      <c r="H53" s="1" t="s">
        <v>8</v>
      </c>
      <c r="I53" s="1" t="s">
        <v>74</v>
      </c>
      <c r="J53" s="1" t="s">
        <v>8</v>
      </c>
      <c r="K53" s="1" t="s">
        <v>8</v>
      </c>
      <c r="L53" s="1" t="s">
        <v>8</v>
      </c>
      <c r="M53" s="1" t="s">
        <v>5</v>
      </c>
      <c r="N53" s="1" t="s">
        <v>9</v>
      </c>
      <c r="O53" s="1">
        <v>1</v>
      </c>
      <c r="P53" s="1">
        <v>2012</v>
      </c>
      <c r="Q53" s="1">
        <v>2011</v>
      </c>
      <c r="R53" s="106">
        <v>87.491084200000003</v>
      </c>
      <c r="S53" s="106">
        <v>87.491084200000003</v>
      </c>
      <c r="T53" s="106">
        <v>87.491084200000003</v>
      </c>
      <c r="U53" s="106">
        <v>87.491084200000003</v>
      </c>
      <c r="V53" s="106">
        <v>87.491084200000003</v>
      </c>
      <c r="W53" s="106">
        <v>87.491084200000003</v>
      </c>
      <c r="X53" s="106">
        <v>87.491084200000003</v>
      </c>
      <c r="Y53" s="106">
        <v>87.491084200000003</v>
      </c>
      <c r="Z53" s="106">
        <v>87.491084200000003</v>
      </c>
      <c r="AA53" s="106">
        <v>87.491084200000003</v>
      </c>
      <c r="AB53" s="106">
        <v>87.491084200000003</v>
      </c>
      <c r="AC53" s="106">
        <v>87.491084200000003</v>
      </c>
      <c r="AD53" s="106">
        <v>87.491084200000003</v>
      </c>
      <c r="AE53" s="106">
        <v>87.491084200000003</v>
      </c>
      <c r="AF53" s="106">
        <v>87.491084200000003</v>
      </c>
      <c r="AG53" s="106">
        <v>87.491084200000003</v>
      </c>
      <c r="AH53" s="106">
        <v>87.491084200000003</v>
      </c>
      <c r="AI53" s="106">
        <v>87.491084200000003</v>
      </c>
      <c r="AJ53" s="106">
        <v>87.491084200000003</v>
      </c>
      <c r="AK53" s="106">
        <v>87.491084200000003</v>
      </c>
      <c r="AL53" s="106">
        <v>87.491084200000003</v>
      </c>
      <c r="AM53" s="106">
        <v>87.491084200000003</v>
      </c>
      <c r="AN53" s="106">
        <v>87.491084200000003</v>
      </c>
      <c r="AO53" s="106">
        <v>87.491084200000003</v>
      </c>
      <c r="AP53" s="106">
        <v>87.491084200000003</v>
      </c>
      <c r="AQ53" s="106">
        <v>87.491084200000003</v>
      </c>
      <c r="AR53" s="106">
        <v>87.491084200000003</v>
      </c>
      <c r="AS53" s="106">
        <v>87.491084200000003</v>
      </c>
      <c r="AT53" s="106">
        <v>87.491084200000003</v>
      </c>
      <c r="AU53" s="106">
        <v>87.491084200000003</v>
      </c>
      <c r="AV53" s="106">
        <v>87.491084200000003</v>
      </c>
      <c r="AW53" s="106">
        <v>87.491084200000003</v>
      </c>
      <c r="AX53" s="106">
        <v>87.491084200000003</v>
      </c>
      <c r="AY53" s="106">
        <v>87.491084200000003</v>
      </c>
      <c r="AZ53" s="106">
        <v>87.491084200000003</v>
      </c>
      <c r="BA53" s="106">
        <v>87.491084200000003</v>
      </c>
      <c r="BB53" s="106">
        <v>87.491084200000003</v>
      </c>
      <c r="BC53" s="106">
        <v>87.491084200000003</v>
      </c>
      <c r="BD53" s="106">
        <v>87.491084200000003</v>
      </c>
      <c r="BE53" s="106">
        <v>87.491084200000003</v>
      </c>
      <c r="BF53" s="106">
        <v>87.491084200000003</v>
      </c>
      <c r="BG53" s="106">
        <v>87.491084200000003</v>
      </c>
      <c r="BH53" s="106">
        <v>87.491084200000003</v>
      </c>
      <c r="BI53" s="106">
        <v>87.491084200000003</v>
      </c>
      <c r="BJ53" s="106">
        <v>87.491084200000003</v>
      </c>
      <c r="BK53" s="106">
        <v>87.491084200000003</v>
      </c>
      <c r="BL53" s="106">
        <v>87.491084200000003</v>
      </c>
      <c r="BM53" s="106">
        <v>87.491084200000003</v>
      </c>
      <c r="BN53" s="106">
        <v>87.491084200000003</v>
      </c>
      <c r="BO53" s="106">
        <v>87.491084200000003</v>
      </c>
      <c r="BP53" s="106">
        <v>87.491084200000003</v>
      </c>
      <c r="BQ53" s="106">
        <v>87.491084200000003</v>
      </c>
      <c r="BR53" s="106">
        <v>87.491084200000003</v>
      </c>
      <c r="BS53" s="106">
        <v>87.491084200000003</v>
      </c>
      <c r="BT53" s="106">
        <v>87.491084200000003</v>
      </c>
      <c r="BU53" s="106">
        <v>87.491084200000003</v>
      </c>
      <c r="BV53" s="106">
        <v>87.491084200000003</v>
      </c>
      <c r="BW53" s="106">
        <v>87.491084200000003</v>
      </c>
      <c r="BX53" s="106">
        <v>87.491084200000003</v>
      </c>
      <c r="BY53" s="106">
        <v>87.491084200000003</v>
      </c>
      <c r="BZ53" s="106">
        <v>87.491084200000003</v>
      </c>
    </row>
    <row r="54" spans="1:78" hidden="1">
      <c r="A54" s="1" t="s">
        <v>0</v>
      </c>
      <c r="B54" s="1" t="s">
        <v>98</v>
      </c>
      <c r="C54" s="1" t="s">
        <v>42</v>
      </c>
      <c r="D54" s="1" t="s">
        <v>65</v>
      </c>
      <c r="E54" s="1" t="s">
        <v>8</v>
      </c>
      <c r="F54" s="1" t="s">
        <v>4</v>
      </c>
      <c r="G54" s="1" t="s">
        <v>5</v>
      </c>
      <c r="H54" s="1" t="s">
        <v>75</v>
      </c>
      <c r="I54" s="1" t="s">
        <v>8</v>
      </c>
      <c r="J54" s="1" t="s">
        <v>8</v>
      </c>
      <c r="K54" s="1" t="s">
        <v>8</v>
      </c>
      <c r="L54" s="1" t="s">
        <v>8</v>
      </c>
      <c r="M54" s="1" t="s">
        <v>5</v>
      </c>
      <c r="N54" s="1" t="s">
        <v>9</v>
      </c>
      <c r="O54" s="1">
        <v>1</v>
      </c>
      <c r="P54" s="1">
        <v>2012</v>
      </c>
      <c r="Q54" s="1">
        <v>2011</v>
      </c>
      <c r="R54" s="103">
        <v>64.210779612456804</v>
      </c>
      <c r="S54" s="103">
        <v>63.380975031093712</v>
      </c>
      <c r="T54" s="103">
        <v>62.55117044973062</v>
      </c>
      <c r="U54" s="103">
        <v>61.721365868367528</v>
      </c>
      <c r="V54" s="103">
        <v>60.89156128700445</v>
      </c>
      <c r="W54" s="103">
        <v>60.061756705641358</v>
      </c>
      <c r="X54" s="103">
        <v>59.231952124278266</v>
      </c>
      <c r="Y54" s="103">
        <v>58.402147542915195</v>
      </c>
      <c r="Z54" s="103">
        <v>57.572342961552103</v>
      </c>
      <c r="AA54" s="103">
        <v>55.662770910865447</v>
      </c>
      <c r="AB54" s="103">
        <v>53.194417246956576</v>
      </c>
      <c r="AC54" s="103">
        <v>50.726063583047704</v>
      </c>
      <c r="AD54" s="103">
        <v>48.257709919138833</v>
      </c>
      <c r="AE54" s="103">
        <v>45.78935625522994</v>
      </c>
      <c r="AF54" s="103">
        <v>43.321002591321069</v>
      </c>
      <c r="AG54" s="103">
        <v>41.852648927412183</v>
      </c>
      <c r="AH54" s="103">
        <v>40.384295263503311</v>
      </c>
      <c r="AI54" s="103">
        <v>37.91594159959444</v>
      </c>
      <c r="AJ54" s="103">
        <v>36.447587935685561</v>
      </c>
      <c r="AK54" s="103">
        <v>34.97923427177669</v>
      </c>
      <c r="AL54" s="103">
        <v>35.07764022109005</v>
      </c>
      <c r="AM54" s="103">
        <v>35.07764022109005</v>
      </c>
      <c r="AN54" s="103">
        <v>35.07764022109005</v>
      </c>
      <c r="AO54" s="103">
        <v>35.07764022109005</v>
      </c>
      <c r="AP54" s="103">
        <v>35.07764022109005</v>
      </c>
      <c r="AQ54" s="103">
        <v>35.07764022109005</v>
      </c>
      <c r="AR54" s="103">
        <v>35.07764022109005</v>
      </c>
      <c r="AS54" s="103">
        <v>35.07764022109005</v>
      </c>
      <c r="AT54" s="103">
        <v>35.07764022109005</v>
      </c>
      <c r="AU54" s="103">
        <v>35.07764022109005</v>
      </c>
      <c r="AV54" s="103">
        <v>35.07764022109005</v>
      </c>
      <c r="AW54" s="103">
        <v>35.07764022109005</v>
      </c>
      <c r="AX54" s="103">
        <v>35.07764022109005</v>
      </c>
      <c r="AY54" s="103">
        <v>35.07764022109005</v>
      </c>
      <c r="AZ54" s="103">
        <v>35.07764022109005</v>
      </c>
      <c r="BA54" s="103">
        <v>35.07764022109005</v>
      </c>
      <c r="BB54" s="103">
        <v>35.07764022109005</v>
      </c>
      <c r="BC54" s="103">
        <v>35.07764022109005</v>
      </c>
      <c r="BD54" s="103">
        <v>35.07764022109005</v>
      </c>
      <c r="BE54" s="103">
        <v>35.07764022109005</v>
      </c>
      <c r="BF54" s="103">
        <v>35.07764022109005</v>
      </c>
      <c r="BG54" s="103">
        <v>35.07764022109005</v>
      </c>
      <c r="BH54" s="103">
        <v>35.07764022109005</v>
      </c>
      <c r="BI54" s="103">
        <v>35.07764022109005</v>
      </c>
      <c r="BJ54" s="103">
        <v>35.07764022109005</v>
      </c>
      <c r="BK54" s="103">
        <v>35.07764022109005</v>
      </c>
      <c r="BL54" s="103">
        <v>35.07764022109005</v>
      </c>
      <c r="BM54" s="103">
        <v>35.07764022109005</v>
      </c>
      <c r="BN54" s="103">
        <v>35.07764022109005</v>
      </c>
      <c r="BO54" s="103">
        <v>35.07764022109005</v>
      </c>
      <c r="BP54" s="103">
        <v>35.07764022109005</v>
      </c>
      <c r="BQ54" s="103">
        <v>35.07764022109005</v>
      </c>
      <c r="BR54" s="103">
        <v>35.07764022109005</v>
      </c>
      <c r="BS54" s="103">
        <v>35.07764022109005</v>
      </c>
      <c r="BT54" s="103">
        <v>35.07764022109005</v>
      </c>
      <c r="BU54" s="103">
        <v>35.07764022109005</v>
      </c>
      <c r="BV54" s="103">
        <v>35.07764022109005</v>
      </c>
      <c r="BW54" s="103">
        <v>35.07764022109005</v>
      </c>
      <c r="BX54" s="103">
        <v>35.07764022109005</v>
      </c>
      <c r="BY54" s="103">
        <v>35.07764022109005</v>
      </c>
      <c r="BZ54" s="103">
        <v>35.07764022109005</v>
      </c>
    </row>
    <row r="55" spans="1:78" hidden="1">
      <c r="A55" s="1"/>
      <c r="B55" s="1"/>
      <c r="C55" s="1"/>
      <c r="D55" s="1"/>
      <c r="E55" s="1"/>
      <c r="F55" s="1"/>
      <c r="G55" s="1"/>
      <c r="H55" s="1"/>
      <c r="I55" s="1"/>
      <c r="J55" s="1"/>
      <c r="K55" s="1"/>
      <c r="L55" s="1"/>
      <c r="M55" s="1"/>
      <c r="N55" s="1"/>
      <c r="O55" s="1"/>
      <c r="P55" s="1"/>
      <c r="Q55" s="1"/>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7"/>
      <c r="BJ55" s="7"/>
      <c r="BK55" s="7"/>
      <c r="BL55" s="7"/>
      <c r="BM55" s="7"/>
      <c r="BN55" s="7"/>
      <c r="BO55" s="7"/>
      <c r="BP55" s="7"/>
      <c r="BQ55" s="7"/>
      <c r="BR55" s="7"/>
      <c r="BS55" s="7"/>
      <c r="BT55" s="7"/>
      <c r="BU55" s="7"/>
      <c r="BV55" s="7"/>
      <c r="BW55" s="7"/>
      <c r="BX55" s="7"/>
      <c r="BY55" s="7"/>
      <c r="BZ55" s="7"/>
    </row>
    <row r="57" spans="1:78" s="9" customFormat="1">
      <c r="C57" s="10" t="s">
        <v>1</v>
      </c>
      <c r="D57" s="10" t="s">
        <v>56</v>
      </c>
      <c r="J57"/>
      <c r="K57"/>
      <c r="L57"/>
      <c r="M57"/>
      <c r="N57"/>
      <c r="O57"/>
      <c r="P57"/>
      <c r="Q57"/>
      <c r="R57" s="11">
        <f>R42+R48</f>
        <v>720.44</v>
      </c>
      <c r="S57" s="11">
        <f t="shared" ref="S57:AL57" si="0">S42+S48</f>
        <v>746.08199999999988</v>
      </c>
      <c r="T57" s="11">
        <f t="shared" si="0"/>
        <v>777.61500000000024</v>
      </c>
      <c r="U57" s="11">
        <f t="shared" si="0"/>
        <v>809.7030000000002</v>
      </c>
      <c r="V57" s="11">
        <f t="shared" si="0"/>
        <v>840.65200000000004</v>
      </c>
      <c r="W57" s="11">
        <f t="shared" si="0"/>
        <v>871.07399999999984</v>
      </c>
      <c r="X57" s="11">
        <f t="shared" si="0"/>
        <v>902.5619999999999</v>
      </c>
      <c r="Y57" s="11">
        <f t="shared" si="0"/>
        <v>924.71400000000006</v>
      </c>
      <c r="Z57" s="11">
        <f t="shared" si="0"/>
        <v>943.19000000000017</v>
      </c>
      <c r="AA57" s="11">
        <f t="shared" si="0"/>
        <v>959.86804711369325</v>
      </c>
      <c r="AB57" s="11">
        <f t="shared" si="0"/>
        <v>976.72253143585101</v>
      </c>
      <c r="AC57" s="11">
        <f t="shared" si="0"/>
        <v>997.120855540874</v>
      </c>
      <c r="AD57" s="11">
        <f t="shared" si="0"/>
        <v>1014.4338828861387</v>
      </c>
      <c r="AE57" s="11">
        <f t="shared" si="0"/>
        <v>1034.1641548825532</v>
      </c>
      <c r="AF57" s="11">
        <f t="shared" si="0"/>
        <v>1051.1230993950935</v>
      </c>
      <c r="AG57" s="11">
        <f t="shared" si="0"/>
        <v>1072.3981577704383</v>
      </c>
      <c r="AH57" s="11">
        <f t="shared" si="0"/>
        <v>1091.9302441666077</v>
      </c>
      <c r="AI57" s="11">
        <f t="shared" si="0"/>
        <v>1112.5526414924821</v>
      </c>
      <c r="AJ57" s="11">
        <f t="shared" si="0"/>
        <v>1134.6988660430377</v>
      </c>
      <c r="AK57" s="11">
        <f t="shared" si="0"/>
        <v>1160.0521905990447</v>
      </c>
      <c r="AL57" s="11">
        <f t="shared" si="0"/>
        <v>1185.6460564085755</v>
      </c>
      <c r="AM57" s="11">
        <f t="shared" ref="AM57" si="1">AM42+AM48</f>
        <v>1200.5634433229475</v>
      </c>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9" customFormat="1">
      <c r="C58" s="10" t="s">
        <v>1</v>
      </c>
      <c r="D58" s="10" t="s">
        <v>2</v>
      </c>
      <c r="E58" s="10" t="s">
        <v>94</v>
      </c>
      <c r="J58"/>
      <c r="K58"/>
      <c r="L58"/>
      <c r="M58"/>
      <c r="N58"/>
      <c r="O58"/>
      <c r="P58"/>
      <c r="Q58"/>
      <c r="R58" s="11">
        <f>SUM(R59:R63)</f>
        <v>489.56000000000017</v>
      </c>
      <c r="S58" s="11">
        <f t="shared" ref="S58:AL58" si="2">SUM(S59:S63)</f>
        <v>477.91800000000006</v>
      </c>
      <c r="T58" s="11">
        <f t="shared" si="2"/>
        <v>458.38499999999988</v>
      </c>
      <c r="U58" s="11">
        <f t="shared" si="2"/>
        <v>438.2969999999998</v>
      </c>
      <c r="V58" s="11">
        <f t="shared" si="2"/>
        <v>417.3479999999999</v>
      </c>
      <c r="W58" s="11">
        <f t="shared" si="2"/>
        <v>399.92599999999999</v>
      </c>
      <c r="X58" s="11">
        <f t="shared" si="2"/>
        <v>378.43800000000005</v>
      </c>
      <c r="Y58" s="11">
        <f t="shared" si="2"/>
        <v>367.28600000000006</v>
      </c>
      <c r="Z58" s="11">
        <f t="shared" si="2"/>
        <v>359.80999999999995</v>
      </c>
      <c r="AA58" s="11">
        <f t="shared" si="2"/>
        <v>353.16999999999979</v>
      </c>
      <c r="AB58" s="11">
        <f t="shared" si="2"/>
        <v>346.29199999999997</v>
      </c>
      <c r="AC58" s="11">
        <f t="shared" si="2"/>
        <v>336.94299999999998</v>
      </c>
      <c r="AD58" s="11">
        <f t="shared" si="2"/>
        <v>327.50800000000004</v>
      </c>
      <c r="AE58" s="11">
        <f t="shared" si="2"/>
        <v>313.47899999999998</v>
      </c>
      <c r="AF58" s="11">
        <f t="shared" si="2"/>
        <v>302.16499999999996</v>
      </c>
      <c r="AG58" s="11">
        <f t="shared" si="2"/>
        <v>286.01399999999995</v>
      </c>
      <c r="AH58" s="11">
        <f t="shared" si="2"/>
        <v>271.096</v>
      </c>
      <c r="AI58" s="11">
        <f t="shared" si="2"/>
        <v>256.34899999999999</v>
      </c>
      <c r="AJ58" s="11">
        <f t="shared" si="2"/>
        <v>238.23900000000003</v>
      </c>
      <c r="AK58" s="11">
        <f t="shared" si="2"/>
        <v>215.86800000000005</v>
      </c>
      <c r="AL58" s="11">
        <f t="shared" si="2"/>
        <v>192.23899999999995</v>
      </c>
      <c r="AM58" s="11">
        <f t="shared" ref="AM58" si="3">SUM(AM59:AM63)</f>
        <v>182.06799999999998</v>
      </c>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8" s="13" customFormat="1">
      <c r="C59" s="14" t="s">
        <v>1</v>
      </c>
      <c r="D59" s="14" t="s">
        <v>2</v>
      </c>
      <c r="E59" s="14" t="s">
        <v>3</v>
      </c>
      <c r="J59"/>
      <c r="K59"/>
      <c r="L59"/>
      <c r="M59"/>
      <c r="N59"/>
      <c r="O59"/>
      <c r="P59"/>
      <c r="Q59"/>
      <c r="R59" s="15">
        <f>R2</f>
        <v>15.828005960107481</v>
      </c>
      <c r="S59" s="15">
        <f t="shared" ref="S59:AL59" si="4">S2</f>
        <v>15.909335718606075</v>
      </c>
      <c r="T59" s="15">
        <f t="shared" si="4"/>
        <v>15.762989521440343</v>
      </c>
      <c r="U59" s="15">
        <f t="shared" si="4"/>
        <v>15.576368257647122</v>
      </c>
      <c r="V59" s="15">
        <f t="shared" si="4"/>
        <v>15.341021515592541</v>
      </c>
      <c r="W59" s="15">
        <f t="shared" si="4"/>
        <v>15.21077693110777</v>
      </c>
      <c r="X59" s="15">
        <f t="shared" si="4"/>
        <v>14.976889373232694</v>
      </c>
      <c r="Y59" s="15">
        <f t="shared" si="4"/>
        <v>14.983543988443309</v>
      </c>
      <c r="Z59" s="15">
        <f t="shared" si="4"/>
        <v>15.086542732061982</v>
      </c>
      <c r="AA59" s="15">
        <f t="shared" si="4"/>
        <v>15.190590720120451</v>
      </c>
      <c r="AB59" s="15">
        <f t="shared" si="4"/>
        <v>15.402904353345175</v>
      </c>
      <c r="AC59" s="15">
        <f t="shared" si="4"/>
        <v>15.22361642422044</v>
      </c>
      <c r="AD59" s="15">
        <f t="shared" si="4"/>
        <v>15.045855147852805</v>
      </c>
      <c r="AE59" s="15">
        <f t="shared" si="4"/>
        <v>14.614398726514546</v>
      </c>
      <c r="AF59" s="15">
        <f t="shared" si="4"/>
        <v>14.27748284502249</v>
      </c>
      <c r="AG59" s="15">
        <f t="shared" si="4"/>
        <v>13.7348276269237</v>
      </c>
      <c r="AH59" s="15">
        <f t="shared" si="4"/>
        <v>13.216168985380349</v>
      </c>
      <c r="AI59" s="15">
        <f t="shared" si="4"/>
        <v>12.705308576916742</v>
      </c>
      <c r="AJ59" s="15">
        <f t="shared" si="4"/>
        <v>12.064436020027042</v>
      </c>
      <c r="AK59" s="15">
        <f t="shared" si="4"/>
        <v>11.214686870244913</v>
      </c>
      <c r="AL59" s="15">
        <f t="shared" si="4"/>
        <v>10.298098331944267</v>
      </c>
      <c r="AM59" s="15">
        <f t="shared" ref="AM59" si="5">AM2</f>
        <v>9.8452437015979033</v>
      </c>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s="13" customFormat="1">
      <c r="C60" s="14" t="s">
        <v>1</v>
      </c>
      <c r="D60" s="14" t="s">
        <v>2</v>
      </c>
      <c r="E60" s="14" t="s">
        <v>10</v>
      </c>
      <c r="J60"/>
      <c r="K60"/>
      <c r="L60"/>
      <c r="M60"/>
      <c r="N60"/>
      <c r="O60"/>
      <c r="P60"/>
      <c r="Q60"/>
      <c r="R60" s="15">
        <f>R3+R4</f>
        <v>461.86125011223135</v>
      </c>
      <c r="S60" s="15">
        <f t="shared" ref="S60:AL60" si="6">S3+S4</f>
        <v>450.67771805738175</v>
      </c>
      <c r="T60" s="15">
        <f t="shared" si="6"/>
        <v>432.05237742934571</v>
      </c>
      <c r="U60" s="15">
        <f t="shared" si="6"/>
        <v>412.91694566874912</v>
      </c>
      <c r="V60" s="15">
        <f t="shared" si="6"/>
        <v>392.97859702016467</v>
      </c>
      <c r="W60" s="15">
        <f t="shared" si="6"/>
        <v>376.3760419567389</v>
      </c>
      <c r="X60" s="15">
        <f t="shared" si="6"/>
        <v>355.91800123228961</v>
      </c>
      <c r="Y60" s="15">
        <f t="shared" si="6"/>
        <v>345.24538073508575</v>
      </c>
      <c r="Z60" s="15">
        <f t="shared" si="6"/>
        <v>338.04032609835593</v>
      </c>
      <c r="AA60" s="15">
        <f t="shared" si="6"/>
        <v>331.63285994821371</v>
      </c>
      <c r="AB60" s="15">
        <f t="shared" si="6"/>
        <v>323.63286793807674</v>
      </c>
      <c r="AC60" s="15">
        <f t="shared" si="6"/>
        <v>313.36510598580048</v>
      </c>
      <c r="AD60" s="15">
        <f t="shared" si="6"/>
        <v>302.89672694642911</v>
      </c>
      <c r="AE60" s="15">
        <f t="shared" si="6"/>
        <v>288.60050739360349</v>
      </c>
      <c r="AF60" s="15">
        <f t="shared" si="6"/>
        <v>277.00964026826369</v>
      </c>
      <c r="AG60" s="15">
        <f t="shared" si="6"/>
        <v>260.88505881868366</v>
      </c>
      <c r="AH60" s="15">
        <f t="shared" si="6"/>
        <v>246.10219301181326</v>
      </c>
      <c r="AI60" s="15">
        <f t="shared" si="6"/>
        <v>231.56066264522832</v>
      </c>
      <c r="AJ60" s="15">
        <f t="shared" si="6"/>
        <v>213.68497278920506</v>
      </c>
      <c r="AK60" s="15">
        <f t="shared" si="6"/>
        <v>192.06624942184018</v>
      </c>
      <c r="AL60" s="15">
        <f t="shared" si="6"/>
        <v>169.36803048872815</v>
      </c>
      <c r="AM60" s="15">
        <f t="shared" ref="AM60" si="7">AM3+AM4</f>
        <v>159.37456174236428</v>
      </c>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s="13" customFormat="1">
      <c r="C61" s="14" t="s">
        <v>1</v>
      </c>
      <c r="D61" s="14" t="s">
        <v>2</v>
      </c>
      <c r="E61" s="14" t="s">
        <v>13</v>
      </c>
      <c r="J61"/>
      <c r="K61"/>
      <c r="L61"/>
      <c r="M61"/>
      <c r="N61"/>
      <c r="O61"/>
      <c r="P61"/>
      <c r="Q61"/>
      <c r="R61" s="15" t="str">
        <f>R5</f>
        <v>IE</v>
      </c>
      <c r="S61" s="15" t="str">
        <f t="shared" ref="S61:AL61" si="8">S5</f>
        <v>IE</v>
      </c>
      <c r="T61" s="15" t="str">
        <f t="shared" si="8"/>
        <v>IE</v>
      </c>
      <c r="U61" s="15" t="str">
        <f t="shared" si="8"/>
        <v>IE</v>
      </c>
      <c r="V61" s="15" t="str">
        <f t="shared" si="8"/>
        <v>IE</v>
      </c>
      <c r="W61" s="15" t="str">
        <f t="shared" si="8"/>
        <v>IE</v>
      </c>
      <c r="X61" s="15" t="str">
        <f t="shared" si="8"/>
        <v>IE</v>
      </c>
      <c r="Y61" s="15" t="str">
        <f t="shared" si="8"/>
        <v>IE</v>
      </c>
      <c r="Z61" s="15" t="str">
        <f t="shared" si="8"/>
        <v>IE</v>
      </c>
      <c r="AA61" s="15" t="str">
        <f t="shared" si="8"/>
        <v>IE</v>
      </c>
      <c r="AB61" s="15" t="str">
        <f t="shared" si="8"/>
        <v>IE</v>
      </c>
      <c r="AC61" s="15" t="str">
        <f t="shared" si="8"/>
        <v>IE</v>
      </c>
      <c r="AD61" s="15" t="str">
        <f t="shared" si="8"/>
        <v>IE</v>
      </c>
      <c r="AE61" s="15" t="str">
        <f t="shared" si="8"/>
        <v>IE</v>
      </c>
      <c r="AF61" s="15" t="str">
        <f t="shared" si="8"/>
        <v>IE</v>
      </c>
      <c r="AG61" s="15" t="str">
        <f t="shared" si="8"/>
        <v>IE</v>
      </c>
      <c r="AH61" s="15" t="str">
        <f t="shared" si="8"/>
        <v>IE</v>
      </c>
      <c r="AI61" s="15" t="str">
        <f t="shared" si="8"/>
        <v>IE</v>
      </c>
      <c r="AJ61" s="15" t="str">
        <f t="shared" si="8"/>
        <v>IE</v>
      </c>
      <c r="AK61" s="15" t="str">
        <f t="shared" si="8"/>
        <v>IE</v>
      </c>
      <c r="AL61" s="15" t="str">
        <f t="shared" si="8"/>
        <v>IE</v>
      </c>
      <c r="AM61" s="15" t="str">
        <f t="shared" ref="AM61" si="9">AM5</f>
        <v>IE</v>
      </c>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s="13" customFormat="1">
      <c r="C62" s="14" t="s">
        <v>1</v>
      </c>
      <c r="D62" s="14" t="s">
        <v>2</v>
      </c>
      <c r="E62" s="14" t="s">
        <v>15</v>
      </c>
      <c r="J62"/>
      <c r="K62"/>
      <c r="L62"/>
      <c r="M62"/>
      <c r="N62"/>
      <c r="O62"/>
      <c r="P62"/>
      <c r="Q62"/>
      <c r="R62" s="15">
        <f>R6</f>
        <v>11.713176225526173</v>
      </c>
      <c r="S62" s="15">
        <f t="shared" ref="S62:AL62" si="10">S6</f>
        <v>11.094070185540042</v>
      </c>
      <c r="T62" s="15">
        <f t="shared" si="10"/>
        <v>10.260169962536791</v>
      </c>
      <c r="U62" s="15">
        <f t="shared" si="10"/>
        <v>9.428191748465224</v>
      </c>
      <c r="V62" s="15">
        <f t="shared" si="10"/>
        <v>8.5910672162509698</v>
      </c>
      <c r="W62" s="15">
        <f t="shared" si="10"/>
        <v>7.843293657077826</v>
      </c>
      <c r="X62" s="15">
        <f t="shared" si="10"/>
        <v>6.980328627288598</v>
      </c>
      <c r="Y62" s="15">
        <f t="shared" si="10"/>
        <v>6.4368744143093322</v>
      </c>
      <c r="Z62" s="15">
        <f t="shared" si="10"/>
        <v>6.0020093019932315</v>
      </c>
      <c r="AA62" s="15">
        <f t="shared" si="10"/>
        <v>5.6074119338041069</v>
      </c>
      <c r="AB62" s="15">
        <f t="shared" si="10"/>
        <v>6.3750003748817115</v>
      </c>
      <c r="AC62" s="15">
        <f t="shared" si="10"/>
        <v>7.3430275926836028</v>
      </c>
      <c r="AD62" s="15">
        <f t="shared" si="10"/>
        <v>8.4197531328008974</v>
      </c>
      <c r="AE62" s="15">
        <f t="shared" si="10"/>
        <v>9.0297295109175302</v>
      </c>
      <c r="AF62" s="15">
        <f t="shared" si="10"/>
        <v>9.5649321564589762</v>
      </c>
      <c r="AG62" s="15">
        <f t="shared" si="10"/>
        <v>10.009409445375015</v>
      </c>
      <c r="AH62" s="15">
        <f t="shared" si="10"/>
        <v>10.337959851551396</v>
      </c>
      <c r="AI62" s="15">
        <f t="shared" si="10"/>
        <v>10.588909780764867</v>
      </c>
      <c r="AJ62" s="15">
        <f t="shared" si="10"/>
        <v>10.936009600308882</v>
      </c>
      <c r="AK62" s="15">
        <f t="shared" si="10"/>
        <v>10.998949712251312</v>
      </c>
      <c r="AL62" s="15">
        <f t="shared" si="10"/>
        <v>10.9608437005068</v>
      </c>
      <c r="AM62" s="15">
        <f t="shared" ref="AM62" si="11">AM6</f>
        <v>11.255859536745241</v>
      </c>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13" customFormat="1">
      <c r="C63" s="14" t="s">
        <v>1</v>
      </c>
      <c r="D63" s="14" t="s">
        <v>2</v>
      </c>
      <c r="E63" s="14" t="s">
        <v>16</v>
      </c>
      <c r="J63"/>
      <c r="K63"/>
      <c r="L63"/>
      <c r="M63"/>
      <c r="N63"/>
      <c r="O63"/>
      <c r="P63"/>
      <c r="Q63"/>
      <c r="R63" s="15">
        <f>R7</f>
        <v>0.15756770213515706</v>
      </c>
      <c r="S63" s="15">
        <f t="shared" ref="S63:AL63" si="12">S7</f>
        <v>0.23687603847218375</v>
      </c>
      <c r="T63" s="15">
        <f t="shared" si="12"/>
        <v>0.30946308667704936</v>
      </c>
      <c r="U63" s="15">
        <f t="shared" si="12"/>
        <v>0.37549432513833536</v>
      </c>
      <c r="V63" s="15">
        <f t="shared" si="12"/>
        <v>0.43731424799169322</v>
      </c>
      <c r="W63" s="15">
        <f t="shared" si="12"/>
        <v>0.49588745507550336</v>
      </c>
      <c r="X63" s="15">
        <f t="shared" si="12"/>
        <v>0.56278076718919434</v>
      </c>
      <c r="Y63" s="15">
        <f t="shared" si="12"/>
        <v>0.62020086216165238</v>
      </c>
      <c r="Z63" s="15">
        <f t="shared" si="12"/>
        <v>0.68112186758883064</v>
      </c>
      <c r="AA63" s="15">
        <f t="shared" si="12"/>
        <v>0.73913739786156418</v>
      </c>
      <c r="AB63" s="15">
        <f t="shared" si="12"/>
        <v>0.88122733369638417</v>
      </c>
      <c r="AC63" s="15">
        <f t="shared" si="12"/>
        <v>1.0112499972954465</v>
      </c>
      <c r="AD63" s="15">
        <f t="shared" si="12"/>
        <v>1.145664772917224</v>
      </c>
      <c r="AE63" s="15">
        <f t="shared" si="12"/>
        <v>1.234364368964421</v>
      </c>
      <c r="AF63" s="15">
        <f t="shared" si="12"/>
        <v>1.3129447302548778</v>
      </c>
      <c r="AG63" s="15">
        <f t="shared" si="12"/>
        <v>1.3847041090175933</v>
      </c>
      <c r="AH63" s="15">
        <f t="shared" si="12"/>
        <v>1.4396781512550256</v>
      </c>
      <c r="AI63" s="15">
        <f t="shared" si="12"/>
        <v>1.4941189970900792</v>
      </c>
      <c r="AJ63" s="15">
        <f t="shared" si="12"/>
        <v>1.5535815904590249</v>
      </c>
      <c r="AK63" s="15">
        <f t="shared" si="12"/>
        <v>1.5881139956636348</v>
      </c>
      <c r="AL63" s="15">
        <f t="shared" si="12"/>
        <v>1.6120274788207483</v>
      </c>
      <c r="AM63" s="15">
        <f t="shared" ref="AM63" si="13">AM7</f>
        <v>1.5923350192925743</v>
      </c>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s="9" customFormat="1">
      <c r="C64" s="10" t="s">
        <v>17</v>
      </c>
      <c r="D64" s="10" t="s">
        <v>58</v>
      </c>
      <c r="J64"/>
      <c r="K64"/>
      <c r="L64"/>
      <c r="M64"/>
      <c r="N64"/>
      <c r="O64"/>
      <c r="P64"/>
      <c r="Q64"/>
      <c r="R64" s="11">
        <f>R49+R50</f>
        <v>580.31957739692962</v>
      </c>
      <c r="S64" s="11">
        <f t="shared" ref="S64:AM64" si="14">S49+S50</f>
        <v>573.31122126179025</v>
      </c>
      <c r="T64" s="11">
        <f t="shared" si="14"/>
        <v>566.30286512665089</v>
      </c>
      <c r="U64" s="11">
        <f t="shared" si="14"/>
        <v>559.29450899151152</v>
      </c>
      <c r="V64" s="11">
        <f t="shared" si="14"/>
        <v>552.28615285637215</v>
      </c>
      <c r="W64" s="11">
        <f t="shared" si="14"/>
        <v>545.27779672123279</v>
      </c>
      <c r="X64" s="11">
        <f t="shared" si="14"/>
        <v>538.26944058609342</v>
      </c>
      <c r="Y64" s="11">
        <f t="shared" si="14"/>
        <v>531.26108445095406</v>
      </c>
      <c r="Z64" s="11">
        <f t="shared" si="14"/>
        <v>524.25272831581447</v>
      </c>
      <c r="AA64" s="11">
        <f t="shared" si="14"/>
        <v>517.24437218067521</v>
      </c>
      <c r="AB64" s="11">
        <f t="shared" si="14"/>
        <v>529.41985544116324</v>
      </c>
      <c r="AC64" s="11">
        <f t="shared" si="14"/>
        <v>541.59533870165137</v>
      </c>
      <c r="AD64" s="11">
        <f t="shared" si="14"/>
        <v>554.77082196213951</v>
      </c>
      <c r="AE64" s="11">
        <f t="shared" si="14"/>
        <v>567.94630522262742</v>
      </c>
      <c r="AF64" s="11">
        <f t="shared" si="14"/>
        <v>581.12178848311544</v>
      </c>
      <c r="AG64" s="11">
        <f t="shared" si="14"/>
        <v>594.29802287133339</v>
      </c>
      <c r="AH64" s="11">
        <f t="shared" si="14"/>
        <v>607.47331834988904</v>
      </c>
      <c r="AI64" s="11">
        <f t="shared" si="14"/>
        <v>620.6486138284447</v>
      </c>
      <c r="AJ64" s="11">
        <f t="shared" si="14"/>
        <v>633.82390930700012</v>
      </c>
      <c r="AK64" s="11">
        <f t="shared" si="14"/>
        <v>646.99920478555566</v>
      </c>
      <c r="AL64" s="11">
        <f t="shared" si="14"/>
        <v>668.6735797855556</v>
      </c>
      <c r="AM64" s="11">
        <f t="shared" si="14"/>
        <v>690.34795478555554</v>
      </c>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3:78" s="9" customFormat="1">
      <c r="C65" s="10" t="s">
        <v>17</v>
      </c>
      <c r="D65" s="10" t="s">
        <v>18</v>
      </c>
      <c r="E65" s="10" t="s">
        <v>94</v>
      </c>
      <c r="J65"/>
      <c r="K65"/>
      <c r="L65"/>
      <c r="M65"/>
      <c r="N65"/>
      <c r="O65"/>
      <c r="P65"/>
      <c r="Q65"/>
      <c r="R65" s="11">
        <f>SUM(R66:R70)</f>
        <v>444.68042260307033</v>
      </c>
      <c r="S65" s="11">
        <f t="shared" ref="S65:AL65" si="15">SUM(S66:S70)</f>
        <v>455.68877873820969</v>
      </c>
      <c r="T65" s="11">
        <f t="shared" si="15"/>
        <v>466.69713487334906</v>
      </c>
      <c r="U65" s="11">
        <f t="shared" si="15"/>
        <v>477.70549100848848</v>
      </c>
      <c r="V65" s="11">
        <f t="shared" si="15"/>
        <v>488.71384714362785</v>
      </c>
      <c r="W65" s="11">
        <f t="shared" si="15"/>
        <v>499.72220327876721</v>
      </c>
      <c r="X65" s="11">
        <f t="shared" si="15"/>
        <v>510.73055941390663</v>
      </c>
      <c r="Y65" s="11">
        <f t="shared" si="15"/>
        <v>521.73891554904594</v>
      </c>
      <c r="Z65" s="11">
        <f t="shared" si="15"/>
        <v>532.74727168418542</v>
      </c>
      <c r="AA65" s="11">
        <f t="shared" si="15"/>
        <v>543.75562781932479</v>
      </c>
      <c r="AB65" s="11">
        <f t="shared" si="15"/>
        <v>520.58014455883676</v>
      </c>
      <c r="AC65" s="11">
        <f t="shared" si="15"/>
        <v>497.40466129834869</v>
      </c>
      <c r="AD65" s="11">
        <f t="shared" si="15"/>
        <v>474.22917803786061</v>
      </c>
      <c r="AE65" s="11">
        <f t="shared" si="15"/>
        <v>451.05369477737258</v>
      </c>
      <c r="AF65" s="11">
        <f t="shared" si="15"/>
        <v>427.87821151688456</v>
      </c>
      <c r="AG65" s="11">
        <f t="shared" si="15"/>
        <v>404.70197712866656</v>
      </c>
      <c r="AH65" s="11">
        <f t="shared" si="15"/>
        <v>381.52668165011096</v>
      </c>
      <c r="AI65" s="11">
        <f t="shared" si="15"/>
        <v>358.35138617155536</v>
      </c>
      <c r="AJ65" s="11">
        <f t="shared" si="15"/>
        <v>335.17609069299982</v>
      </c>
      <c r="AK65" s="11">
        <f t="shared" si="15"/>
        <v>312.00079521444434</v>
      </c>
      <c r="AL65" s="11">
        <f t="shared" si="15"/>
        <v>290.3264202144444</v>
      </c>
      <c r="AM65" s="11">
        <f t="shared" ref="AM65" si="16">SUM(AM66:AM70)</f>
        <v>268.65204521444446</v>
      </c>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row>
    <row r="66" spans="3:78" s="13" customFormat="1">
      <c r="C66" s="14" t="s">
        <v>17</v>
      </c>
      <c r="D66" s="14" t="s">
        <v>18</v>
      </c>
      <c r="E66" s="14" t="s">
        <v>19</v>
      </c>
      <c r="J66"/>
      <c r="K66"/>
      <c r="L66"/>
      <c r="M66"/>
      <c r="N66"/>
      <c r="O66"/>
      <c r="P66"/>
      <c r="Q66"/>
      <c r="R66" s="15">
        <f>R8</f>
        <v>1.3139421252026082E-2</v>
      </c>
      <c r="S66" s="15">
        <f t="shared" ref="S66:AL66" si="17">S8</f>
        <v>1.1888132148997744E-2</v>
      </c>
      <c r="T66" s="15">
        <f t="shared" si="17"/>
        <v>1.0636843045969405E-2</v>
      </c>
      <c r="U66" s="15">
        <f t="shared" si="17"/>
        <v>9.3855539429410668E-3</v>
      </c>
      <c r="V66" s="15">
        <f t="shared" si="17"/>
        <v>8.1342648399127283E-3</v>
      </c>
      <c r="W66" s="15">
        <f t="shared" si="17"/>
        <v>6.8829757368843907E-3</v>
      </c>
      <c r="X66" s="15">
        <f t="shared" si="17"/>
        <v>5.631686633856053E-3</v>
      </c>
      <c r="Y66" s="15">
        <f t="shared" si="17"/>
        <v>4.3803975308277154E-3</v>
      </c>
      <c r="Z66" s="15">
        <f t="shared" si="17"/>
        <v>3.1291084277993778E-3</v>
      </c>
      <c r="AA66" s="15">
        <f t="shared" si="17"/>
        <v>1.8778193247710399E-3</v>
      </c>
      <c r="AB66" s="15">
        <f t="shared" si="17"/>
        <v>1.690037392293936E-3</v>
      </c>
      <c r="AC66" s="15">
        <f t="shared" si="17"/>
        <v>1.502255459816832E-3</v>
      </c>
      <c r="AD66" s="15">
        <f t="shared" si="17"/>
        <v>1.3144735273397281E-3</v>
      </c>
      <c r="AE66" s="15">
        <f t="shared" si="17"/>
        <v>1.1266915948626242E-3</v>
      </c>
      <c r="AF66" s="15">
        <f t="shared" si="17"/>
        <v>9.3890966238552016E-4</v>
      </c>
      <c r="AG66" s="15">
        <f t="shared" si="17"/>
        <v>0</v>
      </c>
      <c r="AH66" s="15">
        <f t="shared" si="17"/>
        <v>0</v>
      </c>
      <c r="AI66" s="15">
        <f t="shared" si="17"/>
        <v>0</v>
      </c>
      <c r="AJ66" s="15">
        <f t="shared" si="17"/>
        <v>0</v>
      </c>
      <c r="AK66" s="15">
        <f t="shared" si="17"/>
        <v>0</v>
      </c>
      <c r="AL66" s="15">
        <f t="shared" si="17"/>
        <v>0</v>
      </c>
      <c r="AM66" s="15">
        <f t="shared" ref="AM66" si="18">AM8</f>
        <v>0</v>
      </c>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3:78" s="13" customFormat="1">
      <c r="C67" s="14" t="s">
        <v>17</v>
      </c>
      <c r="D67" s="14" t="s">
        <v>18</v>
      </c>
      <c r="E67" s="14" t="s">
        <v>23</v>
      </c>
      <c r="J67"/>
      <c r="K67"/>
      <c r="L67"/>
      <c r="M67"/>
      <c r="N67"/>
      <c r="O67"/>
      <c r="P67"/>
      <c r="Q67"/>
      <c r="R67" s="15">
        <f>R10</f>
        <v>433.96808860606069</v>
      </c>
      <c r="S67" s="15">
        <f t="shared" ref="S67:AL67" si="19">S10</f>
        <v>445.35172690909098</v>
      </c>
      <c r="T67" s="15">
        <f t="shared" si="19"/>
        <v>456.73536521212128</v>
      </c>
      <c r="U67" s="15">
        <f t="shared" si="19"/>
        <v>468.11900351515158</v>
      </c>
      <c r="V67" s="15">
        <f t="shared" si="19"/>
        <v>479.50264181818187</v>
      </c>
      <c r="W67" s="15">
        <f t="shared" si="19"/>
        <v>490.88628012121217</v>
      </c>
      <c r="X67" s="15">
        <f t="shared" si="19"/>
        <v>502.26991842424246</v>
      </c>
      <c r="Y67" s="15">
        <f t="shared" si="19"/>
        <v>513.65355672727276</v>
      </c>
      <c r="Z67" s="15">
        <f t="shared" si="19"/>
        <v>525.03719503030311</v>
      </c>
      <c r="AA67" s="15">
        <f t="shared" si="19"/>
        <v>536.42083333333335</v>
      </c>
      <c r="AB67" s="15">
        <f t="shared" si="19"/>
        <v>513.70278256911115</v>
      </c>
      <c r="AC67" s="15">
        <f t="shared" si="19"/>
        <v>490.9847318048889</v>
      </c>
      <c r="AD67" s="15">
        <f t="shared" si="19"/>
        <v>468.26668104066664</v>
      </c>
      <c r="AE67" s="15">
        <f t="shared" si="19"/>
        <v>445.54863027644438</v>
      </c>
      <c r="AF67" s="15">
        <f t="shared" si="19"/>
        <v>422.83057951222213</v>
      </c>
      <c r="AG67" s="15">
        <f t="shared" si="19"/>
        <v>400.11252874799987</v>
      </c>
      <c r="AH67" s="15">
        <f t="shared" si="19"/>
        <v>377.39447798377762</v>
      </c>
      <c r="AI67" s="15">
        <f t="shared" si="19"/>
        <v>354.67642721955536</v>
      </c>
      <c r="AJ67" s="15">
        <f t="shared" si="19"/>
        <v>331.95837645533317</v>
      </c>
      <c r="AK67" s="15">
        <f t="shared" si="19"/>
        <v>309.24032569111102</v>
      </c>
      <c r="AL67" s="15">
        <f t="shared" si="19"/>
        <v>287.83657569111108</v>
      </c>
      <c r="AM67" s="15">
        <f t="shared" ref="AM67" si="20">AM10</f>
        <v>266.43282569111113</v>
      </c>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3:78" s="13" customFormat="1">
      <c r="C68" s="14" t="s">
        <v>17</v>
      </c>
      <c r="D68" s="14" t="s">
        <v>18</v>
      </c>
      <c r="E68" s="14" t="s">
        <v>24</v>
      </c>
      <c r="J68"/>
      <c r="K68"/>
      <c r="L68"/>
      <c r="M68"/>
      <c r="N68"/>
      <c r="O68"/>
      <c r="P68"/>
      <c r="Q68"/>
      <c r="R68" s="15" t="str">
        <f>R12</f>
        <v>NO</v>
      </c>
      <c r="S68" s="15" t="str">
        <f t="shared" ref="S68:AL68" si="21">S12</f>
        <v>NO</v>
      </c>
      <c r="T68" s="15" t="str">
        <f t="shared" si="21"/>
        <v>NO</v>
      </c>
      <c r="U68" s="15" t="str">
        <f t="shared" si="21"/>
        <v>NO</v>
      </c>
      <c r="V68" s="15" t="str">
        <f t="shared" si="21"/>
        <v>NO</v>
      </c>
      <c r="W68" s="15" t="str">
        <f t="shared" si="21"/>
        <v>NO</v>
      </c>
      <c r="X68" s="15" t="str">
        <f t="shared" si="21"/>
        <v>NO</v>
      </c>
      <c r="Y68" s="15" t="str">
        <f t="shared" si="21"/>
        <v>NO</v>
      </c>
      <c r="Z68" s="15" t="str">
        <f t="shared" si="21"/>
        <v>NO</v>
      </c>
      <c r="AA68" s="15" t="str">
        <f t="shared" si="21"/>
        <v>NO</v>
      </c>
      <c r="AB68" s="15" t="str">
        <f t="shared" si="21"/>
        <v>NO</v>
      </c>
      <c r="AC68" s="15" t="str">
        <f t="shared" si="21"/>
        <v>NO</v>
      </c>
      <c r="AD68" s="15" t="str">
        <f t="shared" si="21"/>
        <v>NO</v>
      </c>
      <c r="AE68" s="15" t="str">
        <f t="shared" si="21"/>
        <v>NO</v>
      </c>
      <c r="AF68" s="15" t="str">
        <f t="shared" si="21"/>
        <v>NO</v>
      </c>
      <c r="AG68" s="15" t="str">
        <f t="shared" si="21"/>
        <v>NO</v>
      </c>
      <c r="AH68" s="15" t="str">
        <f t="shared" si="21"/>
        <v>NO</v>
      </c>
      <c r="AI68" s="15" t="str">
        <f t="shared" si="21"/>
        <v>NO</v>
      </c>
      <c r="AJ68" s="15" t="str">
        <f t="shared" si="21"/>
        <v>NO</v>
      </c>
      <c r="AK68" s="15" t="str">
        <f t="shared" si="21"/>
        <v>NO</v>
      </c>
      <c r="AL68" s="15" t="str">
        <f t="shared" si="21"/>
        <v>NO</v>
      </c>
      <c r="AM68" s="15" t="str">
        <f t="shared" ref="AM68" si="22">AM12</f>
        <v>NO</v>
      </c>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3:78" s="13" customFormat="1">
      <c r="C69" s="14" t="s">
        <v>17</v>
      </c>
      <c r="D69" s="14" t="s">
        <v>18</v>
      </c>
      <c r="E69" s="14" t="s">
        <v>25</v>
      </c>
      <c r="J69"/>
      <c r="K69"/>
      <c r="L69"/>
      <c r="M69"/>
      <c r="N69"/>
      <c r="O69"/>
      <c r="P69"/>
      <c r="Q69"/>
      <c r="R69" s="15">
        <f>R13</f>
        <v>10.699194575757581</v>
      </c>
      <c r="S69" s="15">
        <f t="shared" ref="S69:AL69" si="23">S13</f>
        <v>10.3251636969697</v>
      </c>
      <c r="T69" s="15">
        <f t="shared" si="23"/>
        <v>9.9511328181818204</v>
      </c>
      <c r="U69" s="15">
        <f t="shared" si="23"/>
        <v>9.5771019393939412</v>
      </c>
      <c r="V69" s="15">
        <f t="shared" si="23"/>
        <v>9.2030710606060619</v>
      </c>
      <c r="W69" s="15">
        <f t="shared" si="23"/>
        <v>8.8290401818181827</v>
      </c>
      <c r="X69" s="15">
        <f t="shared" si="23"/>
        <v>8.4550093030303017</v>
      </c>
      <c r="Y69" s="15">
        <f t="shared" si="23"/>
        <v>8.0809784242424225</v>
      </c>
      <c r="Z69" s="15">
        <f t="shared" si="23"/>
        <v>7.7069475454545442</v>
      </c>
      <c r="AA69" s="15">
        <f t="shared" si="23"/>
        <v>7.332916666666665</v>
      </c>
      <c r="AB69" s="15">
        <f t="shared" si="23"/>
        <v>6.8756719523333318</v>
      </c>
      <c r="AC69" s="15">
        <f t="shared" si="23"/>
        <v>6.4184272379999987</v>
      </c>
      <c r="AD69" s="15">
        <f t="shared" si="23"/>
        <v>5.9611825236666656</v>
      </c>
      <c r="AE69" s="15">
        <f t="shared" si="23"/>
        <v>5.5039378093333315</v>
      </c>
      <c r="AF69" s="15">
        <f t="shared" si="23"/>
        <v>5.0466930949999984</v>
      </c>
      <c r="AG69" s="15">
        <f t="shared" si="23"/>
        <v>4.5894483806666653</v>
      </c>
      <c r="AH69" s="15">
        <f t="shared" si="23"/>
        <v>4.1322036663333312</v>
      </c>
      <c r="AI69" s="15">
        <f t="shared" si="23"/>
        <v>3.6749589519999981</v>
      </c>
      <c r="AJ69" s="15">
        <f t="shared" si="23"/>
        <v>3.2177142376666645</v>
      </c>
      <c r="AK69" s="15">
        <f t="shared" si="23"/>
        <v>2.7604695233333314</v>
      </c>
      <c r="AL69" s="15">
        <f t="shared" si="23"/>
        <v>2.4898445233333315</v>
      </c>
      <c r="AM69" s="15">
        <f t="shared" ref="AM69" si="24">AM13</f>
        <v>2.2192195233333316</v>
      </c>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3:78" s="13" customFormat="1">
      <c r="C70" s="14" t="s">
        <v>17</v>
      </c>
      <c r="D70" s="14" t="s">
        <v>18</v>
      </c>
      <c r="E70" s="14" t="s">
        <v>26</v>
      </c>
      <c r="J70"/>
      <c r="K70"/>
      <c r="L70"/>
      <c r="M70"/>
      <c r="N70"/>
      <c r="O70"/>
      <c r="P70"/>
      <c r="Q70"/>
      <c r="R70" s="15" t="str">
        <f>R15</f>
        <v>NO</v>
      </c>
      <c r="S70" s="15" t="str">
        <f t="shared" ref="S70:AL70" si="25">S15</f>
        <v>NO</v>
      </c>
      <c r="T70" s="15" t="str">
        <f t="shared" si="25"/>
        <v>NO</v>
      </c>
      <c r="U70" s="15" t="str">
        <f t="shared" si="25"/>
        <v>NO</v>
      </c>
      <c r="V70" s="15" t="str">
        <f t="shared" si="25"/>
        <v>NO</v>
      </c>
      <c r="W70" s="15" t="str">
        <f t="shared" si="25"/>
        <v>NO</v>
      </c>
      <c r="X70" s="15" t="str">
        <f t="shared" si="25"/>
        <v>NO</v>
      </c>
      <c r="Y70" s="15" t="str">
        <f t="shared" si="25"/>
        <v>NO</v>
      </c>
      <c r="Z70" s="15" t="str">
        <f t="shared" si="25"/>
        <v>NO</v>
      </c>
      <c r="AA70" s="15" t="str">
        <f t="shared" si="25"/>
        <v>NO</v>
      </c>
      <c r="AB70" s="15" t="str">
        <f t="shared" si="25"/>
        <v>NO</v>
      </c>
      <c r="AC70" s="15" t="str">
        <f t="shared" si="25"/>
        <v>NO</v>
      </c>
      <c r="AD70" s="15" t="str">
        <f t="shared" si="25"/>
        <v>NO</v>
      </c>
      <c r="AE70" s="15" t="str">
        <f t="shared" si="25"/>
        <v>NO</v>
      </c>
      <c r="AF70" s="15" t="str">
        <f t="shared" si="25"/>
        <v>NO</v>
      </c>
      <c r="AG70" s="15" t="str">
        <f t="shared" si="25"/>
        <v>NO</v>
      </c>
      <c r="AH70" s="15" t="str">
        <f t="shared" si="25"/>
        <v>NO</v>
      </c>
      <c r="AI70" s="15" t="str">
        <f t="shared" si="25"/>
        <v>NO</v>
      </c>
      <c r="AJ70" s="15" t="str">
        <f t="shared" si="25"/>
        <v>NO</v>
      </c>
      <c r="AK70" s="15" t="str">
        <f t="shared" si="25"/>
        <v>NO</v>
      </c>
      <c r="AL70" s="15" t="str">
        <f t="shared" si="25"/>
        <v>NO</v>
      </c>
      <c r="AM70" s="15" t="str">
        <f t="shared" ref="AM70" si="26">AM15</f>
        <v>NO</v>
      </c>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3:78" s="9" customFormat="1">
      <c r="C71" s="10" t="s">
        <v>27</v>
      </c>
      <c r="D71" s="10" t="s">
        <v>72</v>
      </c>
      <c r="J71"/>
      <c r="K71"/>
      <c r="L71"/>
      <c r="M71"/>
      <c r="N71"/>
      <c r="O71"/>
      <c r="P71"/>
      <c r="Q71"/>
      <c r="R71" s="11">
        <f>R51+R52</f>
        <v>4750.3371286425399</v>
      </c>
      <c r="S71" s="11">
        <f t="shared" ref="S71:AL71" si="27">S51+S52</f>
        <v>4725.1430428813956</v>
      </c>
      <c r="T71" s="11">
        <f t="shared" si="27"/>
        <v>4701.9426535789362</v>
      </c>
      <c r="U71" s="11">
        <f t="shared" si="27"/>
        <v>4678.735530718297</v>
      </c>
      <c r="V71" s="11">
        <f t="shared" si="27"/>
        <v>4657.5254027986366</v>
      </c>
      <c r="W71" s="11">
        <f t="shared" si="27"/>
        <v>4633.3069578469367</v>
      </c>
      <c r="X71" s="11">
        <f t="shared" si="27"/>
        <v>4612.1034117147965</v>
      </c>
      <c r="Y71" s="11">
        <f t="shared" si="27"/>
        <v>4589.885472665288</v>
      </c>
      <c r="Z71" s="11">
        <f t="shared" si="27"/>
        <v>4567.6731491301134</v>
      </c>
      <c r="AA71" s="11">
        <f t="shared" si="27"/>
        <v>4547.4975421858671</v>
      </c>
      <c r="AB71" s="11">
        <f t="shared" si="27"/>
        <v>4568.8072408600956</v>
      </c>
      <c r="AC71" s="11">
        <f t="shared" si="27"/>
        <v>4589.1648960667108</v>
      </c>
      <c r="AD71" s="11">
        <f t="shared" si="27"/>
        <v>4611.41842281156</v>
      </c>
      <c r="AE71" s="11">
        <f t="shared" si="27"/>
        <v>4635.2859146865667</v>
      </c>
      <c r="AF71" s="11">
        <f t="shared" si="27"/>
        <v>4658.7819007532562</v>
      </c>
      <c r="AG71" s="11">
        <f t="shared" si="27"/>
        <v>4682.4027867784507</v>
      </c>
      <c r="AH71" s="11">
        <f t="shared" si="27"/>
        <v>4707.6459667405452</v>
      </c>
      <c r="AI71" s="11">
        <f t="shared" si="27"/>
        <v>4731.742281523947</v>
      </c>
      <c r="AJ71" s="11">
        <f t="shared" si="27"/>
        <v>4756.911181071785</v>
      </c>
      <c r="AK71" s="11">
        <f t="shared" si="27"/>
        <v>4783.0074519029195</v>
      </c>
      <c r="AL71" s="11">
        <f t="shared" si="27"/>
        <v>4796.5444089938956</v>
      </c>
      <c r="AM71" s="11">
        <f t="shared" ref="AM71" si="28">AM51+AM52</f>
        <v>4807.1520651065312</v>
      </c>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3:78" s="9" customFormat="1">
      <c r="C72" s="10" t="s">
        <v>27</v>
      </c>
      <c r="D72" s="10" t="s">
        <v>28</v>
      </c>
      <c r="E72" s="10" t="s">
        <v>94</v>
      </c>
      <c r="J72"/>
      <c r="K72"/>
      <c r="L72"/>
      <c r="M72"/>
      <c r="N72"/>
      <c r="O72"/>
      <c r="P72"/>
      <c r="Q72"/>
      <c r="R72" s="11">
        <f>SUM(R73:R77)</f>
        <v>521.60171492445193</v>
      </c>
      <c r="S72" s="11">
        <f t="shared" ref="S72:AL72" si="29">SUM(S73:S77)</f>
        <v>527.87307218643934</v>
      </c>
      <c r="T72" s="11">
        <f t="shared" si="29"/>
        <v>534.14442944842688</v>
      </c>
      <c r="U72" s="11">
        <f t="shared" si="29"/>
        <v>540.4157867104143</v>
      </c>
      <c r="V72" s="11">
        <f t="shared" si="29"/>
        <v>546.68714397240171</v>
      </c>
      <c r="W72" s="11">
        <f t="shared" si="29"/>
        <v>552.95850123438913</v>
      </c>
      <c r="X72" s="11">
        <f t="shared" si="29"/>
        <v>559.22985849637666</v>
      </c>
      <c r="Y72" s="11">
        <f t="shared" si="29"/>
        <v>565.50121575836397</v>
      </c>
      <c r="Z72" s="11">
        <f t="shared" si="29"/>
        <v>571.7345259066584</v>
      </c>
      <c r="AA72" s="11">
        <f t="shared" si="29"/>
        <v>577.9913517327949</v>
      </c>
      <c r="AB72" s="11">
        <f t="shared" si="29"/>
        <v>558.76995409990275</v>
      </c>
      <c r="AC72" s="11">
        <f t="shared" si="29"/>
        <v>539.67052912174597</v>
      </c>
      <c r="AD72" s="11">
        <f t="shared" si="29"/>
        <v>520.86983214717452</v>
      </c>
      <c r="AE72" s="11">
        <f t="shared" si="29"/>
        <v>502.42419066006272</v>
      </c>
      <c r="AF72" s="11">
        <f t="shared" si="29"/>
        <v>483.85449079760645</v>
      </c>
      <c r="AG72" s="11">
        <f t="shared" si="29"/>
        <v>464.67070453898043</v>
      </c>
      <c r="AH72" s="11">
        <f t="shared" si="29"/>
        <v>445.61152095448023</v>
      </c>
      <c r="AI72" s="11">
        <f t="shared" si="29"/>
        <v>426.51611281942434</v>
      </c>
      <c r="AJ72" s="11">
        <f t="shared" si="29"/>
        <v>407.43599883462309</v>
      </c>
      <c r="AK72" s="11">
        <f t="shared" si="29"/>
        <v>388.38863774655323</v>
      </c>
      <c r="AL72" s="11">
        <f t="shared" si="29"/>
        <v>370.91801816988686</v>
      </c>
      <c r="AM72" s="11">
        <f t="shared" ref="AM72" si="30">SUM(AM73:AM77)</f>
        <v>353.61144995970153</v>
      </c>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3:78" s="13" customFormat="1">
      <c r="C73" s="14" t="s">
        <v>27</v>
      </c>
      <c r="D73" s="14" t="s">
        <v>28</v>
      </c>
      <c r="E73" s="14" t="s">
        <v>29</v>
      </c>
      <c r="J73"/>
      <c r="K73"/>
      <c r="L73"/>
      <c r="M73"/>
      <c r="N73"/>
      <c r="O73"/>
      <c r="P73"/>
      <c r="Q73"/>
      <c r="R73" s="15">
        <f>R16</f>
        <v>1.3013524699063468</v>
      </c>
      <c r="S73" s="15">
        <f t="shared" ref="S73:AL73" si="31">S16</f>
        <v>1.3298333379544101</v>
      </c>
      <c r="T73" s="15">
        <f t="shared" si="31"/>
        <v>1.3583142060024733</v>
      </c>
      <c r="U73" s="15">
        <f t="shared" si="31"/>
        <v>1.3867950740505366</v>
      </c>
      <c r="V73" s="15">
        <f t="shared" si="31"/>
        <v>1.4152759420985999</v>
      </c>
      <c r="W73" s="15">
        <f t="shared" si="31"/>
        <v>1.4437568101466631</v>
      </c>
      <c r="X73" s="15">
        <f t="shared" si="31"/>
        <v>1.4722376781947264</v>
      </c>
      <c r="Y73" s="15">
        <f t="shared" si="31"/>
        <v>1.5007185462427897</v>
      </c>
      <c r="Z73" s="15">
        <f t="shared" si="31"/>
        <v>1.4911523005977878</v>
      </c>
      <c r="AA73" s="15">
        <f t="shared" si="31"/>
        <v>1.5051017327948326</v>
      </c>
      <c r="AB73" s="15">
        <f t="shared" si="31"/>
        <v>1.4620053869027076</v>
      </c>
      <c r="AC73" s="15">
        <f t="shared" si="31"/>
        <v>1.5408816957459357</v>
      </c>
      <c r="AD73" s="15">
        <f t="shared" si="31"/>
        <v>1.9184860081744597</v>
      </c>
      <c r="AE73" s="15">
        <f t="shared" si="31"/>
        <v>2.6511458080626369</v>
      </c>
      <c r="AF73" s="15">
        <f t="shared" si="31"/>
        <v>3.2597472326062658</v>
      </c>
      <c r="AG73" s="15">
        <f t="shared" si="31"/>
        <v>3.2542622609802909</v>
      </c>
      <c r="AH73" s="15">
        <f t="shared" si="31"/>
        <v>3.3733799634801178</v>
      </c>
      <c r="AI73" s="15">
        <f t="shared" si="31"/>
        <v>3.4562731154241457</v>
      </c>
      <c r="AJ73" s="15">
        <f t="shared" si="31"/>
        <v>3.5544604176229724</v>
      </c>
      <c r="AK73" s="15">
        <f t="shared" si="31"/>
        <v>3.6854006165531001</v>
      </c>
      <c r="AL73" s="15">
        <f t="shared" si="31"/>
        <v>3.7294060398867823</v>
      </c>
      <c r="AM73" s="15">
        <f t="shared" ref="AM73" si="32">AM16</f>
        <v>3.9374628297015284</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3:78" s="13" customFormat="1">
      <c r="C74" s="14" t="s">
        <v>27</v>
      </c>
      <c r="D74" s="14" t="s">
        <v>28</v>
      </c>
      <c r="E74" s="14" t="s">
        <v>30</v>
      </c>
      <c r="J74"/>
      <c r="K74"/>
      <c r="L74"/>
      <c r="M74"/>
      <c r="N74"/>
      <c r="O74"/>
      <c r="P74"/>
      <c r="Q74"/>
      <c r="R74" s="15">
        <f>R18</f>
        <v>487.45303866666677</v>
      </c>
      <c r="S74" s="15">
        <f t="shared" ref="S74:AL74" si="33">S18</f>
        <v>494.35316400000011</v>
      </c>
      <c r="T74" s="15">
        <f t="shared" si="33"/>
        <v>501.25328933333344</v>
      </c>
      <c r="U74" s="15">
        <f t="shared" si="33"/>
        <v>508.15341466666678</v>
      </c>
      <c r="V74" s="15">
        <f t="shared" si="33"/>
        <v>515.05354000000011</v>
      </c>
      <c r="W74" s="15">
        <f t="shared" si="33"/>
        <v>521.95366533333345</v>
      </c>
      <c r="X74" s="15">
        <f t="shared" si="33"/>
        <v>528.85379066666678</v>
      </c>
      <c r="Y74" s="15">
        <f t="shared" si="33"/>
        <v>535.753916</v>
      </c>
      <c r="Z74" s="15">
        <f t="shared" si="33"/>
        <v>542.65404133333334</v>
      </c>
      <c r="AA74" s="15">
        <f t="shared" si="33"/>
        <v>549.55416666666667</v>
      </c>
      <c r="AB74" s="15">
        <f t="shared" si="33"/>
        <v>530.27551540855563</v>
      </c>
      <c r="AC74" s="15">
        <f t="shared" si="33"/>
        <v>510.99686415044454</v>
      </c>
      <c r="AD74" s="15">
        <f t="shared" si="33"/>
        <v>491.71821289233344</v>
      </c>
      <c r="AE74" s="15">
        <f t="shared" si="33"/>
        <v>472.43956163422234</v>
      </c>
      <c r="AF74" s="15">
        <f t="shared" si="33"/>
        <v>453.16091037611125</v>
      </c>
      <c r="AG74" s="15">
        <f t="shared" si="33"/>
        <v>433.88225911800015</v>
      </c>
      <c r="AH74" s="15">
        <f t="shared" si="33"/>
        <v>414.60360785988905</v>
      </c>
      <c r="AI74" s="15">
        <f t="shared" si="33"/>
        <v>395.32495660177796</v>
      </c>
      <c r="AJ74" s="15">
        <f t="shared" si="33"/>
        <v>376.0463053436668</v>
      </c>
      <c r="AK74" s="15">
        <f t="shared" si="33"/>
        <v>356.76765408555565</v>
      </c>
      <c r="AL74" s="15">
        <f t="shared" si="33"/>
        <v>339.92890408555564</v>
      </c>
      <c r="AM74" s="15">
        <f t="shared" ref="AM74" si="34">AM18</f>
        <v>323.09015408555558</v>
      </c>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3:78" s="13" customFormat="1">
      <c r="C75" s="14" t="s">
        <v>27</v>
      </c>
      <c r="D75" s="14" t="s">
        <v>28</v>
      </c>
      <c r="E75" s="14" t="s">
        <v>31</v>
      </c>
      <c r="J75"/>
      <c r="K75"/>
      <c r="L75"/>
      <c r="M75"/>
      <c r="N75"/>
      <c r="O75"/>
      <c r="P75"/>
      <c r="Q75"/>
      <c r="R75" s="15" t="str">
        <f>R20</f>
        <v>IE</v>
      </c>
      <c r="S75" s="15" t="str">
        <f t="shared" ref="S75:AL75" si="35">S20</f>
        <v>IE</v>
      </c>
      <c r="T75" s="15" t="str">
        <f t="shared" si="35"/>
        <v>IE</v>
      </c>
      <c r="U75" s="15" t="str">
        <f t="shared" si="35"/>
        <v>IE</v>
      </c>
      <c r="V75" s="15" t="str">
        <f t="shared" si="35"/>
        <v>IE</v>
      </c>
      <c r="W75" s="15" t="str">
        <f t="shared" si="35"/>
        <v>IE</v>
      </c>
      <c r="X75" s="15" t="str">
        <f t="shared" si="35"/>
        <v>IE</v>
      </c>
      <c r="Y75" s="15" t="str">
        <f t="shared" si="35"/>
        <v>IE</v>
      </c>
      <c r="Z75" s="15" t="str">
        <f t="shared" si="35"/>
        <v>IE</v>
      </c>
      <c r="AA75" s="15" t="str">
        <f t="shared" si="35"/>
        <v>IE</v>
      </c>
      <c r="AB75" s="15" t="str">
        <f t="shared" si="35"/>
        <v>IE</v>
      </c>
      <c r="AC75" s="15" t="str">
        <f t="shared" si="35"/>
        <v>IE</v>
      </c>
      <c r="AD75" s="15" t="str">
        <f t="shared" si="35"/>
        <v>IE</v>
      </c>
      <c r="AE75" s="15" t="str">
        <f t="shared" si="35"/>
        <v>IE</v>
      </c>
      <c r="AF75" s="15" t="str">
        <f t="shared" si="35"/>
        <v>IE</v>
      </c>
      <c r="AG75" s="15" t="str">
        <f t="shared" si="35"/>
        <v>IE</v>
      </c>
      <c r="AH75" s="15" t="str">
        <f t="shared" si="35"/>
        <v>IE</v>
      </c>
      <c r="AI75" s="15" t="str">
        <f t="shared" si="35"/>
        <v>IE</v>
      </c>
      <c r="AJ75" s="15" t="str">
        <f t="shared" si="35"/>
        <v>IE</v>
      </c>
      <c r="AK75" s="15" t="str">
        <f t="shared" si="35"/>
        <v>IE</v>
      </c>
      <c r="AL75" s="15" t="str">
        <f t="shared" si="35"/>
        <v>IE</v>
      </c>
      <c r="AM75" s="15" t="str">
        <f t="shared" ref="AM75" si="36">AM20</f>
        <v>IE</v>
      </c>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3:78" s="13" customFormat="1">
      <c r="C76" s="14" t="s">
        <v>27</v>
      </c>
      <c r="D76" s="14" t="s">
        <v>28</v>
      </c>
      <c r="E76" s="14" t="s">
        <v>33</v>
      </c>
      <c r="J76"/>
      <c r="K76"/>
      <c r="L76"/>
      <c r="M76"/>
      <c r="N76"/>
      <c r="O76"/>
      <c r="P76"/>
      <c r="Q76"/>
      <c r="R76" s="15">
        <f>R21</f>
        <v>32.847323787878786</v>
      </c>
      <c r="S76" s="15">
        <f t="shared" ref="S76:AL76" si="37">S21</f>
        <v>32.190074848484848</v>
      </c>
      <c r="T76" s="15">
        <f t="shared" si="37"/>
        <v>31.532825909090914</v>
      </c>
      <c r="U76" s="15">
        <f t="shared" si="37"/>
        <v>30.875576969696972</v>
      </c>
      <c r="V76" s="15">
        <f t="shared" si="37"/>
        <v>30.218328030303034</v>
      </c>
      <c r="W76" s="15">
        <f t="shared" si="37"/>
        <v>29.561079090909097</v>
      </c>
      <c r="X76" s="15">
        <f t="shared" si="37"/>
        <v>28.903830151515159</v>
      </c>
      <c r="Y76" s="15">
        <f t="shared" si="37"/>
        <v>28.246581212121221</v>
      </c>
      <c r="Z76" s="15">
        <f t="shared" si="37"/>
        <v>27.589332272727283</v>
      </c>
      <c r="AA76" s="15">
        <f t="shared" si="37"/>
        <v>26.932083333333345</v>
      </c>
      <c r="AB76" s="15">
        <f t="shared" si="37"/>
        <v>27.032433304444456</v>
      </c>
      <c r="AC76" s="15">
        <f t="shared" si="37"/>
        <v>27.132783275555568</v>
      </c>
      <c r="AD76" s="15">
        <f t="shared" si="37"/>
        <v>27.233133246666675</v>
      </c>
      <c r="AE76" s="15">
        <f t="shared" si="37"/>
        <v>27.333483217777779</v>
      </c>
      <c r="AF76" s="15">
        <f t="shared" si="37"/>
        <v>27.433833188888887</v>
      </c>
      <c r="AG76" s="15">
        <f t="shared" si="37"/>
        <v>27.534183159999994</v>
      </c>
      <c r="AH76" s="15">
        <f t="shared" si="37"/>
        <v>27.634533131111105</v>
      </c>
      <c r="AI76" s="15">
        <f t="shared" si="37"/>
        <v>27.734883102222216</v>
      </c>
      <c r="AJ76" s="15">
        <f t="shared" si="37"/>
        <v>27.835233073333331</v>
      </c>
      <c r="AK76" s="15">
        <f t="shared" si="37"/>
        <v>27.935583044444442</v>
      </c>
      <c r="AL76" s="15">
        <f t="shared" si="37"/>
        <v>27.259708044444441</v>
      </c>
      <c r="AM76" s="15">
        <f t="shared" ref="AM76" si="38">AM21</f>
        <v>26.583833044444443</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3:78" s="13" customFormat="1">
      <c r="C77" s="14" t="s">
        <v>27</v>
      </c>
      <c r="D77" s="14" t="s">
        <v>28</v>
      </c>
      <c r="E77" s="14" t="s">
        <v>34</v>
      </c>
      <c r="J77"/>
      <c r="K77"/>
      <c r="L77"/>
      <c r="M77"/>
      <c r="N77"/>
      <c r="O77"/>
      <c r="P77"/>
      <c r="Q77"/>
      <c r="R77" s="15" t="str">
        <f>R23</f>
        <v>NO</v>
      </c>
      <c r="S77" s="15" t="str">
        <f t="shared" ref="S77:AL77" si="39">S23</f>
        <v>NO</v>
      </c>
      <c r="T77" s="15" t="str">
        <f t="shared" si="39"/>
        <v>NO</v>
      </c>
      <c r="U77" s="15" t="str">
        <f t="shared" si="39"/>
        <v>NO</v>
      </c>
      <c r="V77" s="15" t="str">
        <f t="shared" si="39"/>
        <v>NO</v>
      </c>
      <c r="W77" s="15" t="str">
        <f t="shared" si="39"/>
        <v>NO</v>
      </c>
      <c r="X77" s="15" t="str">
        <f t="shared" si="39"/>
        <v>NO</v>
      </c>
      <c r="Y77" s="15" t="str">
        <f t="shared" si="39"/>
        <v>NO</v>
      </c>
      <c r="Z77" s="15" t="str">
        <f t="shared" si="39"/>
        <v>NO</v>
      </c>
      <c r="AA77" s="15" t="str">
        <f t="shared" si="39"/>
        <v>NO</v>
      </c>
      <c r="AB77" s="15" t="str">
        <f t="shared" si="39"/>
        <v>NO</v>
      </c>
      <c r="AC77" s="15" t="str">
        <f t="shared" si="39"/>
        <v>NO</v>
      </c>
      <c r="AD77" s="15" t="str">
        <f t="shared" si="39"/>
        <v>NO</v>
      </c>
      <c r="AE77" s="15" t="str">
        <f t="shared" si="39"/>
        <v>NO</v>
      </c>
      <c r="AF77" s="15" t="str">
        <f t="shared" si="39"/>
        <v>NO</v>
      </c>
      <c r="AG77" s="15" t="str">
        <f t="shared" si="39"/>
        <v>NO</v>
      </c>
      <c r="AH77" s="15" t="str">
        <f t="shared" si="39"/>
        <v>NO</v>
      </c>
      <c r="AI77" s="15" t="str">
        <f t="shared" si="39"/>
        <v>NO</v>
      </c>
      <c r="AJ77" s="15" t="str">
        <f t="shared" si="39"/>
        <v>NO</v>
      </c>
      <c r="AK77" s="15" t="str">
        <f t="shared" si="39"/>
        <v>NO</v>
      </c>
      <c r="AL77" s="15" t="str">
        <f t="shared" si="39"/>
        <v>NO</v>
      </c>
      <c r="AM77" s="15" t="str">
        <f t="shared" ref="AM77" si="40">AM23</f>
        <v>NO</v>
      </c>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3:78" s="9" customFormat="1">
      <c r="C78" s="10" t="s">
        <v>35</v>
      </c>
      <c r="D78" s="10" t="s">
        <v>61</v>
      </c>
      <c r="J78"/>
      <c r="K78"/>
      <c r="L78"/>
      <c r="M78"/>
      <c r="N78"/>
      <c r="O78"/>
      <c r="P78"/>
      <c r="Q78"/>
      <c r="R78" s="11">
        <f>R44+R53</f>
        <v>89.234275366796169</v>
      </c>
      <c r="S78" s="11">
        <f t="shared" ref="S78:AL78" si="41">S44+S53</f>
        <v>89.224986764102567</v>
      </c>
      <c r="T78" s="11">
        <f t="shared" si="41"/>
        <v>89.201086531002332</v>
      </c>
      <c r="U78" s="11">
        <f t="shared" si="41"/>
        <v>89.177186297902097</v>
      </c>
      <c r="V78" s="11">
        <f t="shared" si="41"/>
        <v>89.153286064801861</v>
      </c>
      <c r="W78" s="11">
        <f t="shared" si="41"/>
        <v>89.12938583170164</v>
      </c>
      <c r="X78" s="11">
        <f t="shared" si="41"/>
        <v>89.105485598601405</v>
      </c>
      <c r="Y78" s="11">
        <f t="shared" si="41"/>
        <v>89.081585365501169</v>
      </c>
      <c r="Z78" s="11">
        <f t="shared" si="41"/>
        <v>89.057685132400934</v>
      </c>
      <c r="AA78" s="11">
        <f t="shared" si="41"/>
        <v>89.033784899300699</v>
      </c>
      <c r="AB78" s="11">
        <f t="shared" si="41"/>
        <v>89.009884666200463</v>
      </c>
      <c r="AC78" s="11">
        <f t="shared" si="41"/>
        <v>88.985984433100242</v>
      </c>
      <c r="AD78" s="11">
        <f t="shared" si="41"/>
        <v>88.962084200000007</v>
      </c>
      <c r="AE78" s="11">
        <f t="shared" si="41"/>
        <v>88.962084200000007</v>
      </c>
      <c r="AF78" s="11">
        <f t="shared" si="41"/>
        <v>88.962084200000007</v>
      </c>
      <c r="AG78" s="11">
        <f t="shared" si="41"/>
        <v>88.962084200000007</v>
      </c>
      <c r="AH78" s="11">
        <f t="shared" si="41"/>
        <v>88.977486200000001</v>
      </c>
      <c r="AI78" s="11">
        <f t="shared" si="41"/>
        <v>88.99288820000001</v>
      </c>
      <c r="AJ78" s="11">
        <f t="shared" si="41"/>
        <v>89.046430200000003</v>
      </c>
      <c r="AK78" s="11">
        <f t="shared" si="41"/>
        <v>89.125642200000001</v>
      </c>
      <c r="AL78" s="11">
        <f t="shared" si="41"/>
        <v>89.076504200000002</v>
      </c>
      <c r="AM78" s="11">
        <f t="shared" ref="AM78" si="42">AM44+AM53</f>
        <v>89.08897420000001</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row>
    <row r="79" spans="3:78" s="9" customFormat="1">
      <c r="C79" s="10" t="s">
        <v>35</v>
      </c>
      <c r="D79" s="10" t="s">
        <v>36</v>
      </c>
      <c r="E79" s="10" t="s">
        <v>94</v>
      </c>
      <c r="J79"/>
      <c r="K79"/>
      <c r="L79"/>
      <c r="M79"/>
      <c r="N79"/>
      <c r="O79"/>
      <c r="P79"/>
      <c r="Q79"/>
      <c r="R79" s="11" t="s">
        <v>14</v>
      </c>
      <c r="S79" s="11" t="s">
        <v>14</v>
      </c>
      <c r="T79" s="11" t="s">
        <v>14</v>
      </c>
      <c r="U79" s="11" t="s">
        <v>14</v>
      </c>
      <c r="V79" s="11" t="s">
        <v>14</v>
      </c>
      <c r="W79" s="11" t="s">
        <v>14</v>
      </c>
      <c r="X79" s="11" t="s">
        <v>14</v>
      </c>
      <c r="Y79" s="11" t="s">
        <v>14</v>
      </c>
      <c r="Z79" s="11" t="s">
        <v>14</v>
      </c>
      <c r="AA79" s="11" t="s">
        <v>14</v>
      </c>
      <c r="AB79" s="11" t="s">
        <v>14</v>
      </c>
      <c r="AC79" s="11" t="s">
        <v>14</v>
      </c>
      <c r="AD79" s="11" t="s">
        <v>14</v>
      </c>
      <c r="AE79" s="11" t="s">
        <v>14</v>
      </c>
      <c r="AF79" s="11" t="s">
        <v>14</v>
      </c>
      <c r="AG79" s="11" t="s">
        <v>14</v>
      </c>
      <c r="AH79" s="11" t="s">
        <v>14</v>
      </c>
      <c r="AI79" s="11" t="s">
        <v>14</v>
      </c>
      <c r="AJ79" s="11" t="s">
        <v>14</v>
      </c>
      <c r="AK79" s="11" t="s">
        <v>14</v>
      </c>
      <c r="AL79" s="11" t="s">
        <v>14</v>
      </c>
      <c r="AM79" s="11" t="s">
        <v>14</v>
      </c>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row>
    <row r="80" spans="3:78" s="9" customFormat="1">
      <c r="C80" s="10" t="s">
        <v>42</v>
      </c>
      <c r="D80" s="10" t="s">
        <v>65</v>
      </c>
      <c r="J80"/>
      <c r="K80"/>
      <c r="L80"/>
      <c r="M80"/>
      <c r="N80"/>
      <c r="O80"/>
      <c r="P80"/>
      <c r="Q80"/>
      <c r="R80" s="11">
        <f>R45+R54</f>
        <v>119.8138049501479</v>
      </c>
      <c r="S80" s="11">
        <f t="shared" ref="S80:AL80" si="43">S45+S54</f>
        <v>121.63176348010343</v>
      </c>
      <c r="T80" s="11">
        <f t="shared" si="43"/>
        <v>123.44972201005896</v>
      </c>
      <c r="U80" s="11">
        <f t="shared" si="43"/>
        <v>125.26768054001448</v>
      </c>
      <c r="V80" s="11">
        <f t="shared" si="43"/>
        <v>127.08563906997003</v>
      </c>
      <c r="W80" s="11">
        <f t="shared" si="43"/>
        <v>128.90359759992555</v>
      </c>
      <c r="X80" s="11">
        <f t="shared" si="43"/>
        <v>130.72155612988109</v>
      </c>
      <c r="Y80" s="11">
        <f t="shared" si="43"/>
        <v>132.53951465983664</v>
      </c>
      <c r="Z80" s="11">
        <f t="shared" si="43"/>
        <v>134.35747318979219</v>
      </c>
      <c r="AA80" s="11">
        <f t="shared" si="43"/>
        <v>135.09566425042414</v>
      </c>
      <c r="AB80" s="11">
        <f t="shared" si="43"/>
        <v>135.19310749984407</v>
      </c>
      <c r="AC80" s="11">
        <f t="shared" si="43"/>
        <v>135.29055074926401</v>
      </c>
      <c r="AD80" s="11">
        <f t="shared" si="43"/>
        <v>135.38799399868395</v>
      </c>
      <c r="AE80" s="11">
        <f t="shared" si="43"/>
        <v>135.48543724810389</v>
      </c>
      <c r="AF80" s="11">
        <f t="shared" si="43"/>
        <v>135.58288049752383</v>
      </c>
      <c r="AG80" s="11">
        <f t="shared" si="43"/>
        <v>136.68032374694377</v>
      </c>
      <c r="AH80" s="11">
        <f t="shared" si="43"/>
        <v>137.77776699636371</v>
      </c>
      <c r="AI80" s="11">
        <f t="shared" si="43"/>
        <v>137.87521024578365</v>
      </c>
      <c r="AJ80" s="11">
        <f t="shared" si="43"/>
        <v>138.97265349520359</v>
      </c>
      <c r="AK80" s="11">
        <f t="shared" si="43"/>
        <v>140.07009674462353</v>
      </c>
      <c r="AL80" s="11">
        <f t="shared" si="43"/>
        <v>142.53407927529997</v>
      </c>
      <c r="AM80" s="11">
        <f t="shared" ref="AM80" si="44">AM45+AM54</f>
        <v>144.89965585666306</v>
      </c>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3:78" s="9" customFormat="1">
      <c r="C81" s="10" t="s">
        <v>42</v>
      </c>
      <c r="D81" s="10" t="s">
        <v>43</v>
      </c>
      <c r="E81" s="9" t="s">
        <v>94</v>
      </c>
      <c r="J81"/>
      <c r="K81"/>
      <c r="L81"/>
      <c r="M81"/>
      <c r="N81"/>
      <c r="O81"/>
      <c r="P81"/>
      <c r="Q81"/>
      <c r="R81" s="11">
        <f>SUM(R82:R86)</f>
        <v>67.186195049852103</v>
      </c>
      <c r="S81" s="11">
        <f t="shared" ref="S81:AL81" si="45">SUM(S82:S86)</f>
        <v>66.36823651989657</v>
      </c>
      <c r="T81" s="11">
        <f t="shared" si="45"/>
        <v>65.550277989941037</v>
      </c>
      <c r="U81" s="11">
        <f t="shared" si="45"/>
        <v>64.732319459985504</v>
      </c>
      <c r="V81" s="11">
        <f t="shared" si="45"/>
        <v>63.914360930029972</v>
      </c>
      <c r="W81" s="11">
        <f t="shared" si="45"/>
        <v>63.096402400074432</v>
      </c>
      <c r="X81" s="11">
        <f t="shared" si="45"/>
        <v>62.278443870118899</v>
      </c>
      <c r="Y81" s="11">
        <f t="shared" si="45"/>
        <v>61.460485340163352</v>
      </c>
      <c r="Z81" s="11">
        <f t="shared" si="45"/>
        <v>60.642526810207819</v>
      </c>
      <c r="AA81" s="11">
        <f t="shared" si="45"/>
        <v>59.90433574957585</v>
      </c>
      <c r="AB81" s="11">
        <f t="shared" si="45"/>
        <v>58.806892500155911</v>
      </c>
      <c r="AC81" s="11">
        <f t="shared" si="45"/>
        <v>57.709449250735972</v>
      </c>
      <c r="AD81" s="11">
        <f t="shared" si="45"/>
        <v>56.612006001316033</v>
      </c>
      <c r="AE81" s="11">
        <f t="shared" si="45"/>
        <v>55.514562751896108</v>
      </c>
      <c r="AF81" s="11">
        <f t="shared" si="45"/>
        <v>54.417119502476176</v>
      </c>
      <c r="AG81" s="11">
        <f t="shared" si="45"/>
        <v>53.319676253056237</v>
      </c>
      <c r="AH81" s="11">
        <f t="shared" si="45"/>
        <v>52.222233003636298</v>
      </c>
      <c r="AI81" s="11">
        <f t="shared" si="45"/>
        <v>51.124789754216359</v>
      </c>
      <c r="AJ81" s="11">
        <f t="shared" si="45"/>
        <v>50.027346504796419</v>
      </c>
      <c r="AK81" s="11">
        <f t="shared" si="45"/>
        <v>48.929903255376487</v>
      </c>
      <c r="AL81" s="11">
        <f t="shared" si="45"/>
        <v>48.465920724700041</v>
      </c>
      <c r="AM81" s="11">
        <f t="shared" ref="AM81" si="46">SUM(AM82:AM86)</f>
        <v>48.001938194023587</v>
      </c>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3:78" s="13" customFormat="1">
      <c r="C82" s="14" t="s">
        <v>42</v>
      </c>
      <c r="D82" s="14" t="s">
        <v>43</v>
      </c>
      <c r="E82" s="14" t="s">
        <v>44</v>
      </c>
      <c r="J82"/>
      <c r="K82"/>
      <c r="L82"/>
      <c r="M82"/>
      <c r="N82"/>
      <c r="O82"/>
      <c r="P82"/>
      <c r="Q82"/>
      <c r="R82" s="15">
        <f>R29</f>
        <v>1.746664261973315</v>
      </c>
      <c r="S82" s="15">
        <f t="shared" ref="S82:AL82" si="47">S29</f>
        <v>1.7685610047450506</v>
      </c>
      <c r="T82" s="15">
        <f t="shared" si="47"/>
        <v>1.7904577475167862</v>
      </c>
      <c r="U82" s="15">
        <f t="shared" si="47"/>
        <v>1.8123544902885218</v>
      </c>
      <c r="V82" s="15">
        <f t="shared" si="47"/>
        <v>1.8342512330602574</v>
      </c>
      <c r="W82" s="15">
        <f t="shared" si="47"/>
        <v>1.856147975831993</v>
      </c>
      <c r="X82" s="15">
        <f t="shared" si="47"/>
        <v>1.8780447186037286</v>
      </c>
      <c r="Y82" s="15">
        <f t="shared" si="47"/>
        <v>1.8999414613754642</v>
      </c>
      <c r="Z82" s="15">
        <f t="shared" si="47"/>
        <v>1.9218382041471997</v>
      </c>
      <c r="AA82" s="15">
        <f t="shared" si="47"/>
        <v>2.0235024162424993</v>
      </c>
      <c r="AB82" s="15">
        <f t="shared" si="47"/>
        <v>2.1980495536003417</v>
      </c>
      <c r="AC82" s="15">
        <f t="shared" si="47"/>
        <v>2.3725966909581842</v>
      </c>
      <c r="AD82" s="15">
        <f t="shared" si="47"/>
        <v>2.5471438283160266</v>
      </c>
      <c r="AE82" s="15">
        <f t="shared" si="47"/>
        <v>2.721690965673869</v>
      </c>
      <c r="AF82" s="15">
        <f t="shared" si="47"/>
        <v>2.8962381030317115</v>
      </c>
      <c r="AG82" s="15">
        <f t="shared" si="47"/>
        <v>3.0707852403895539</v>
      </c>
      <c r="AH82" s="15">
        <f t="shared" si="47"/>
        <v>3.2453323777473964</v>
      </c>
      <c r="AI82" s="15">
        <f t="shared" si="47"/>
        <v>3.4198795151052388</v>
      </c>
      <c r="AJ82" s="15">
        <f t="shared" si="47"/>
        <v>3.5944266524630812</v>
      </c>
      <c r="AK82" s="15">
        <f t="shared" si="47"/>
        <v>3.7689737898209237</v>
      </c>
      <c r="AL82" s="15">
        <f t="shared" si="47"/>
        <v>3.8487412591444872</v>
      </c>
      <c r="AM82" s="15">
        <f t="shared" ref="AM82" si="48">AM29</f>
        <v>3.9285087284680507</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3:78" s="13" customFormat="1">
      <c r="C83" s="14" t="s">
        <v>42</v>
      </c>
      <c r="D83" s="14" t="s">
        <v>43</v>
      </c>
      <c r="E83" s="14" t="s">
        <v>45</v>
      </c>
      <c r="J83"/>
      <c r="K83"/>
      <c r="L83"/>
      <c r="M83"/>
      <c r="N83"/>
      <c r="O83"/>
      <c r="P83"/>
      <c r="Q83"/>
      <c r="R83" s="15">
        <f>R31</f>
        <v>15.332781333333333</v>
      </c>
      <c r="S83" s="15">
        <f t="shared" ref="S83:AL83" si="49">S31</f>
        <v>14.797009333333333</v>
      </c>
      <c r="T83" s="15">
        <f t="shared" si="49"/>
        <v>14.261237333333334</v>
      </c>
      <c r="U83" s="15">
        <f t="shared" si="49"/>
        <v>13.725465333333334</v>
      </c>
      <c r="V83" s="15">
        <f t="shared" si="49"/>
        <v>13.189693333333334</v>
      </c>
      <c r="W83" s="15">
        <f t="shared" si="49"/>
        <v>12.653921333333333</v>
      </c>
      <c r="X83" s="15">
        <f t="shared" si="49"/>
        <v>12.118149333333333</v>
      </c>
      <c r="Y83" s="15">
        <f t="shared" si="49"/>
        <v>11.582377333333334</v>
      </c>
      <c r="Z83" s="15">
        <f t="shared" si="49"/>
        <v>11.046605333333332</v>
      </c>
      <c r="AA83" s="15">
        <f t="shared" si="49"/>
        <v>10.510833333333332</v>
      </c>
      <c r="AB83" s="15">
        <f t="shared" si="49"/>
        <v>10.176734489888888</v>
      </c>
      <c r="AC83" s="15">
        <f t="shared" si="49"/>
        <v>9.8426356464444442</v>
      </c>
      <c r="AD83" s="15">
        <f t="shared" si="49"/>
        <v>9.5085368030000001</v>
      </c>
      <c r="AE83" s="15">
        <f t="shared" si="49"/>
        <v>9.1744379595555543</v>
      </c>
      <c r="AF83" s="15">
        <f t="shared" si="49"/>
        <v>8.8403391161111102</v>
      </c>
      <c r="AG83" s="15">
        <f t="shared" si="49"/>
        <v>8.5062402726666662</v>
      </c>
      <c r="AH83" s="15">
        <f t="shared" si="49"/>
        <v>8.1721414292222203</v>
      </c>
      <c r="AI83" s="15">
        <f t="shared" si="49"/>
        <v>7.8380425857777762</v>
      </c>
      <c r="AJ83" s="15">
        <f t="shared" si="49"/>
        <v>7.5039437423333313</v>
      </c>
      <c r="AK83" s="15">
        <f t="shared" si="49"/>
        <v>7.1698448988888881</v>
      </c>
      <c r="AL83" s="15">
        <f t="shared" si="49"/>
        <v>7.0470948988888882</v>
      </c>
      <c r="AM83" s="15">
        <f t="shared" ref="AM83" si="50">AM31</f>
        <v>6.9243448988888874</v>
      </c>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3:78" s="13" customFormat="1">
      <c r="C84" s="14" t="s">
        <v>42</v>
      </c>
      <c r="D84" s="14" t="s">
        <v>43</v>
      </c>
      <c r="E84" s="14" t="s">
        <v>46</v>
      </c>
      <c r="J84"/>
      <c r="K84"/>
      <c r="L84"/>
      <c r="M84"/>
      <c r="N84"/>
      <c r="O84"/>
      <c r="P84"/>
      <c r="Q84"/>
      <c r="R84" s="15">
        <f>R33</f>
        <v>50.106749454545451</v>
      </c>
      <c r="S84" s="15">
        <f t="shared" ref="S84:AL84" si="51">S33</f>
        <v>49.802666181818182</v>
      </c>
      <c r="T84" s="15">
        <f t="shared" si="51"/>
        <v>49.498582909090914</v>
      </c>
      <c r="U84" s="15">
        <f t="shared" si="51"/>
        <v>49.194499636363645</v>
      </c>
      <c r="V84" s="15">
        <f t="shared" si="51"/>
        <v>48.890416363636376</v>
      </c>
      <c r="W84" s="15">
        <f t="shared" si="51"/>
        <v>48.586333090909108</v>
      </c>
      <c r="X84" s="15">
        <f t="shared" si="51"/>
        <v>48.282249818181839</v>
      </c>
      <c r="Y84" s="15">
        <f t="shared" si="51"/>
        <v>47.978166545454556</v>
      </c>
      <c r="Z84" s="15">
        <f t="shared" si="51"/>
        <v>47.674083272727287</v>
      </c>
      <c r="AA84" s="15">
        <f t="shared" si="51"/>
        <v>47.370000000000019</v>
      </c>
      <c r="AB84" s="15">
        <f t="shared" si="51"/>
        <v>46.432108456666683</v>
      </c>
      <c r="AC84" s="15">
        <f t="shared" si="51"/>
        <v>45.494216913333346</v>
      </c>
      <c r="AD84" s="15">
        <f t="shared" si="51"/>
        <v>44.55632537000001</v>
      </c>
      <c r="AE84" s="15">
        <f t="shared" si="51"/>
        <v>43.618433826666688</v>
      </c>
      <c r="AF84" s="15">
        <f t="shared" si="51"/>
        <v>42.680542283333352</v>
      </c>
      <c r="AG84" s="15">
        <f t="shared" si="51"/>
        <v>41.742650740000016</v>
      </c>
      <c r="AH84" s="15">
        <f t="shared" si="51"/>
        <v>40.80475919666668</v>
      </c>
      <c r="AI84" s="15">
        <f t="shared" si="51"/>
        <v>39.866867653333344</v>
      </c>
      <c r="AJ84" s="15">
        <f t="shared" si="51"/>
        <v>38.928976110000008</v>
      </c>
      <c r="AK84" s="15">
        <f t="shared" si="51"/>
        <v>37.991084566666672</v>
      </c>
      <c r="AL84" s="15">
        <f t="shared" si="51"/>
        <v>37.570084566666665</v>
      </c>
      <c r="AM84" s="15">
        <f t="shared" ref="AM84" si="52">AM33</f>
        <v>37.149084566666652</v>
      </c>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3:78" s="13" customFormat="1">
      <c r="C85" s="14" t="s">
        <v>42</v>
      </c>
      <c r="D85" s="14" t="s">
        <v>43</v>
      </c>
      <c r="E85" s="14" t="s">
        <v>47</v>
      </c>
      <c r="J85"/>
      <c r="K85"/>
      <c r="L85"/>
      <c r="M85"/>
      <c r="N85"/>
      <c r="O85"/>
      <c r="P85"/>
      <c r="Q85"/>
      <c r="R85" s="15" t="str">
        <f>R35</f>
        <v>IE</v>
      </c>
      <c r="S85" s="15" t="str">
        <f t="shared" ref="S85:AL85" si="53">S35</f>
        <v>IE</v>
      </c>
      <c r="T85" s="15" t="str">
        <f t="shared" si="53"/>
        <v>IE</v>
      </c>
      <c r="U85" s="15" t="str">
        <f t="shared" si="53"/>
        <v>IE</v>
      </c>
      <c r="V85" s="15" t="str">
        <f t="shared" si="53"/>
        <v>IE</v>
      </c>
      <c r="W85" s="15" t="str">
        <f t="shared" si="53"/>
        <v>IE</v>
      </c>
      <c r="X85" s="15" t="str">
        <f t="shared" si="53"/>
        <v>IE</v>
      </c>
      <c r="Y85" s="15" t="str">
        <f t="shared" si="53"/>
        <v>IE</v>
      </c>
      <c r="Z85" s="15" t="str">
        <f t="shared" si="53"/>
        <v>IE</v>
      </c>
      <c r="AA85" s="15" t="str">
        <f t="shared" si="53"/>
        <v>IE</v>
      </c>
      <c r="AB85" s="15" t="str">
        <f t="shared" si="53"/>
        <v>IE</v>
      </c>
      <c r="AC85" s="15" t="str">
        <f t="shared" si="53"/>
        <v>IE</v>
      </c>
      <c r="AD85" s="15" t="str">
        <f t="shared" si="53"/>
        <v>IE</v>
      </c>
      <c r="AE85" s="15" t="str">
        <f t="shared" si="53"/>
        <v>IE</v>
      </c>
      <c r="AF85" s="15" t="str">
        <f t="shared" si="53"/>
        <v>IE</v>
      </c>
      <c r="AG85" s="15" t="str">
        <f t="shared" si="53"/>
        <v>IE</v>
      </c>
      <c r="AH85" s="15" t="str">
        <f t="shared" si="53"/>
        <v>IE</v>
      </c>
      <c r="AI85" s="15" t="str">
        <f t="shared" si="53"/>
        <v>IE</v>
      </c>
      <c r="AJ85" s="15" t="str">
        <f t="shared" si="53"/>
        <v>IE</v>
      </c>
      <c r="AK85" s="15" t="str">
        <f t="shared" si="53"/>
        <v>IE</v>
      </c>
      <c r="AL85" s="15" t="str">
        <f t="shared" si="53"/>
        <v>IE</v>
      </c>
      <c r="AM85" s="15" t="str">
        <f t="shared" ref="AM85" si="54">AM35</f>
        <v>IE</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3:78" s="13" customFormat="1">
      <c r="C86" s="14" t="s">
        <v>42</v>
      </c>
      <c r="D86" s="14" t="s">
        <v>43</v>
      </c>
      <c r="E86" s="14" t="s">
        <v>48</v>
      </c>
      <c r="J86"/>
      <c r="K86"/>
      <c r="L86"/>
      <c r="M86"/>
      <c r="N86"/>
      <c r="O86"/>
      <c r="P86"/>
      <c r="Q86"/>
      <c r="R86" s="15" t="str">
        <f>R36</f>
        <v>NO</v>
      </c>
      <c r="S86" s="15" t="str">
        <f t="shared" ref="S86:AL86" si="55">S36</f>
        <v>NO</v>
      </c>
      <c r="T86" s="15" t="str">
        <f t="shared" si="55"/>
        <v>NO</v>
      </c>
      <c r="U86" s="15" t="str">
        <f t="shared" si="55"/>
        <v>NO</v>
      </c>
      <c r="V86" s="15" t="str">
        <f t="shared" si="55"/>
        <v>NO</v>
      </c>
      <c r="W86" s="15" t="str">
        <f t="shared" si="55"/>
        <v>NO</v>
      </c>
      <c r="X86" s="15" t="str">
        <f t="shared" si="55"/>
        <v>NO</v>
      </c>
      <c r="Y86" s="15" t="str">
        <f t="shared" si="55"/>
        <v>NO</v>
      </c>
      <c r="Z86" s="15" t="str">
        <f t="shared" si="55"/>
        <v>NO</v>
      </c>
      <c r="AA86" s="15" t="str">
        <f t="shared" si="55"/>
        <v>NO</v>
      </c>
      <c r="AB86" s="15" t="str">
        <f t="shared" si="55"/>
        <v>NO</v>
      </c>
      <c r="AC86" s="15" t="str">
        <f t="shared" si="55"/>
        <v>NO</v>
      </c>
      <c r="AD86" s="15" t="str">
        <f t="shared" si="55"/>
        <v>NO</v>
      </c>
      <c r="AE86" s="15" t="str">
        <f t="shared" si="55"/>
        <v>NO</v>
      </c>
      <c r="AF86" s="15" t="str">
        <f t="shared" si="55"/>
        <v>NO</v>
      </c>
      <c r="AG86" s="15" t="str">
        <f t="shared" si="55"/>
        <v>NO</v>
      </c>
      <c r="AH86" s="15" t="str">
        <f t="shared" si="55"/>
        <v>NO</v>
      </c>
      <c r="AI86" s="15" t="str">
        <f t="shared" si="55"/>
        <v>NO</v>
      </c>
      <c r="AJ86" s="15" t="str">
        <f t="shared" si="55"/>
        <v>NO</v>
      </c>
      <c r="AK86" s="15" t="str">
        <f t="shared" si="55"/>
        <v>NO</v>
      </c>
      <c r="AL86" s="15" t="str">
        <f t="shared" si="55"/>
        <v>NO</v>
      </c>
      <c r="AM86" s="15" t="str">
        <f t="shared" ref="AM86" si="56">AM36</f>
        <v>NO</v>
      </c>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sheetData>
  <autoFilter ref="A1:XEL54"/>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XEL85"/>
  <sheetViews>
    <sheetView zoomScale="80" zoomScaleNormal="80" workbookViewId="0">
      <selection activeCell="A2" sqref="A2:XFD55"/>
    </sheetView>
  </sheetViews>
  <sheetFormatPr defaultRowHeight="15"/>
  <cols>
    <col min="3" max="3" width="15.5703125" bestFit="1" customWidth="1"/>
    <col min="4" max="4" width="35.7109375" bestFit="1" customWidth="1"/>
    <col min="5" max="5" width="40.5703125" customWidth="1"/>
    <col min="6" max="17" width="9.140625" hidden="1" customWidth="1"/>
    <col min="18" max="19" width="19.28515625" style="8" customWidth="1"/>
    <col min="20" max="38" width="18" style="8" customWidth="1"/>
    <col min="39" max="78" width="18" style="8" bestFit="1" customWidth="1"/>
  </cols>
  <sheetData>
    <row r="1" spans="1:78" s="24" customFormat="1" ht="71.25" customHeight="1">
      <c r="A1" s="21" t="s">
        <v>76</v>
      </c>
      <c r="B1" s="21" t="s">
        <v>77</v>
      </c>
      <c r="C1" s="21" t="s">
        <v>78</v>
      </c>
      <c r="D1" s="21" t="s">
        <v>79</v>
      </c>
      <c r="E1" s="21" t="s">
        <v>80</v>
      </c>
      <c r="F1" s="21" t="s">
        <v>81</v>
      </c>
      <c r="G1" s="21" t="s">
        <v>82</v>
      </c>
      <c r="H1" s="21" t="s">
        <v>83</v>
      </c>
      <c r="I1" s="21" t="s">
        <v>84</v>
      </c>
      <c r="J1" s="21" t="s">
        <v>85</v>
      </c>
      <c r="K1" s="21" t="s">
        <v>86</v>
      </c>
      <c r="L1" s="21" t="s">
        <v>87</v>
      </c>
      <c r="M1" s="21" t="s">
        <v>88</v>
      </c>
      <c r="N1" s="21" t="s">
        <v>89</v>
      </c>
      <c r="O1" s="21" t="s">
        <v>90</v>
      </c>
      <c r="P1" s="21" t="s">
        <v>91</v>
      </c>
      <c r="Q1" s="21" t="s">
        <v>92</v>
      </c>
      <c r="R1" s="22">
        <v>1990</v>
      </c>
      <c r="S1" s="22">
        <v>1991</v>
      </c>
      <c r="T1" s="22">
        <v>1992</v>
      </c>
      <c r="U1" s="22">
        <v>1993</v>
      </c>
      <c r="V1" s="22">
        <v>1994</v>
      </c>
      <c r="W1" s="22">
        <v>1995</v>
      </c>
      <c r="X1" s="22">
        <v>1996</v>
      </c>
      <c r="Y1" s="22">
        <v>1997</v>
      </c>
      <c r="Z1" s="22">
        <v>1998</v>
      </c>
      <c r="AA1" s="22">
        <v>1999</v>
      </c>
      <c r="AB1" s="22">
        <v>2000</v>
      </c>
      <c r="AC1" s="22">
        <v>2001</v>
      </c>
      <c r="AD1" s="22">
        <v>2002</v>
      </c>
      <c r="AE1" s="22">
        <v>2003</v>
      </c>
      <c r="AF1" s="22">
        <v>2004</v>
      </c>
      <c r="AG1" s="22">
        <v>2005</v>
      </c>
      <c r="AH1" s="22">
        <v>2006</v>
      </c>
      <c r="AI1" s="22">
        <v>2007</v>
      </c>
      <c r="AJ1" s="22">
        <v>2008</v>
      </c>
      <c r="AK1" s="22">
        <v>2009</v>
      </c>
      <c r="AL1" s="23">
        <v>2010</v>
      </c>
      <c r="AM1" s="22">
        <v>2011</v>
      </c>
      <c r="AN1" s="22">
        <v>2012</v>
      </c>
      <c r="AO1" s="22">
        <v>2013</v>
      </c>
      <c r="AP1" s="22">
        <v>2014</v>
      </c>
      <c r="AQ1" s="22">
        <v>2015</v>
      </c>
      <c r="AR1" s="22">
        <v>2016</v>
      </c>
      <c r="AS1" s="22">
        <v>2017</v>
      </c>
      <c r="AT1" s="22">
        <v>2018</v>
      </c>
      <c r="AU1" s="22">
        <v>2019</v>
      </c>
      <c r="AV1" s="22">
        <v>2020</v>
      </c>
      <c r="AW1" s="22">
        <v>2021</v>
      </c>
      <c r="AX1" s="22">
        <v>2022</v>
      </c>
      <c r="AY1" s="22">
        <v>2023</v>
      </c>
      <c r="AZ1" s="22">
        <v>2024</v>
      </c>
      <c r="BA1" s="22">
        <v>2025</v>
      </c>
      <c r="BB1" s="22">
        <v>2026</v>
      </c>
      <c r="BC1" s="22">
        <v>2027</v>
      </c>
      <c r="BD1" s="22">
        <v>2028</v>
      </c>
      <c r="BE1" s="22">
        <v>2029</v>
      </c>
      <c r="BF1" s="22">
        <v>2030</v>
      </c>
      <c r="BG1" s="22">
        <v>2031</v>
      </c>
      <c r="BH1" s="22">
        <v>2032</v>
      </c>
      <c r="BI1" s="22">
        <v>2033</v>
      </c>
      <c r="BJ1" s="22">
        <v>2034</v>
      </c>
      <c r="BK1" s="22">
        <v>2035</v>
      </c>
      <c r="BL1" s="22">
        <v>2036</v>
      </c>
      <c r="BM1" s="22">
        <v>2037</v>
      </c>
      <c r="BN1" s="22">
        <v>2038</v>
      </c>
      <c r="BO1" s="22">
        <v>2039</v>
      </c>
      <c r="BP1" s="22">
        <v>2040</v>
      </c>
      <c r="BQ1" s="22">
        <v>2041</v>
      </c>
      <c r="BR1" s="22">
        <v>2042</v>
      </c>
      <c r="BS1" s="22">
        <v>2043</v>
      </c>
      <c r="BT1" s="22">
        <v>2044</v>
      </c>
      <c r="BU1" s="22">
        <v>2045</v>
      </c>
      <c r="BV1" s="22">
        <v>2046</v>
      </c>
      <c r="BW1" s="22">
        <v>2047</v>
      </c>
      <c r="BX1" s="22">
        <v>2048</v>
      </c>
      <c r="BY1" s="22">
        <v>2049</v>
      </c>
      <c r="BZ1" s="22">
        <v>2050</v>
      </c>
    </row>
    <row r="2" spans="1:78" hidden="1">
      <c r="A2" s="1" t="s">
        <v>0</v>
      </c>
      <c r="B2" s="1" t="s">
        <v>99</v>
      </c>
      <c r="C2" s="1" t="s">
        <v>1</v>
      </c>
      <c r="D2" s="1" t="s">
        <v>2</v>
      </c>
      <c r="E2" s="1" t="s">
        <v>3</v>
      </c>
      <c r="F2" s="1" t="s">
        <v>4</v>
      </c>
      <c r="G2" s="1" t="s">
        <v>5</v>
      </c>
      <c r="H2" s="1" t="s">
        <v>6</v>
      </c>
      <c r="I2" s="1" t="s">
        <v>7</v>
      </c>
      <c r="J2" s="1" t="s">
        <v>8</v>
      </c>
      <c r="K2" s="1" t="s">
        <v>8</v>
      </c>
      <c r="L2" s="1" t="s">
        <v>8</v>
      </c>
      <c r="M2" s="1" t="s">
        <v>5</v>
      </c>
      <c r="N2" s="1" t="s">
        <v>9</v>
      </c>
      <c r="O2" s="1">
        <v>1</v>
      </c>
      <c r="P2" s="1">
        <v>2012</v>
      </c>
      <c r="Q2" s="1">
        <v>2011</v>
      </c>
      <c r="R2" s="6">
        <v>0.73243763789307104</v>
      </c>
      <c r="S2" s="6">
        <v>0.76192518127363529</v>
      </c>
      <c r="T2" s="6">
        <v>0.78202577521260397</v>
      </c>
      <c r="U2" s="6">
        <v>0.79937010247790552</v>
      </c>
      <c r="V2" s="6">
        <v>0.82590616706085218</v>
      </c>
      <c r="W2" s="6">
        <v>0.85817951785514246</v>
      </c>
      <c r="X2" s="6">
        <v>0.88379492198968213</v>
      </c>
      <c r="Y2" s="6">
        <v>0.90814294423468078</v>
      </c>
      <c r="Z2" s="6">
        <v>0.93546062907702998</v>
      </c>
      <c r="AA2" s="6">
        <v>0.9743642572011596</v>
      </c>
      <c r="AB2" s="6">
        <v>1.0046123044201583</v>
      </c>
      <c r="AC2" s="6">
        <v>0.94521097155316425</v>
      </c>
      <c r="AD2" s="6">
        <v>0.88826546440235066</v>
      </c>
      <c r="AE2" s="6">
        <v>0.83781738271589068</v>
      </c>
      <c r="AF2" s="6">
        <v>0.78191436124478408</v>
      </c>
      <c r="AG2" s="6">
        <v>0.73597224406318007</v>
      </c>
      <c r="AH2" s="6">
        <v>0.69879467765915537</v>
      </c>
      <c r="AI2" s="6">
        <v>0.67949560513045848</v>
      </c>
      <c r="AJ2" s="6">
        <v>0.63617587425906286</v>
      </c>
      <c r="AK2" s="6">
        <v>0.58377715045662804</v>
      </c>
      <c r="AL2" s="6">
        <v>0.53934295586323833</v>
      </c>
      <c r="AM2" s="6">
        <v>0.50403811513429297</v>
      </c>
      <c r="AN2" s="6">
        <v>0.47707890392256674</v>
      </c>
      <c r="AO2" s="6">
        <v>0.45792889421299771</v>
      </c>
      <c r="AP2" s="6">
        <v>0.43753259316316601</v>
      </c>
      <c r="AQ2" s="6">
        <v>0.40358162207573889</v>
      </c>
      <c r="AR2" s="6">
        <v>0.37454929388193042</v>
      </c>
      <c r="AS2" s="6">
        <v>0.353201743993586</v>
      </c>
      <c r="AT2" s="6">
        <v>0.3339730157698117</v>
      </c>
      <c r="AU2" s="6">
        <v>0.30872434348701749</v>
      </c>
      <c r="AV2" s="6">
        <v>0.2907171723985158</v>
      </c>
      <c r="AW2" s="6">
        <v>0.26859647504737261</v>
      </c>
      <c r="AX2" s="6">
        <v>0.25835463414855109</v>
      </c>
      <c r="AY2" s="6">
        <v>0.25407320885478135</v>
      </c>
      <c r="AZ2" s="6">
        <v>0.24320174658922902</v>
      </c>
      <c r="BA2" s="6">
        <v>0.23384137560383067</v>
      </c>
      <c r="BB2" s="6">
        <v>0.21784899288886758</v>
      </c>
      <c r="BC2" s="6">
        <v>0.20399732282078925</v>
      </c>
      <c r="BD2" s="6">
        <v>0.18909628380815954</v>
      </c>
      <c r="BE2" s="6">
        <v>0.19010367799492889</v>
      </c>
      <c r="BF2" s="6">
        <v>0.19127897121282642</v>
      </c>
      <c r="BG2" s="6">
        <v>0.19127897121282642</v>
      </c>
      <c r="BH2" s="6">
        <v>0.19127897121282642</v>
      </c>
      <c r="BI2" s="7">
        <v>0.19127897121282642</v>
      </c>
      <c r="BJ2" s="7">
        <v>0.19127897121282642</v>
      </c>
      <c r="BK2" s="7">
        <v>0.19127897121282642</v>
      </c>
      <c r="BL2" s="7">
        <v>0.19127897121282642</v>
      </c>
      <c r="BM2" s="7">
        <v>0.19127897121282642</v>
      </c>
      <c r="BN2" s="7">
        <v>0.19127897121282642</v>
      </c>
      <c r="BO2" s="7">
        <v>0.19127897121282642</v>
      </c>
      <c r="BP2" s="7">
        <v>0.19127897121282642</v>
      </c>
      <c r="BQ2" s="7">
        <v>0.19127897121282642</v>
      </c>
      <c r="BR2" s="7">
        <v>0.19127897121282642</v>
      </c>
      <c r="BS2" s="7">
        <v>0.19127897121282642</v>
      </c>
      <c r="BT2" s="7">
        <v>0.19127897121282642</v>
      </c>
      <c r="BU2" s="7">
        <v>0.19127897121282642</v>
      </c>
      <c r="BV2" s="7">
        <v>0.19127897121282642</v>
      </c>
      <c r="BW2" s="7">
        <v>0.19127897121282642</v>
      </c>
      <c r="BX2" s="7">
        <v>0.19127897121282642</v>
      </c>
      <c r="BY2" s="7">
        <v>0.19127897121282642</v>
      </c>
      <c r="BZ2" s="7">
        <v>0.19127897121282642</v>
      </c>
    </row>
    <row r="3" spans="1:78" hidden="1">
      <c r="A3" s="1" t="s">
        <v>0</v>
      </c>
      <c r="B3" s="1" t="s">
        <v>99</v>
      </c>
      <c r="C3" s="1" t="s">
        <v>1</v>
      </c>
      <c r="D3" s="1" t="s">
        <v>2</v>
      </c>
      <c r="E3" s="1" t="s">
        <v>10</v>
      </c>
      <c r="F3" s="1" t="s">
        <v>4</v>
      </c>
      <c r="G3" s="1" t="s">
        <v>5</v>
      </c>
      <c r="H3" s="1" t="s">
        <v>11</v>
      </c>
      <c r="I3" s="1" t="s">
        <v>7</v>
      </c>
      <c r="J3" s="1" t="s">
        <v>8</v>
      </c>
      <c r="K3" s="1" t="s">
        <v>8</v>
      </c>
      <c r="L3" s="1" t="s">
        <v>8</v>
      </c>
      <c r="M3" s="1" t="s">
        <v>5</v>
      </c>
      <c r="N3" s="1" t="s">
        <v>9</v>
      </c>
      <c r="O3" s="1">
        <v>1</v>
      </c>
      <c r="P3" s="1">
        <v>2012</v>
      </c>
      <c r="Q3" s="1">
        <v>2011</v>
      </c>
      <c r="R3" s="6">
        <v>12.956325862568031</v>
      </c>
      <c r="S3" s="6">
        <v>12.12351543489574</v>
      </c>
      <c r="T3" s="6">
        <v>11.195577674363323</v>
      </c>
      <c r="U3" s="6">
        <v>10.415739696975901</v>
      </c>
      <c r="V3" s="6">
        <v>9.8507079307188299</v>
      </c>
      <c r="W3" s="6">
        <v>9.2522573874827678</v>
      </c>
      <c r="X3" s="6">
        <v>8.6327576190322084</v>
      </c>
      <c r="Y3" s="6">
        <v>8.3222483223312906</v>
      </c>
      <c r="Z3" s="6">
        <v>7.9743601812716181</v>
      </c>
      <c r="AA3" s="6">
        <v>7.8109632148195303</v>
      </c>
      <c r="AB3" s="6">
        <v>7.6145483242549661</v>
      </c>
      <c r="AC3" s="6">
        <v>6.8997147584712204</v>
      </c>
      <c r="AD3" s="6">
        <v>6.268932600592577</v>
      </c>
      <c r="AE3" s="6">
        <v>5.694882354631412</v>
      </c>
      <c r="AF3" s="6">
        <v>5.0553100766047958</v>
      </c>
      <c r="AG3" s="6">
        <v>4.4825675038579593</v>
      </c>
      <c r="AH3" s="6">
        <v>3.9877610973535593</v>
      </c>
      <c r="AI3" s="6">
        <v>3.6590414172634964</v>
      </c>
      <c r="AJ3" s="6">
        <v>3.193553685672871</v>
      </c>
      <c r="AK3" s="6">
        <v>2.6558189287101763</v>
      </c>
      <c r="AL3" s="6">
        <v>2.1838666095489203</v>
      </c>
      <c r="AM3" s="6">
        <v>2.0130238542428356</v>
      </c>
      <c r="AN3" s="6">
        <v>1.8799976189742826</v>
      </c>
      <c r="AO3" s="6">
        <v>1.7823771626056417</v>
      </c>
      <c r="AP3" s="6">
        <v>1.679081775320822</v>
      </c>
      <c r="AQ3" s="6">
        <v>1.5142212842665446</v>
      </c>
      <c r="AR3" s="6">
        <v>1.3716363593488141</v>
      </c>
      <c r="AS3" s="6">
        <v>1.2639162734963543</v>
      </c>
      <c r="AT3" s="6">
        <v>1.165793895721384</v>
      </c>
      <c r="AU3" s="6">
        <v>1.0402668981144929</v>
      </c>
      <c r="AV3" s="6">
        <v>0.97959055558680885</v>
      </c>
      <c r="AW3" s="6">
        <v>0.90505341686398944</v>
      </c>
      <c r="AX3" s="6">
        <v>0.87054286307201989</v>
      </c>
      <c r="AY3" s="6">
        <v>0.85611632009340932</v>
      </c>
      <c r="AZ3" s="6">
        <v>0.81948421586340869</v>
      </c>
      <c r="BA3" s="6">
        <v>0.78794383268468249</v>
      </c>
      <c r="BB3" s="6">
        <v>0.73405645155869714</v>
      </c>
      <c r="BC3" s="6">
        <v>0.68738234192201664</v>
      </c>
      <c r="BD3" s="6">
        <v>0.63717231488861814</v>
      </c>
      <c r="BE3" s="6">
        <v>0.64056679558946761</v>
      </c>
      <c r="BF3" s="6">
        <v>0.64452702307379195</v>
      </c>
      <c r="BG3" s="6">
        <v>0.64452702307379195</v>
      </c>
      <c r="BH3" s="6">
        <v>0.64452702307379195</v>
      </c>
      <c r="BI3" s="7">
        <v>0.64452702307379195</v>
      </c>
      <c r="BJ3" s="7">
        <v>0.64452702307379195</v>
      </c>
      <c r="BK3" s="7">
        <v>0.64452702307379195</v>
      </c>
      <c r="BL3" s="7">
        <v>0.64452702307379195</v>
      </c>
      <c r="BM3" s="7">
        <v>0.64452702307379195</v>
      </c>
      <c r="BN3" s="7">
        <v>0.64452702307379195</v>
      </c>
      <c r="BO3" s="7">
        <v>0.64452702307379195</v>
      </c>
      <c r="BP3" s="7">
        <v>0.64452702307379195</v>
      </c>
      <c r="BQ3" s="7">
        <v>0.64452702307379195</v>
      </c>
      <c r="BR3" s="7">
        <v>0.64452702307379195</v>
      </c>
      <c r="BS3" s="7">
        <v>0.64452702307379195</v>
      </c>
      <c r="BT3" s="7">
        <v>0.64452702307379195</v>
      </c>
      <c r="BU3" s="7">
        <v>0.64452702307379195</v>
      </c>
      <c r="BV3" s="7">
        <v>0.64452702307379195</v>
      </c>
      <c r="BW3" s="7">
        <v>0.64452702307379195</v>
      </c>
      <c r="BX3" s="7">
        <v>0.64452702307379195</v>
      </c>
      <c r="BY3" s="7">
        <v>0.64452702307379195</v>
      </c>
      <c r="BZ3" s="7">
        <v>0.64452702307379195</v>
      </c>
    </row>
    <row r="4" spans="1:78" hidden="1">
      <c r="A4" s="1" t="s">
        <v>0</v>
      </c>
      <c r="B4" s="1" t="s">
        <v>99</v>
      </c>
      <c r="C4" s="1" t="s">
        <v>1</v>
      </c>
      <c r="D4" s="1" t="s">
        <v>2</v>
      </c>
      <c r="E4" s="1" t="s">
        <v>10</v>
      </c>
      <c r="F4" s="1" t="s">
        <v>4</v>
      </c>
      <c r="G4" s="1" t="s">
        <v>5</v>
      </c>
      <c r="H4" s="1" t="s">
        <v>12</v>
      </c>
      <c r="I4" s="1" t="s">
        <v>7</v>
      </c>
      <c r="J4" s="1" t="s">
        <v>8</v>
      </c>
      <c r="K4" s="1" t="s">
        <v>8</v>
      </c>
      <c r="L4" s="1" t="s">
        <v>8</v>
      </c>
      <c r="M4" s="1" t="s">
        <v>5</v>
      </c>
      <c r="N4" s="1" t="s">
        <v>9</v>
      </c>
      <c r="O4" s="1">
        <v>1</v>
      </c>
      <c r="P4" s="1">
        <v>2012</v>
      </c>
      <c r="Q4" s="1">
        <v>2011</v>
      </c>
      <c r="R4" s="6">
        <v>22.435314850085135</v>
      </c>
      <c r="S4" s="6">
        <v>20.234793326818874</v>
      </c>
      <c r="T4" s="6">
        <v>17.824858969106632</v>
      </c>
      <c r="U4" s="6">
        <v>15.767550977955377</v>
      </c>
      <c r="V4" s="6">
        <v>14.166677569147097</v>
      </c>
      <c r="W4" s="6">
        <v>12.541812936844545</v>
      </c>
      <c r="X4" s="6">
        <v>10.902945243127753</v>
      </c>
      <c r="Y4" s="6">
        <v>10.033189981348114</v>
      </c>
      <c r="Z4" s="6">
        <v>9.00452075412481</v>
      </c>
      <c r="AA4" s="6">
        <v>8.376939531160037</v>
      </c>
      <c r="AB4" s="6">
        <v>8.0505241662429636</v>
      </c>
      <c r="AC4" s="6">
        <v>7.8886000123663518</v>
      </c>
      <c r="AD4" s="6">
        <v>7.6321193857814622</v>
      </c>
      <c r="AE4" s="6">
        <v>7.3865188595665314</v>
      </c>
      <c r="AF4" s="6">
        <v>7.1509226658377614</v>
      </c>
      <c r="AG4" s="6">
        <v>6.9973416687817096</v>
      </c>
      <c r="AH4" s="6">
        <v>6.9534185834661519</v>
      </c>
      <c r="AI4" s="6">
        <v>7.0335123000283364</v>
      </c>
      <c r="AJ4" s="6">
        <v>6.872232626841023</v>
      </c>
      <c r="AK4" s="6">
        <v>6.5516397674674174</v>
      </c>
      <c r="AL4" s="6">
        <v>6.2972593597762847</v>
      </c>
      <c r="AM4" s="6">
        <v>6.0968001516570283</v>
      </c>
      <c r="AN4" s="6">
        <v>5.963229630418966</v>
      </c>
      <c r="AO4" s="6">
        <v>5.8920967743456281</v>
      </c>
      <c r="AP4" s="6">
        <v>5.8111847987732466</v>
      </c>
      <c r="AQ4" s="6">
        <v>5.6227346453335452</v>
      </c>
      <c r="AR4" s="6">
        <v>5.473799613365812</v>
      </c>
      <c r="AS4" s="6">
        <v>5.386131459814961</v>
      </c>
      <c r="AT4" s="6">
        <v>5.3154703334191744</v>
      </c>
      <c r="AU4" s="6">
        <v>5.1975207063118853</v>
      </c>
      <c r="AV4" s="6">
        <v>4.8943614428166038</v>
      </c>
      <c r="AW4" s="6">
        <v>4.5219490142338223</v>
      </c>
      <c r="AX4" s="6">
        <v>4.3495227664649443</v>
      </c>
      <c r="AY4" s="6">
        <v>4.2774429415779522</v>
      </c>
      <c r="AZ4" s="6">
        <v>4.0944167195609875</v>
      </c>
      <c r="BA4" s="6">
        <v>3.9368304357394299</v>
      </c>
      <c r="BB4" s="6">
        <v>3.6675910898380262</v>
      </c>
      <c r="BC4" s="6">
        <v>3.4343916563801162</v>
      </c>
      <c r="BD4" s="6">
        <v>3.183525599175395</v>
      </c>
      <c r="BE4" s="6">
        <v>3.2004855579723341</v>
      </c>
      <c r="BF4" s="6">
        <v>3.2202721765687627</v>
      </c>
      <c r="BG4" s="6">
        <v>3.2202721765687627</v>
      </c>
      <c r="BH4" s="6">
        <v>3.2202721765687627</v>
      </c>
      <c r="BI4" s="7">
        <v>3.2202721765687627</v>
      </c>
      <c r="BJ4" s="7">
        <v>3.2202721765687627</v>
      </c>
      <c r="BK4" s="7">
        <v>3.2202721765687627</v>
      </c>
      <c r="BL4" s="7">
        <v>3.2202721765687627</v>
      </c>
      <c r="BM4" s="7">
        <v>3.2202721765687627</v>
      </c>
      <c r="BN4" s="7">
        <v>3.2202721765687627</v>
      </c>
      <c r="BO4" s="7">
        <v>3.2202721765687627</v>
      </c>
      <c r="BP4" s="7">
        <v>3.2202721765687627</v>
      </c>
      <c r="BQ4" s="7">
        <v>3.2202721765687627</v>
      </c>
      <c r="BR4" s="7">
        <v>3.2202721765687627</v>
      </c>
      <c r="BS4" s="7">
        <v>3.2202721765687627</v>
      </c>
      <c r="BT4" s="7">
        <v>3.2202721765687627</v>
      </c>
      <c r="BU4" s="7">
        <v>3.2202721765687627</v>
      </c>
      <c r="BV4" s="7">
        <v>3.2202721765687627</v>
      </c>
      <c r="BW4" s="7">
        <v>3.2202721765687627</v>
      </c>
      <c r="BX4" s="7">
        <v>3.2202721765687627</v>
      </c>
      <c r="BY4" s="7">
        <v>3.2202721765687627</v>
      </c>
      <c r="BZ4" s="7">
        <v>3.2202721765687627</v>
      </c>
    </row>
    <row r="5" spans="1:78" hidden="1">
      <c r="A5" s="1" t="s">
        <v>0</v>
      </c>
      <c r="B5" s="1" t="s">
        <v>99</v>
      </c>
      <c r="C5" s="1" t="s">
        <v>1</v>
      </c>
      <c r="D5" s="1" t="s">
        <v>2</v>
      </c>
      <c r="E5" s="1" t="s">
        <v>13</v>
      </c>
      <c r="F5" s="1" t="s">
        <v>4</v>
      </c>
      <c r="G5" s="1" t="s">
        <v>5</v>
      </c>
      <c r="H5" s="1" t="s">
        <v>8</v>
      </c>
      <c r="I5" s="1" t="s">
        <v>8</v>
      </c>
      <c r="J5" s="1" t="s">
        <v>8</v>
      </c>
      <c r="K5" s="1" t="s">
        <v>8</v>
      </c>
      <c r="L5" s="1" t="s">
        <v>8</v>
      </c>
      <c r="M5" s="1" t="s">
        <v>5</v>
      </c>
      <c r="N5" s="1" t="s">
        <v>9</v>
      </c>
      <c r="O5" s="1">
        <v>0</v>
      </c>
      <c r="P5" s="1">
        <v>2012</v>
      </c>
      <c r="Q5" s="1">
        <v>2011</v>
      </c>
      <c r="R5" s="6" t="s">
        <v>14</v>
      </c>
      <c r="S5" s="6" t="s">
        <v>14</v>
      </c>
      <c r="T5" s="6" t="s">
        <v>14</v>
      </c>
      <c r="U5" s="6" t="s">
        <v>14</v>
      </c>
      <c r="V5" s="6" t="s">
        <v>14</v>
      </c>
      <c r="W5" s="6" t="s">
        <v>14</v>
      </c>
      <c r="X5" s="6" t="s">
        <v>14</v>
      </c>
      <c r="Y5" s="6" t="s">
        <v>14</v>
      </c>
      <c r="Z5" s="6" t="s">
        <v>14</v>
      </c>
      <c r="AA5" s="6" t="s">
        <v>14</v>
      </c>
      <c r="AB5" s="6" t="s">
        <v>14</v>
      </c>
      <c r="AC5" s="6" t="s">
        <v>14</v>
      </c>
      <c r="AD5" s="6" t="s">
        <v>14</v>
      </c>
      <c r="AE5" s="6" t="s">
        <v>14</v>
      </c>
      <c r="AF5" s="6" t="s">
        <v>14</v>
      </c>
      <c r="AG5" s="6" t="s">
        <v>14</v>
      </c>
      <c r="AH5" s="6" t="s">
        <v>14</v>
      </c>
      <c r="AI5" s="6" t="s">
        <v>14</v>
      </c>
      <c r="AJ5" s="6" t="s">
        <v>14</v>
      </c>
      <c r="AK5" s="6" t="s">
        <v>14</v>
      </c>
      <c r="AL5" s="6" t="s">
        <v>14</v>
      </c>
      <c r="AM5" s="6" t="s">
        <v>14</v>
      </c>
      <c r="AN5" s="6" t="s">
        <v>14</v>
      </c>
      <c r="AO5" s="6" t="s">
        <v>14</v>
      </c>
      <c r="AP5" s="6" t="s">
        <v>14</v>
      </c>
      <c r="AQ5" s="6" t="s">
        <v>14</v>
      </c>
      <c r="AR5" s="6" t="s">
        <v>14</v>
      </c>
      <c r="AS5" s="6" t="s">
        <v>14</v>
      </c>
      <c r="AT5" s="6" t="s">
        <v>14</v>
      </c>
      <c r="AU5" s="6" t="s">
        <v>14</v>
      </c>
      <c r="AV5" s="6" t="s">
        <v>14</v>
      </c>
      <c r="AW5" s="6" t="s">
        <v>14</v>
      </c>
      <c r="AX5" s="6" t="s">
        <v>14</v>
      </c>
      <c r="AY5" s="6" t="s">
        <v>14</v>
      </c>
      <c r="AZ5" s="6" t="s">
        <v>14</v>
      </c>
      <c r="BA5" s="6" t="s">
        <v>14</v>
      </c>
      <c r="BB5" s="6" t="s">
        <v>14</v>
      </c>
      <c r="BC5" s="6" t="s">
        <v>14</v>
      </c>
      <c r="BD5" s="6" t="s">
        <v>14</v>
      </c>
      <c r="BE5" s="6" t="s">
        <v>14</v>
      </c>
      <c r="BF5" s="6" t="s">
        <v>14</v>
      </c>
      <c r="BG5" s="6" t="s">
        <v>14</v>
      </c>
      <c r="BH5" s="6" t="s">
        <v>14</v>
      </c>
      <c r="BI5" s="7" t="s">
        <v>14</v>
      </c>
      <c r="BJ5" s="7" t="s">
        <v>14</v>
      </c>
      <c r="BK5" s="7" t="s">
        <v>14</v>
      </c>
      <c r="BL5" s="7" t="s">
        <v>14</v>
      </c>
      <c r="BM5" s="7" t="s">
        <v>14</v>
      </c>
      <c r="BN5" s="7" t="s">
        <v>14</v>
      </c>
      <c r="BO5" s="7" t="s">
        <v>14</v>
      </c>
      <c r="BP5" s="7" t="s">
        <v>14</v>
      </c>
      <c r="BQ5" s="7" t="s">
        <v>14</v>
      </c>
      <c r="BR5" s="7" t="s">
        <v>14</v>
      </c>
      <c r="BS5" s="7" t="s">
        <v>14</v>
      </c>
      <c r="BT5" s="7" t="s">
        <v>14</v>
      </c>
      <c r="BU5" s="7" t="s">
        <v>14</v>
      </c>
      <c r="BV5" s="7" t="s">
        <v>14</v>
      </c>
      <c r="BW5" s="7" t="s">
        <v>14</v>
      </c>
      <c r="BX5" s="7" t="s">
        <v>14</v>
      </c>
      <c r="BY5" s="7" t="s">
        <v>14</v>
      </c>
      <c r="BZ5" s="7" t="s">
        <v>14</v>
      </c>
    </row>
    <row r="6" spans="1:78" hidden="1">
      <c r="A6" s="1" t="s">
        <v>0</v>
      </c>
      <c r="B6" s="1" t="s">
        <v>99</v>
      </c>
      <c r="C6" s="1" t="s">
        <v>1</v>
      </c>
      <c r="D6" s="1" t="s">
        <v>2</v>
      </c>
      <c r="E6" s="1" t="s">
        <v>15</v>
      </c>
      <c r="F6" s="1" t="s">
        <v>4</v>
      </c>
      <c r="G6" s="1" t="s">
        <v>5</v>
      </c>
      <c r="H6" s="1" t="s">
        <v>6</v>
      </c>
      <c r="I6" s="1" t="s">
        <v>7</v>
      </c>
      <c r="J6" s="1" t="s">
        <v>8</v>
      </c>
      <c r="K6" s="1" t="s">
        <v>8</v>
      </c>
      <c r="L6" s="1" t="s">
        <v>8</v>
      </c>
      <c r="M6" s="1" t="s">
        <v>5</v>
      </c>
      <c r="N6" s="1" t="s">
        <v>9</v>
      </c>
      <c r="O6" s="1">
        <v>1</v>
      </c>
      <c r="P6" s="1">
        <v>2012</v>
      </c>
      <c r="Q6" s="1">
        <v>2011</v>
      </c>
      <c r="R6" s="6">
        <v>0.27328237882843281</v>
      </c>
      <c r="S6" s="6">
        <v>0.30373504228453696</v>
      </c>
      <c r="T6" s="6">
        <v>0.32479490163782565</v>
      </c>
      <c r="U6" s="6">
        <v>0.3411880428879322</v>
      </c>
      <c r="V6" s="6">
        <v>0.36344946678983064</v>
      </c>
      <c r="W6" s="6">
        <v>0.39610489658285386</v>
      </c>
      <c r="X6" s="6">
        <v>0.42305638618108343</v>
      </c>
      <c r="Y6" s="6">
        <v>0.44757450705508484</v>
      </c>
      <c r="Z6" s="6">
        <v>0.4719611011803389</v>
      </c>
      <c r="AA6" s="6">
        <v>0.50633692075256131</v>
      </c>
      <c r="AB6" s="6">
        <v>0.5673671536767646</v>
      </c>
      <c r="AC6" s="6">
        <v>0.60818903040653871</v>
      </c>
      <c r="AD6" s="6">
        <v>0.62769300766482183</v>
      </c>
      <c r="AE6" s="6">
        <v>0.64495234095531129</v>
      </c>
      <c r="AF6" s="6">
        <v>0.66887737826908922</v>
      </c>
      <c r="AG6" s="6">
        <v>0.69990941889187586</v>
      </c>
      <c r="AH6" s="6">
        <v>0.73891919136584683</v>
      </c>
      <c r="AI6" s="6">
        <v>0.7814425781506219</v>
      </c>
      <c r="AJ6" s="6">
        <v>0.79824483353712605</v>
      </c>
      <c r="AK6" s="6">
        <v>0.80019299214157769</v>
      </c>
      <c r="AL6" s="6">
        <v>0.80615727115218716</v>
      </c>
      <c r="AM6" s="6">
        <v>0.7822995186202405</v>
      </c>
      <c r="AN6" s="6">
        <v>0.76674430495120338</v>
      </c>
      <c r="AO6" s="6">
        <v>0.75893726578285281</v>
      </c>
      <c r="AP6" s="6">
        <v>0.74991899917036786</v>
      </c>
      <c r="AQ6" s="6">
        <v>0.72756624297315353</v>
      </c>
      <c r="AR6" s="6">
        <v>0.71011944554713002</v>
      </c>
      <c r="AS6" s="6">
        <v>0.70027334450841694</v>
      </c>
      <c r="AT6" s="6">
        <v>0.69253854689000072</v>
      </c>
      <c r="AU6" s="6">
        <v>0.67894599832454894</v>
      </c>
      <c r="AV6" s="6">
        <v>0.63934466137264823</v>
      </c>
      <c r="AW6" s="6">
        <v>0.59069686516366982</v>
      </c>
      <c r="AX6" s="6">
        <v>0.56817302782972146</v>
      </c>
      <c r="AY6" s="6">
        <v>0.55875732533766109</v>
      </c>
      <c r="AZ6" s="6">
        <v>0.53484882587252747</v>
      </c>
      <c r="BA6" s="6">
        <v>0.51426351552223859</v>
      </c>
      <c r="BB6" s="6">
        <v>0.47909309739013078</v>
      </c>
      <c r="BC6" s="6">
        <v>0.44863053050405305</v>
      </c>
      <c r="BD6" s="6">
        <v>0.415860193399333</v>
      </c>
      <c r="BE6" s="6">
        <v>0.41807565280922959</v>
      </c>
      <c r="BF6" s="6">
        <v>0.4206603554541089</v>
      </c>
      <c r="BG6" s="6">
        <v>0.4206603554541089</v>
      </c>
      <c r="BH6" s="6">
        <v>0.4206603554541089</v>
      </c>
      <c r="BI6" s="7">
        <v>0.4206603554541089</v>
      </c>
      <c r="BJ6" s="7">
        <v>0.4206603554541089</v>
      </c>
      <c r="BK6" s="7">
        <v>0.4206603554541089</v>
      </c>
      <c r="BL6" s="7">
        <v>0.4206603554541089</v>
      </c>
      <c r="BM6" s="7">
        <v>0.4206603554541089</v>
      </c>
      <c r="BN6" s="7">
        <v>0.4206603554541089</v>
      </c>
      <c r="BO6" s="7">
        <v>0.4206603554541089</v>
      </c>
      <c r="BP6" s="7">
        <v>0.4206603554541089</v>
      </c>
      <c r="BQ6" s="7">
        <v>0.4206603554541089</v>
      </c>
      <c r="BR6" s="7">
        <v>0.4206603554541089</v>
      </c>
      <c r="BS6" s="7">
        <v>0.4206603554541089</v>
      </c>
      <c r="BT6" s="7">
        <v>0.4206603554541089</v>
      </c>
      <c r="BU6" s="7">
        <v>0.4206603554541089</v>
      </c>
      <c r="BV6" s="7">
        <v>0.4206603554541089</v>
      </c>
      <c r="BW6" s="7">
        <v>0.4206603554541089</v>
      </c>
      <c r="BX6" s="7">
        <v>0.4206603554541089</v>
      </c>
      <c r="BY6" s="7">
        <v>0.4206603554541089</v>
      </c>
      <c r="BZ6" s="7">
        <v>0.4206603554541089</v>
      </c>
    </row>
    <row r="7" spans="1:78" hidden="1">
      <c r="A7" s="1" t="s">
        <v>0</v>
      </c>
      <c r="B7" s="1" t="s">
        <v>99</v>
      </c>
      <c r="C7" s="1" t="s">
        <v>1</v>
      </c>
      <c r="D7" s="1" t="s">
        <v>2</v>
      </c>
      <c r="E7" s="1" t="s">
        <v>16</v>
      </c>
      <c r="F7" s="1" t="s">
        <v>4</v>
      </c>
      <c r="G7" s="1" t="s">
        <v>5</v>
      </c>
      <c r="H7" s="1" t="s">
        <v>8</v>
      </c>
      <c r="I7" s="1" t="s">
        <v>8</v>
      </c>
      <c r="J7" s="1" t="s">
        <v>8</v>
      </c>
      <c r="K7" s="1" t="s">
        <v>8</v>
      </c>
      <c r="L7" s="1" t="s">
        <v>8</v>
      </c>
      <c r="M7" s="1" t="s">
        <v>5</v>
      </c>
      <c r="N7" s="1" t="s">
        <v>9</v>
      </c>
      <c r="O7" s="1">
        <v>0</v>
      </c>
      <c r="P7" s="1">
        <v>2012</v>
      </c>
      <c r="Q7" s="1">
        <v>2011</v>
      </c>
      <c r="R7" s="6">
        <v>7.0639270625328959E-2</v>
      </c>
      <c r="S7" s="6">
        <v>7.4031014727218306E-2</v>
      </c>
      <c r="T7" s="6">
        <v>7.6742679679608822E-2</v>
      </c>
      <c r="U7" s="6">
        <v>7.9151179702881214E-2</v>
      </c>
      <c r="V7" s="6">
        <v>8.2258866283392115E-2</v>
      </c>
      <c r="W7" s="6">
        <v>8.5645261234695402E-2</v>
      </c>
      <c r="X7" s="6">
        <v>8.844582966927593E-2</v>
      </c>
      <c r="Y7" s="6">
        <v>9.0844245030829648E-2</v>
      </c>
      <c r="Z7" s="6">
        <v>9.3697334346200478E-2</v>
      </c>
      <c r="AA7" s="6">
        <v>9.7396076066712522E-2</v>
      </c>
      <c r="AB7" s="6">
        <v>0.10994805140515042</v>
      </c>
      <c r="AC7" s="6">
        <v>0.11328522720272688</v>
      </c>
      <c r="AD7" s="6">
        <v>0.11298954155879097</v>
      </c>
      <c r="AE7" s="6">
        <v>0.1118290621308619</v>
      </c>
      <c r="AF7" s="6">
        <v>0.11197551804357068</v>
      </c>
      <c r="AG7" s="6">
        <v>0.11320916440527666</v>
      </c>
      <c r="AH7" s="6">
        <v>0.11710645015528508</v>
      </c>
      <c r="AI7" s="6">
        <v>0.12250809942708625</v>
      </c>
      <c r="AJ7" s="6">
        <v>0.12379297968991528</v>
      </c>
      <c r="AK7" s="6">
        <v>0.12057116122420274</v>
      </c>
      <c r="AL7" s="6">
        <v>0.11837380365936886</v>
      </c>
      <c r="AM7" s="6">
        <v>0.11883836034560009</v>
      </c>
      <c r="AN7" s="6">
        <v>0.11994954173298011</v>
      </c>
      <c r="AO7" s="6">
        <v>0.12165990305287706</v>
      </c>
      <c r="AP7" s="6">
        <v>0.12328183357239535</v>
      </c>
      <c r="AQ7" s="6">
        <v>0.12389620535101982</v>
      </c>
      <c r="AR7" s="6">
        <v>0.12489528785631586</v>
      </c>
      <c r="AS7" s="6">
        <v>0.126477178186684</v>
      </c>
      <c r="AT7" s="6">
        <v>0.12822420819963126</v>
      </c>
      <c r="AU7" s="6">
        <v>0.12954205376205769</v>
      </c>
      <c r="AV7" s="6">
        <v>0.12198616782542648</v>
      </c>
      <c r="AW7" s="6">
        <v>0.11270422869114986</v>
      </c>
      <c r="AX7" s="6">
        <v>0.10840670848476751</v>
      </c>
      <c r="AY7" s="6">
        <v>0.10661020413619782</v>
      </c>
      <c r="AZ7" s="6">
        <v>0.10204849211384939</v>
      </c>
      <c r="BA7" s="6">
        <v>9.8120840449819641E-2</v>
      </c>
      <c r="BB7" s="6">
        <v>9.1410368324280011E-2</v>
      </c>
      <c r="BC7" s="6">
        <v>8.5598148373025193E-2</v>
      </c>
      <c r="BD7" s="6">
        <v>7.9345608728493527E-2</v>
      </c>
      <c r="BE7" s="6">
        <v>7.9768315634039313E-2</v>
      </c>
      <c r="BF7" s="6">
        <v>8.0261473690509427E-2</v>
      </c>
      <c r="BG7" s="6">
        <v>8.0261473690509427E-2</v>
      </c>
      <c r="BH7" s="6">
        <v>8.0261473690509427E-2</v>
      </c>
      <c r="BI7" s="7">
        <v>8.0261473690509427E-2</v>
      </c>
      <c r="BJ7" s="7">
        <v>8.0261473690509427E-2</v>
      </c>
      <c r="BK7" s="7">
        <v>8.0261473690509427E-2</v>
      </c>
      <c r="BL7" s="7">
        <v>8.0261473690509427E-2</v>
      </c>
      <c r="BM7" s="7">
        <v>8.0261473690509427E-2</v>
      </c>
      <c r="BN7" s="7">
        <v>8.0261473690509427E-2</v>
      </c>
      <c r="BO7" s="7">
        <v>8.0261473690509427E-2</v>
      </c>
      <c r="BP7" s="7">
        <v>8.0261473690509427E-2</v>
      </c>
      <c r="BQ7" s="7">
        <v>8.0261473690509427E-2</v>
      </c>
      <c r="BR7" s="7">
        <v>8.0261473690509427E-2</v>
      </c>
      <c r="BS7" s="7">
        <v>8.0261473690509427E-2</v>
      </c>
      <c r="BT7" s="7">
        <v>8.0261473690509427E-2</v>
      </c>
      <c r="BU7" s="7">
        <v>8.0261473690509427E-2</v>
      </c>
      <c r="BV7" s="7">
        <v>8.0261473690509427E-2</v>
      </c>
      <c r="BW7" s="7">
        <v>8.0261473690509427E-2</v>
      </c>
      <c r="BX7" s="7">
        <v>8.0261473690509427E-2</v>
      </c>
      <c r="BY7" s="7">
        <v>8.0261473690509427E-2</v>
      </c>
      <c r="BZ7" s="7">
        <v>8.0261473690509427E-2</v>
      </c>
    </row>
    <row r="8" spans="1:78" hidden="1">
      <c r="A8" s="1" t="s">
        <v>0</v>
      </c>
      <c r="B8" s="1" t="s">
        <v>99</v>
      </c>
      <c r="C8" s="1" t="s">
        <v>17</v>
      </c>
      <c r="D8" s="1" t="s">
        <v>18</v>
      </c>
      <c r="E8" s="1" t="s">
        <v>19</v>
      </c>
      <c r="F8" s="1" t="s">
        <v>4</v>
      </c>
      <c r="G8" s="1" t="s">
        <v>5</v>
      </c>
      <c r="H8" s="1" t="s">
        <v>8</v>
      </c>
      <c r="I8" s="1" t="s">
        <v>20</v>
      </c>
      <c r="J8" s="1" t="s">
        <v>8</v>
      </c>
      <c r="K8" s="1" t="s">
        <v>8</v>
      </c>
      <c r="L8" s="1" t="s">
        <v>8</v>
      </c>
      <c r="M8" s="1" t="s">
        <v>5</v>
      </c>
      <c r="N8" s="1" t="s">
        <v>9</v>
      </c>
      <c r="O8" s="1">
        <v>1</v>
      </c>
      <c r="P8" s="1">
        <v>2012</v>
      </c>
      <c r="Q8" s="1">
        <v>2011</v>
      </c>
      <c r="R8" s="6">
        <v>2.3552908292812706E-2</v>
      </c>
      <c r="S8" s="6">
        <v>2.1601302611548755E-2</v>
      </c>
      <c r="T8" s="6">
        <v>1.9649696930284805E-2</v>
      </c>
      <c r="U8" s="6">
        <v>1.7698091249020855E-2</v>
      </c>
      <c r="V8" s="6">
        <v>1.5746485567756905E-2</v>
      </c>
      <c r="W8" s="6">
        <v>1.3794879886492957E-2</v>
      </c>
      <c r="X8" s="6">
        <v>1.1843274205229008E-2</v>
      </c>
      <c r="Y8" s="6">
        <v>9.8916685239650599E-3</v>
      </c>
      <c r="Z8" s="6">
        <v>7.9400628427011115E-3</v>
      </c>
      <c r="AA8" s="6">
        <v>5.9884571614371631E-3</v>
      </c>
      <c r="AB8" s="6">
        <v>5.389611445293447E-3</v>
      </c>
      <c r="AC8" s="6">
        <v>4.7907657291497308E-3</v>
      </c>
      <c r="AD8" s="6">
        <v>4.1919200130060147E-3</v>
      </c>
      <c r="AE8" s="6">
        <v>3.5930742968622981E-3</v>
      </c>
      <c r="AF8" s="6">
        <v>2.9942285807185815E-3</v>
      </c>
      <c r="AG8" s="6">
        <v>2.395382864574865E-3</v>
      </c>
      <c r="AH8" s="6">
        <v>1.7965371484311484E-3</v>
      </c>
      <c r="AI8" s="6">
        <v>1.1976914322874318E-3</v>
      </c>
      <c r="AJ8" s="6" t="s">
        <v>22</v>
      </c>
      <c r="AK8" s="6" t="s">
        <v>22</v>
      </c>
      <c r="AL8" s="6" t="s">
        <v>22</v>
      </c>
      <c r="AM8" s="6" t="s">
        <v>22</v>
      </c>
      <c r="AN8" s="6" t="s">
        <v>22</v>
      </c>
      <c r="AO8" s="6" t="s">
        <v>22</v>
      </c>
      <c r="AP8" s="6" t="s">
        <v>22</v>
      </c>
      <c r="AQ8" s="6" t="s">
        <v>22</v>
      </c>
      <c r="AR8" s="6" t="s">
        <v>22</v>
      </c>
      <c r="AS8" s="6" t="s">
        <v>22</v>
      </c>
      <c r="AT8" s="6" t="s">
        <v>22</v>
      </c>
      <c r="AU8" s="6" t="s">
        <v>22</v>
      </c>
      <c r="AV8" s="6" t="s">
        <v>22</v>
      </c>
      <c r="AW8" s="6" t="s">
        <v>22</v>
      </c>
      <c r="AX8" s="6" t="s">
        <v>22</v>
      </c>
      <c r="AY8" s="6" t="s">
        <v>22</v>
      </c>
      <c r="AZ8" s="6" t="s">
        <v>22</v>
      </c>
      <c r="BA8" s="6" t="s">
        <v>22</v>
      </c>
      <c r="BB8" s="6" t="s">
        <v>22</v>
      </c>
      <c r="BC8" s="6" t="s">
        <v>22</v>
      </c>
      <c r="BD8" s="6" t="s">
        <v>22</v>
      </c>
      <c r="BE8" s="6" t="s">
        <v>22</v>
      </c>
      <c r="BF8" s="6" t="s">
        <v>22</v>
      </c>
      <c r="BG8" s="6" t="s">
        <v>22</v>
      </c>
      <c r="BH8" s="6" t="s">
        <v>22</v>
      </c>
      <c r="BI8" s="7" t="s">
        <v>22</v>
      </c>
      <c r="BJ8" s="7" t="s">
        <v>22</v>
      </c>
      <c r="BK8" s="7" t="s">
        <v>22</v>
      </c>
      <c r="BL8" s="7" t="s">
        <v>22</v>
      </c>
      <c r="BM8" s="7" t="s">
        <v>22</v>
      </c>
      <c r="BN8" s="7" t="s">
        <v>22</v>
      </c>
      <c r="BO8" s="7" t="s">
        <v>22</v>
      </c>
      <c r="BP8" s="7" t="s">
        <v>22</v>
      </c>
      <c r="BQ8" s="7" t="s">
        <v>22</v>
      </c>
      <c r="BR8" s="7" t="s">
        <v>22</v>
      </c>
      <c r="BS8" s="7" t="s">
        <v>22</v>
      </c>
      <c r="BT8" s="7" t="s">
        <v>22</v>
      </c>
      <c r="BU8" s="7" t="s">
        <v>22</v>
      </c>
      <c r="BV8" s="7" t="s">
        <v>22</v>
      </c>
      <c r="BW8" s="7" t="s">
        <v>22</v>
      </c>
      <c r="BX8" s="7" t="s">
        <v>22</v>
      </c>
      <c r="BY8" s="7" t="s">
        <v>22</v>
      </c>
      <c r="BZ8" s="7" t="s">
        <v>22</v>
      </c>
    </row>
    <row r="9" spans="1:78" hidden="1">
      <c r="A9" s="1" t="s">
        <v>0</v>
      </c>
      <c r="B9" s="1" t="s">
        <v>99</v>
      </c>
      <c r="C9" s="1" t="s">
        <v>17</v>
      </c>
      <c r="D9" s="1" t="s">
        <v>18</v>
      </c>
      <c r="E9" s="1" t="s">
        <v>19</v>
      </c>
      <c r="F9" s="1" t="s">
        <v>4</v>
      </c>
      <c r="G9" s="1" t="s">
        <v>5</v>
      </c>
      <c r="H9" s="1" t="s">
        <v>21</v>
      </c>
      <c r="I9" s="1" t="s">
        <v>20</v>
      </c>
      <c r="J9" s="1" t="s">
        <v>8</v>
      </c>
      <c r="K9" s="1" t="s">
        <v>8</v>
      </c>
      <c r="L9" s="1" t="s">
        <v>8</v>
      </c>
      <c r="M9" s="1" t="s">
        <v>5</v>
      </c>
      <c r="N9" s="1" t="s">
        <v>9</v>
      </c>
      <c r="O9" s="1">
        <v>0</v>
      </c>
      <c r="P9" s="1">
        <v>2012</v>
      </c>
      <c r="Q9" s="1">
        <v>2011</v>
      </c>
      <c r="R9" s="6" t="s">
        <v>22</v>
      </c>
      <c r="S9" s="6" t="s">
        <v>22</v>
      </c>
      <c r="T9" s="6" t="s">
        <v>22</v>
      </c>
      <c r="U9" s="6" t="s">
        <v>22</v>
      </c>
      <c r="V9" s="6" t="s">
        <v>22</v>
      </c>
      <c r="W9" s="6" t="s">
        <v>22</v>
      </c>
      <c r="X9" s="6" t="s">
        <v>22</v>
      </c>
      <c r="Y9" s="6" t="s">
        <v>22</v>
      </c>
      <c r="Z9" s="6" t="s">
        <v>22</v>
      </c>
      <c r="AA9" s="6" t="s">
        <v>22</v>
      </c>
      <c r="AB9" s="6" t="s">
        <v>22</v>
      </c>
      <c r="AC9" s="6" t="s">
        <v>22</v>
      </c>
      <c r="AD9" s="6" t="s">
        <v>22</v>
      </c>
      <c r="AE9" s="6" t="s">
        <v>22</v>
      </c>
      <c r="AF9" s="6" t="s">
        <v>22</v>
      </c>
      <c r="AG9" s="6" t="s">
        <v>22</v>
      </c>
      <c r="AH9" s="6" t="s">
        <v>22</v>
      </c>
      <c r="AI9" s="6" t="s">
        <v>22</v>
      </c>
      <c r="AJ9" s="6" t="s">
        <v>22</v>
      </c>
      <c r="AK9" s="6" t="s">
        <v>22</v>
      </c>
      <c r="AL9" s="6" t="s">
        <v>22</v>
      </c>
      <c r="AM9" s="6" t="s">
        <v>22</v>
      </c>
      <c r="AN9" s="6" t="s">
        <v>22</v>
      </c>
      <c r="AO9" s="6" t="s">
        <v>22</v>
      </c>
      <c r="AP9" s="6" t="s">
        <v>22</v>
      </c>
      <c r="AQ9" s="6" t="s">
        <v>22</v>
      </c>
      <c r="AR9" s="6" t="s">
        <v>22</v>
      </c>
      <c r="AS9" s="6" t="s">
        <v>22</v>
      </c>
      <c r="AT9" s="6" t="s">
        <v>22</v>
      </c>
      <c r="AU9" s="6" t="s">
        <v>22</v>
      </c>
      <c r="AV9" s="6" t="s">
        <v>22</v>
      </c>
      <c r="AW9" s="6" t="s">
        <v>22</v>
      </c>
      <c r="AX9" s="6" t="s">
        <v>22</v>
      </c>
      <c r="AY9" s="6" t="s">
        <v>22</v>
      </c>
      <c r="AZ9" s="6" t="s">
        <v>22</v>
      </c>
      <c r="BA9" s="6" t="s">
        <v>22</v>
      </c>
      <c r="BB9" s="6" t="s">
        <v>22</v>
      </c>
      <c r="BC9" s="6" t="s">
        <v>22</v>
      </c>
      <c r="BD9" s="6" t="s">
        <v>22</v>
      </c>
      <c r="BE9" s="6" t="s">
        <v>22</v>
      </c>
      <c r="BF9" s="6" t="s">
        <v>22</v>
      </c>
      <c r="BG9" s="6" t="s">
        <v>22</v>
      </c>
      <c r="BH9" s="6" t="s">
        <v>22</v>
      </c>
      <c r="BI9" s="7" t="s">
        <v>22</v>
      </c>
      <c r="BJ9" s="7" t="s">
        <v>22</v>
      </c>
      <c r="BK9" s="7" t="s">
        <v>22</v>
      </c>
      <c r="BL9" s="7" t="s">
        <v>22</v>
      </c>
      <c r="BM9" s="7" t="s">
        <v>22</v>
      </c>
      <c r="BN9" s="7" t="s">
        <v>22</v>
      </c>
      <c r="BO9" s="7" t="s">
        <v>22</v>
      </c>
      <c r="BP9" s="7" t="s">
        <v>22</v>
      </c>
      <c r="BQ9" s="7" t="s">
        <v>22</v>
      </c>
      <c r="BR9" s="7" t="s">
        <v>22</v>
      </c>
      <c r="BS9" s="7" t="s">
        <v>22</v>
      </c>
      <c r="BT9" s="7" t="s">
        <v>22</v>
      </c>
      <c r="BU9" s="7" t="s">
        <v>22</v>
      </c>
      <c r="BV9" s="7" t="s">
        <v>22</v>
      </c>
      <c r="BW9" s="7" t="s">
        <v>22</v>
      </c>
      <c r="BX9" s="7" t="s">
        <v>22</v>
      </c>
      <c r="BY9" s="7" t="s">
        <v>22</v>
      </c>
      <c r="BZ9" s="7" t="s">
        <v>22</v>
      </c>
    </row>
    <row r="10" spans="1:78" hidden="1">
      <c r="A10" s="1" t="s">
        <v>0</v>
      </c>
      <c r="B10" s="1" t="s">
        <v>99</v>
      </c>
      <c r="C10" s="1" t="s">
        <v>17</v>
      </c>
      <c r="D10" s="1" t="s">
        <v>18</v>
      </c>
      <c r="E10" s="1" t="s">
        <v>23</v>
      </c>
      <c r="F10" s="1" t="s">
        <v>4</v>
      </c>
      <c r="G10" s="1" t="s">
        <v>5</v>
      </c>
      <c r="H10" s="1" t="s">
        <v>8</v>
      </c>
      <c r="I10" s="1" t="s">
        <v>20</v>
      </c>
      <c r="J10" s="1" t="s">
        <v>8</v>
      </c>
      <c r="K10" s="1" t="s">
        <v>8</v>
      </c>
      <c r="L10" s="1" t="s">
        <v>8</v>
      </c>
      <c r="M10" s="1" t="s">
        <v>5</v>
      </c>
      <c r="N10" s="1" t="s">
        <v>9</v>
      </c>
      <c r="O10" s="1">
        <v>1</v>
      </c>
      <c r="P10" s="1">
        <v>2012</v>
      </c>
      <c r="Q10" s="1">
        <v>2011</v>
      </c>
      <c r="R10" s="6">
        <v>161.50431706060601</v>
      </c>
      <c r="S10" s="6">
        <v>165.48545775757569</v>
      </c>
      <c r="T10" s="6">
        <v>169.46659845454539</v>
      </c>
      <c r="U10" s="6">
        <v>173.44773915151507</v>
      </c>
      <c r="V10" s="6">
        <v>177.42887984848477</v>
      </c>
      <c r="W10" s="6">
        <v>181.41002054545444</v>
      </c>
      <c r="X10" s="6">
        <v>185.39116124242415</v>
      </c>
      <c r="Y10" s="6">
        <v>189.37230193939382</v>
      </c>
      <c r="Z10" s="6">
        <v>193.35344263636352</v>
      </c>
      <c r="AA10" s="6">
        <v>197.33458333333326</v>
      </c>
      <c r="AB10" s="6">
        <v>189.53901770388882</v>
      </c>
      <c r="AC10" s="6">
        <v>181.74345207444441</v>
      </c>
      <c r="AD10" s="6">
        <v>173.94788644499999</v>
      </c>
      <c r="AE10" s="6">
        <v>166.15232081555556</v>
      </c>
      <c r="AF10" s="6">
        <v>158.35675518611112</v>
      </c>
      <c r="AG10" s="6">
        <v>150.5611895566667</v>
      </c>
      <c r="AH10" s="6">
        <v>142.76562392722224</v>
      </c>
      <c r="AI10" s="6">
        <v>134.9700582977778</v>
      </c>
      <c r="AJ10" s="6">
        <v>127.17449266833333</v>
      </c>
      <c r="AK10" s="6">
        <v>119.37892703888888</v>
      </c>
      <c r="AL10" s="6">
        <v>116.92780203888887</v>
      </c>
      <c r="AM10" s="6">
        <v>114.47667703888887</v>
      </c>
      <c r="AN10" s="6">
        <v>112.02555203888888</v>
      </c>
      <c r="AO10" s="6">
        <v>109.57442703888887</v>
      </c>
      <c r="AP10" s="6">
        <v>107.12330203888888</v>
      </c>
      <c r="AQ10" s="6">
        <v>104.67217703888888</v>
      </c>
      <c r="AR10" s="6">
        <v>102.22105203888887</v>
      </c>
      <c r="AS10" s="6">
        <v>99.769927038888881</v>
      </c>
      <c r="AT10" s="6">
        <v>97.318802038888876</v>
      </c>
      <c r="AU10" s="6">
        <v>94.867677038888871</v>
      </c>
      <c r="AV10" s="6">
        <v>96.380909334999984</v>
      </c>
      <c r="AW10" s="6">
        <v>97.894141631111097</v>
      </c>
      <c r="AX10" s="6">
        <v>99.40737392722221</v>
      </c>
      <c r="AY10" s="6">
        <v>100.92060622333332</v>
      </c>
      <c r="AZ10" s="6">
        <v>102.43383851944444</v>
      </c>
      <c r="BA10" s="6">
        <v>103.94707081555555</v>
      </c>
      <c r="BB10" s="6">
        <v>105.46030311166666</v>
      </c>
      <c r="BC10" s="6">
        <v>106.97353540777777</v>
      </c>
      <c r="BD10" s="6">
        <v>108.48676770388889</v>
      </c>
      <c r="BE10" s="6">
        <v>110</v>
      </c>
      <c r="BF10" s="6">
        <v>110</v>
      </c>
      <c r="BG10" s="6">
        <v>110</v>
      </c>
      <c r="BH10" s="6">
        <v>110</v>
      </c>
      <c r="BI10" s="7">
        <v>110</v>
      </c>
      <c r="BJ10" s="7">
        <v>110</v>
      </c>
      <c r="BK10" s="7">
        <v>110</v>
      </c>
      <c r="BL10" s="7">
        <v>110</v>
      </c>
      <c r="BM10" s="7">
        <v>110</v>
      </c>
      <c r="BN10" s="7">
        <v>110</v>
      </c>
      <c r="BO10" s="7">
        <v>110</v>
      </c>
      <c r="BP10" s="7">
        <v>110</v>
      </c>
      <c r="BQ10" s="7">
        <v>110</v>
      </c>
      <c r="BR10" s="7">
        <v>110</v>
      </c>
      <c r="BS10" s="7">
        <v>110</v>
      </c>
      <c r="BT10" s="7">
        <v>110</v>
      </c>
      <c r="BU10" s="7">
        <v>110</v>
      </c>
      <c r="BV10" s="7">
        <v>110</v>
      </c>
      <c r="BW10" s="7">
        <v>110</v>
      </c>
      <c r="BX10" s="7">
        <v>110</v>
      </c>
      <c r="BY10" s="7">
        <v>110</v>
      </c>
      <c r="BZ10" s="7">
        <v>110</v>
      </c>
    </row>
    <row r="11" spans="1:78" hidden="1">
      <c r="A11" s="1" t="s">
        <v>0</v>
      </c>
      <c r="B11" s="1" t="s">
        <v>99</v>
      </c>
      <c r="C11" s="1" t="s">
        <v>17</v>
      </c>
      <c r="D11" s="1" t="s">
        <v>18</v>
      </c>
      <c r="E11" s="1" t="s">
        <v>23</v>
      </c>
      <c r="F11" s="1" t="s">
        <v>4</v>
      </c>
      <c r="G11" s="1" t="s">
        <v>5</v>
      </c>
      <c r="H11" s="1" t="s">
        <v>21</v>
      </c>
      <c r="I11" s="1" t="s">
        <v>20</v>
      </c>
      <c r="J11" s="1" t="s">
        <v>8</v>
      </c>
      <c r="K11" s="1" t="s">
        <v>8</v>
      </c>
      <c r="L11" s="1" t="s">
        <v>8</v>
      </c>
      <c r="M11" s="1" t="s">
        <v>5</v>
      </c>
      <c r="N11" s="1" t="s">
        <v>9</v>
      </c>
      <c r="O11" s="1">
        <v>0</v>
      </c>
      <c r="P11" s="1">
        <v>2012</v>
      </c>
      <c r="Q11" s="1">
        <v>2011</v>
      </c>
      <c r="R11" s="6" t="s">
        <v>22</v>
      </c>
      <c r="S11" s="6" t="s">
        <v>22</v>
      </c>
      <c r="T11" s="6" t="s">
        <v>22</v>
      </c>
      <c r="U11" s="6" t="s">
        <v>22</v>
      </c>
      <c r="V11" s="6" t="s">
        <v>22</v>
      </c>
      <c r="W11" s="6" t="s">
        <v>22</v>
      </c>
      <c r="X11" s="6" t="s">
        <v>22</v>
      </c>
      <c r="Y11" s="6" t="s">
        <v>22</v>
      </c>
      <c r="Z11" s="6" t="s">
        <v>22</v>
      </c>
      <c r="AA11" s="6" t="s">
        <v>22</v>
      </c>
      <c r="AB11" s="6" t="s">
        <v>22</v>
      </c>
      <c r="AC11" s="6" t="s">
        <v>22</v>
      </c>
      <c r="AD11" s="6" t="s">
        <v>22</v>
      </c>
      <c r="AE11" s="6" t="s">
        <v>22</v>
      </c>
      <c r="AF11" s="6" t="s">
        <v>22</v>
      </c>
      <c r="AG11" s="6" t="s">
        <v>22</v>
      </c>
      <c r="AH11" s="6" t="s">
        <v>22</v>
      </c>
      <c r="AI11" s="6" t="s">
        <v>22</v>
      </c>
      <c r="AJ11" s="6" t="s">
        <v>22</v>
      </c>
      <c r="AK11" s="6" t="s">
        <v>22</v>
      </c>
      <c r="AL11" s="6" t="s">
        <v>22</v>
      </c>
      <c r="AM11" s="6" t="s">
        <v>22</v>
      </c>
      <c r="AN11" s="6" t="s">
        <v>22</v>
      </c>
      <c r="AO11" s="6" t="s">
        <v>22</v>
      </c>
      <c r="AP11" s="6" t="s">
        <v>22</v>
      </c>
      <c r="AQ11" s="6" t="s">
        <v>22</v>
      </c>
      <c r="AR11" s="6" t="s">
        <v>22</v>
      </c>
      <c r="AS11" s="6" t="s">
        <v>22</v>
      </c>
      <c r="AT11" s="6" t="s">
        <v>22</v>
      </c>
      <c r="AU11" s="6" t="s">
        <v>22</v>
      </c>
      <c r="AV11" s="6" t="s">
        <v>22</v>
      </c>
      <c r="AW11" s="6" t="s">
        <v>22</v>
      </c>
      <c r="AX11" s="6" t="s">
        <v>22</v>
      </c>
      <c r="AY11" s="6" t="s">
        <v>22</v>
      </c>
      <c r="AZ11" s="6" t="s">
        <v>22</v>
      </c>
      <c r="BA11" s="6" t="s">
        <v>22</v>
      </c>
      <c r="BB11" s="6" t="s">
        <v>22</v>
      </c>
      <c r="BC11" s="6" t="s">
        <v>22</v>
      </c>
      <c r="BD11" s="6" t="s">
        <v>22</v>
      </c>
      <c r="BE11" s="6" t="s">
        <v>22</v>
      </c>
      <c r="BF11" s="6" t="s">
        <v>22</v>
      </c>
      <c r="BG11" s="6" t="s">
        <v>22</v>
      </c>
      <c r="BH11" s="6" t="s">
        <v>22</v>
      </c>
      <c r="BI11" s="7" t="s">
        <v>22</v>
      </c>
      <c r="BJ11" s="7" t="s">
        <v>22</v>
      </c>
      <c r="BK11" s="7" t="s">
        <v>22</v>
      </c>
      <c r="BL11" s="7" t="s">
        <v>22</v>
      </c>
      <c r="BM11" s="7" t="s">
        <v>22</v>
      </c>
      <c r="BN11" s="7" t="s">
        <v>22</v>
      </c>
      <c r="BO11" s="7" t="s">
        <v>22</v>
      </c>
      <c r="BP11" s="7" t="s">
        <v>22</v>
      </c>
      <c r="BQ11" s="7" t="s">
        <v>22</v>
      </c>
      <c r="BR11" s="7" t="s">
        <v>22</v>
      </c>
      <c r="BS11" s="7" t="s">
        <v>22</v>
      </c>
      <c r="BT11" s="7" t="s">
        <v>22</v>
      </c>
      <c r="BU11" s="7" t="s">
        <v>22</v>
      </c>
      <c r="BV11" s="7" t="s">
        <v>22</v>
      </c>
      <c r="BW11" s="7" t="s">
        <v>22</v>
      </c>
      <c r="BX11" s="7" t="s">
        <v>22</v>
      </c>
      <c r="BY11" s="7" t="s">
        <v>22</v>
      </c>
      <c r="BZ11" s="7" t="s">
        <v>22</v>
      </c>
    </row>
    <row r="12" spans="1:78" hidden="1">
      <c r="A12" s="1" t="s">
        <v>0</v>
      </c>
      <c r="B12" s="1" t="s">
        <v>99</v>
      </c>
      <c r="C12" s="1" t="s">
        <v>17</v>
      </c>
      <c r="D12" s="1" t="s">
        <v>18</v>
      </c>
      <c r="E12" s="1" t="s">
        <v>24</v>
      </c>
      <c r="F12" s="1" t="s">
        <v>4</v>
      </c>
      <c r="G12" s="1" t="s">
        <v>5</v>
      </c>
      <c r="H12" s="1" t="s">
        <v>8</v>
      </c>
      <c r="I12" s="1" t="s">
        <v>8</v>
      </c>
      <c r="J12" s="1" t="s">
        <v>8</v>
      </c>
      <c r="K12" s="1" t="s">
        <v>8</v>
      </c>
      <c r="L12" s="1" t="s">
        <v>8</v>
      </c>
      <c r="M12" s="1" t="s">
        <v>5</v>
      </c>
      <c r="N12" s="1" t="s">
        <v>9</v>
      </c>
      <c r="O12" s="1">
        <v>0</v>
      </c>
      <c r="P12" s="1">
        <v>2012</v>
      </c>
      <c r="Q12" s="1">
        <v>2011</v>
      </c>
      <c r="R12" s="6" t="s">
        <v>22</v>
      </c>
      <c r="S12" s="6" t="s">
        <v>22</v>
      </c>
      <c r="T12" s="6" t="s">
        <v>22</v>
      </c>
      <c r="U12" s="6" t="s">
        <v>22</v>
      </c>
      <c r="V12" s="6" t="s">
        <v>22</v>
      </c>
      <c r="W12" s="6" t="s">
        <v>22</v>
      </c>
      <c r="X12" s="6" t="s">
        <v>22</v>
      </c>
      <c r="Y12" s="6" t="s">
        <v>22</v>
      </c>
      <c r="Z12" s="6" t="s">
        <v>22</v>
      </c>
      <c r="AA12" s="6" t="s">
        <v>22</v>
      </c>
      <c r="AB12" s="6" t="s">
        <v>22</v>
      </c>
      <c r="AC12" s="6" t="s">
        <v>22</v>
      </c>
      <c r="AD12" s="6" t="s">
        <v>22</v>
      </c>
      <c r="AE12" s="6" t="s">
        <v>22</v>
      </c>
      <c r="AF12" s="6" t="s">
        <v>22</v>
      </c>
      <c r="AG12" s="6" t="s">
        <v>22</v>
      </c>
      <c r="AH12" s="6" t="s">
        <v>22</v>
      </c>
      <c r="AI12" s="6" t="s">
        <v>22</v>
      </c>
      <c r="AJ12" s="6" t="s">
        <v>22</v>
      </c>
      <c r="AK12" s="6" t="s">
        <v>22</v>
      </c>
      <c r="AL12" s="6" t="s">
        <v>22</v>
      </c>
      <c r="AM12" s="6" t="s">
        <v>22</v>
      </c>
      <c r="AN12" s="6" t="s">
        <v>22</v>
      </c>
      <c r="AO12" s="6" t="s">
        <v>22</v>
      </c>
      <c r="AP12" s="6" t="s">
        <v>22</v>
      </c>
      <c r="AQ12" s="6" t="s">
        <v>22</v>
      </c>
      <c r="AR12" s="6" t="s">
        <v>22</v>
      </c>
      <c r="AS12" s="6" t="s">
        <v>22</v>
      </c>
      <c r="AT12" s="6" t="s">
        <v>22</v>
      </c>
      <c r="AU12" s="6" t="s">
        <v>22</v>
      </c>
      <c r="AV12" s="6" t="s">
        <v>22</v>
      </c>
      <c r="AW12" s="6" t="s">
        <v>22</v>
      </c>
      <c r="AX12" s="6" t="s">
        <v>22</v>
      </c>
      <c r="AY12" s="6" t="s">
        <v>22</v>
      </c>
      <c r="AZ12" s="6" t="s">
        <v>22</v>
      </c>
      <c r="BA12" s="6" t="s">
        <v>22</v>
      </c>
      <c r="BB12" s="6" t="s">
        <v>22</v>
      </c>
      <c r="BC12" s="6" t="s">
        <v>22</v>
      </c>
      <c r="BD12" s="6" t="s">
        <v>22</v>
      </c>
      <c r="BE12" s="6" t="s">
        <v>22</v>
      </c>
      <c r="BF12" s="6" t="s">
        <v>22</v>
      </c>
      <c r="BG12" s="6" t="s">
        <v>22</v>
      </c>
      <c r="BH12" s="6" t="s">
        <v>22</v>
      </c>
      <c r="BI12" s="7" t="s">
        <v>22</v>
      </c>
      <c r="BJ12" s="7" t="s">
        <v>22</v>
      </c>
      <c r="BK12" s="7" t="s">
        <v>22</v>
      </c>
      <c r="BL12" s="7" t="s">
        <v>22</v>
      </c>
      <c r="BM12" s="7" t="s">
        <v>22</v>
      </c>
      <c r="BN12" s="7" t="s">
        <v>22</v>
      </c>
      <c r="BO12" s="7" t="s">
        <v>22</v>
      </c>
      <c r="BP12" s="7" t="s">
        <v>22</v>
      </c>
      <c r="BQ12" s="7" t="s">
        <v>22</v>
      </c>
      <c r="BR12" s="7" t="s">
        <v>22</v>
      </c>
      <c r="BS12" s="7" t="s">
        <v>22</v>
      </c>
      <c r="BT12" s="7" t="s">
        <v>22</v>
      </c>
      <c r="BU12" s="7" t="s">
        <v>22</v>
      </c>
      <c r="BV12" s="7" t="s">
        <v>22</v>
      </c>
      <c r="BW12" s="7" t="s">
        <v>22</v>
      </c>
      <c r="BX12" s="7" t="s">
        <v>22</v>
      </c>
      <c r="BY12" s="7" t="s">
        <v>22</v>
      </c>
      <c r="BZ12" s="7" t="s">
        <v>22</v>
      </c>
    </row>
    <row r="13" spans="1:78" hidden="1">
      <c r="A13" s="1" t="s">
        <v>0</v>
      </c>
      <c r="B13" s="1" t="s">
        <v>99</v>
      </c>
      <c r="C13" s="1" t="s">
        <v>17</v>
      </c>
      <c r="D13" s="1" t="s">
        <v>18</v>
      </c>
      <c r="E13" s="1" t="s">
        <v>25</v>
      </c>
      <c r="F13" s="1" t="s">
        <v>4</v>
      </c>
      <c r="G13" s="1" t="s">
        <v>5</v>
      </c>
      <c r="H13" s="1" t="s">
        <v>8</v>
      </c>
      <c r="I13" s="1" t="s">
        <v>20</v>
      </c>
      <c r="J13" s="1" t="s">
        <v>8</v>
      </c>
      <c r="K13" s="1" t="s">
        <v>8</v>
      </c>
      <c r="L13" s="1" t="s">
        <v>8</v>
      </c>
      <c r="M13" s="1" t="s">
        <v>5</v>
      </c>
      <c r="N13" s="1" t="s">
        <v>9</v>
      </c>
      <c r="O13" s="1">
        <v>1</v>
      </c>
      <c r="P13" s="1">
        <v>2012</v>
      </c>
      <c r="Q13" s="1">
        <v>2011</v>
      </c>
      <c r="R13" s="6">
        <v>0.41618586363636367</v>
      </c>
      <c r="S13" s="6">
        <v>0.44954021212121215</v>
      </c>
      <c r="T13" s="6">
        <v>0.48289456060606067</v>
      </c>
      <c r="U13" s="6">
        <v>0.51624890909090915</v>
      </c>
      <c r="V13" s="6">
        <v>0.54960325757575756</v>
      </c>
      <c r="W13" s="6">
        <v>0.58295760606060609</v>
      </c>
      <c r="X13" s="6">
        <v>0.61631195454545451</v>
      </c>
      <c r="Y13" s="6">
        <v>0.64966630303030293</v>
      </c>
      <c r="Z13" s="6">
        <v>0.68302065151515146</v>
      </c>
      <c r="AA13" s="6">
        <v>0.71637499999999987</v>
      </c>
      <c r="AB13" s="6">
        <v>0.71817769622222216</v>
      </c>
      <c r="AC13" s="6">
        <v>0.71998039244444445</v>
      </c>
      <c r="AD13" s="6">
        <v>0.72178308866666663</v>
      </c>
      <c r="AE13" s="6">
        <v>0.72358578488888892</v>
      </c>
      <c r="AF13" s="6">
        <v>0.72538848111111121</v>
      </c>
      <c r="AG13" s="6">
        <v>0.72719117733333338</v>
      </c>
      <c r="AH13" s="6">
        <v>0.72899387355555567</v>
      </c>
      <c r="AI13" s="6">
        <v>0.73079656977777796</v>
      </c>
      <c r="AJ13" s="6">
        <v>0.73259926600000014</v>
      </c>
      <c r="AK13" s="6">
        <v>0.73440196222222243</v>
      </c>
      <c r="AL13" s="6">
        <v>0.68846446222222235</v>
      </c>
      <c r="AM13" s="6">
        <v>0.64252696222222239</v>
      </c>
      <c r="AN13" s="6">
        <v>0.59658946222222231</v>
      </c>
      <c r="AO13" s="6">
        <v>0.55065196222222235</v>
      </c>
      <c r="AP13" s="6">
        <v>0.50471446222222227</v>
      </c>
      <c r="AQ13" s="6">
        <v>0.45877696222222231</v>
      </c>
      <c r="AR13" s="6">
        <v>0.41283946222222234</v>
      </c>
      <c r="AS13" s="6">
        <v>0.36690196222222232</v>
      </c>
      <c r="AT13" s="6">
        <v>0.3209644622222223</v>
      </c>
      <c r="AU13" s="6">
        <v>0.27502696222222228</v>
      </c>
      <c r="AV13" s="6">
        <v>0.24752426600000005</v>
      </c>
      <c r="AW13" s="6">
        <v>0.22002156977777781</v>
      </c>
      <c r="AX13" s="6">
        <v>0.19251887355555558</v>
      </c>
      <c r="AY13" s="6">
        <v>0.16501617733333335</v>
      </c>
      <c r="AZ13" s="6">
        <v>0.13751348111111111</v>
      </c>
      <c r="BA13" s="6">
        <v>0.11001078488888889</v>
      </c>
      <c r="BB13" s="6">
        <v>8.2508088666666674E-2</v>
      </c>
      <c r="BC13" s="6">
        <v>5.5005392444444447E-2</v>
      </c>
      <c r="BD13" s="6">
        <v>2.7502696222222223E-2</v>
      </c>
      <c r="BE13" s="6" t="s">
        <v>22</v>
      </c>
      <c r="BF13" s="6" t="s">
        <v>22</v>
      </c>
      <c r="BG13" s="6" t="s">
        <v>22</v>
      </c>
      <c r="BH13" s="6" t="s">
        <v>22</v>
      </c>
      <c r="BI13" s="7" t="s">
        <v>22</v>
      </c>
      <c r="BJ13" s="7" t="s">
        <v>22</v>
      </c>
      <c r="BK13" s="7" t="s">
        <v>22</v>
      </c>
      <c r="BL13" s="7" t="s">
        <v>22</v>
      </c>
      <c r="BM13" s="7" t="s">
        <v>22</v>
      </c>
      <c r="BN13" s="7" t="s">
        <v>22</v>
      </c>
      <c r="BO13" s="7" t="s">
        <v>22</v>
      </c>
      <c r="BP13" s="7" t="s">
        <v>22</v>
      </c>
      <c r="BQ13" s="7" t="s">
        <v>22</v>
      </c>
      <c r="BR13" s="7" t="s">
        <v>22</v>
      </c>
      <c r="BS13" s="7" t="s">
        <v>22</v>
      </c>
      <c r="BT13" s="7" t="s">
        <v>22</v>
      </c>
      <c r="BU13" s="7" t="s">
        <v>22</v>
      </c>
      <c r="BV13" s="7" t="s">
        <v>22</v>
      </c>
      <c r="BW13" s="7" t="s">
        <v>22</v>
      </c>
      <c r="BX13" s="7" t="s">
        <v>22</v>
      </c>
      <c r="BY13" s="7" t="s">
        <v>22</v>
      </c>
      <c r="BZ13" s="7" t="s">
        <v>22</v>
      </c>
    </row>
    <row r="14" spans="1:78" hidden="1">
      <c r="A14" s="1" t="s">
        <v>0</v>
      </c>
      <c r="B14" s="1" t="s">
        <v>99</v>
      </c>
      <c r="C14" s="1" t="s">
        <v>17</v>
      </c>
      <c r="D14" s="1" t="s">
        <v>18</v>
      </c>
      <c r="E14" s="1" t="s">
        <v>25</v>
      </c>
      <c r="F14" s="1" t="s">
        <v>4</v>
      </c>
      <c r="G14" s="1" t="s">
        <v>5</v>
      </c>
      <c r="H14" s="1" t="s">
        <v>21</v>
      </c>
      <c r="I14" s="1" t="s">
        <v>20</v>
      </c>
      <c r="J14" s="1" t="s">
        <v>8</v>
      </c>
      <c r="K14" s="1" t="s">
        <v>8</v>
      </c>
      <c r="L14" s="1" t="s">
        <v>8</v>
      </c>
      <c r="M14" s="1" t="s">
        <v>5</v>
      </c>
      <c r="N14" s="1" t="s">
        <v>9</v>
      </c>
      <c r="O14" s="1">
        <v>0</v>
      </c>
      <c r="P14" s="1">
        <v>2012</v>
      </c>
      <c r="Q14" s="1">
        <v>2011</v>
      </c>
      <c r="R14" s="6" t="s">
        <v>22</v>
      </c>
      <c r="S14" s="6" t="s">
        <v>22</v>
      </c>
      <c r="T14" s="6" t="s">
        <v>22</v>
      </c>
      <c r="U14" s="6" t="s">
        <v>22</v>
      </c>
      <c r="V14" s="6" t="s">
        <v>22</v>
      </c>
      <c r="W14" s="6" t="s">
        <v>22</v>
      </c>
      <c r="X14" s="6" t="s">
        <v>22</v>
      </c>
      <c r="Y14" s="6" t="s">
        <v>22</v>
      </c>
      <c r="Z14" s="6" t="s">
        <v>22</v>
      </c>
      <c r="AA14" s="6" t="s">
        <v>22</v>
      </c>
      <c r="AB14" s="6" t="s">
        <v>22</v>
      </c>
      <c r="AC14" s="6" t="s">
        <v>22</v>
      </c>
      <c r="AD14" s="6" t="s">
        <v>22</v>
      </c>
      <c r="AE14" s="6" t="s">
        <v>22</v>
      </c>
      <c r="AF14" s="6" t="s">
        <v>22</v>
      </c>
      <c r="AG14" s="6" t="s">
        <v>22</v>
      </c>
      <c r="AH14" s="6" t="s">
        <v>22</v>
      </c>
      <c r="AI14" s="6" t="s">
        <v>22</v>
      </c>
      <c r="AJ14" s="6" t="s">
        <v>22</v>
      </c>
      <c r="AK14" s="6" t="s">
        <v>22</v>
      </c>
      <c r="AL14" s="6" t="s">
        <v>22</v>
      </c>
      <c r="AM14" s="6" t="s">
        <v>22</v>
      </c>
      <c r="AN14" s="6" t="s">
        <v>22</v>
      </c>
      <c r="AO14" s="6" t="s">
        <v>22</v>
      </c>
      <c r="AP14" s="6" t="s">
        <v>22</v>
      </c>
      <c r="AQ14" s="6" t="s">
        <v>22</v>
      </c>
      <c r="AR14" s="6" t="s">
        <v>22</v>
      </c>
      <c r="AS14" s="6" t="s">
        <v>22</v>
      </c>
      <c r="AT14" s="6" t="s">
        <v>22</v>
      </c>
      <c r="AU14" s="6" t="s">
        <v>22</v>
      </c>
      <c r="AV14" s="6" t="s">
        <v>22</v>
      </c>
      <c r="AW14" s="6" t="s">
        <v>22</v>
      </c>
      <c r="AX14" s="6" t="s">
        <v>22</v>
      </c>
      <c r="AY14" s="6" t="s">
        <v>22</v>
      </c>
      <c r="AZ14" s="6" t="s">
        <v>22</v>
      </c>
      <c r="BA14" s="6" t="s">
        <v>22</v>
      </c>
      <c r="BB14" s="6" t="s">
        <v>22</v>
      </c>
      <c r="BC14" s="6" t="s">
        <v>22</v>
      </c>
      <c r="BD14" s="6" t="s">
        <v>22</v>
      </c>
      <c r="BE14" s="6" t="s">
        <v>22</v>
      </c>
      <c r="BF14" s="6" t="s">
        <v>22</v>
      </c>
      <c r="BG14" s="6" t="s">
        <v>22</v>
      </c>
      <c r="BH14" s="6" t="s">
        <v>22</v>
      </c>
      <c r="BI14" s="7" t="s">
        <v>22</v>
      </c>
      <c r="BJ14" s="7" t="s">
        <v>22</v>
      </c>
      <c r="BK14" s="7" t="s">
        <v>22</v>
      </c>
      <c r="BL14" s="7" t="s">
        <v>22</v>
      </c>
      <c r="BM14" s="7" t="s">
        <v>22</v>
      </c>
      <c r="BN14" s="7" t="s">
        <v>22</v>
      </c>
      <c r="BO14" s="7" t="s">
        <v>22</v>
      </c>
      <c r="BP14" s="7" t="s">
        <v>22</v>
      </c>
      <c r="BQ14" s="7" t="s">
        <v>22</v>
      </c>
      <c r="BR14" s="7" t="s">
        <v>22</v>
      </c>
      <c r="BS14" s="7" t="s">
        <v>22</v>
      </c>
      <c r="BT14" s="7" t="s">
        <v>22</v>
      </c>
      <c r="BU14" s="7" t="s">
        <v>22</v>
      </c>
      <c r="BV14" s="7" t="s">
        <v>22</v>
      </c>
      <c r="BW14" s="7" t="s">
        <v>22</v>
      </c>
      <c r="BX14" s="7" t="s">
        <v>22</v>
      </c>
      <c r="BY14" s="7" t="s">
        <v>22</v>
      </c>
      <c r="BZ14" s="7" t="s">
        <v>22</v>
      </c>
    </row>
    <row r="15" spans="1:78" hidden="1">
      <c r="A15" s="1" t="s">
        <v>0</v>
      </c>
      <c r="B15" s="1" t="s">
        <v>99</v>
      </c>
      <c r="C15" s="1" t="s">
        <v>17</v>
      </c>
      <c r="D15" s="1" t="s">
        <v>18</v>
      </c>
      <c r="E15" s="1" t="s">
        <v>26</v>
      </c>
      <c r="F15" s="1" t="s">
        <v>4</v>
      </c>
      <c r="G15" s="1" t="s">
        <v>5</v>
      </c>
      <c r="H15" s="1" t="s">
        <v>8</v>
      </c>
      <c r="I15" s="1" t="s">
        <v>8</v>
      </c>
      <c r="J15" s="1" t="s">
        <v>8</v>
      </c>
      <c r="K15" s="1" t="s">
        <v>8</v>
      </c>
      <c r="L15" s="1" t="s">
        <v>8</v>
      </c>
      <c r="M15" s="1" t="s">
        <v>5</v>
      </c>
      <c r="N15" s="1" t="s">
        <v>9</v>
      </c>
      <c r="O15" s="1">
        <v>0</v>
      </c>
      <c r="P15" s="1">
        <v>2012</v>
      </c>
      <c r="Q15" s="1">
        <v>2011</v>
      </c>
      <c r="R15" s="6" t="s">
        <v>22</v>
      </c>
      <c r="S15" s="6" t="s">
        <v>22</v>
      </c>
      <c r="T15" s="6" t="s">
        <v>22</v>
      </c>
      <c r="U15" s="6" t="s">
        <v>22</v>
      </c>
      <c r="V15" s="6" t="s">
        <v>22</v>
      </c>
      <c r="W15" s="6" t="s">
        <v>22</v>
      </c>
      <c r="X15" s="6" t="s">
        <v>22</v>
      </c>
      <c r="Y15" s="6" t="s">
        <v>22</v>
      </c>
      <c r="Z15" s="6" t="s">
        <v>22</v>
      </c>
      <c r="AA15" s="6" t="s">
        <v>22</v>
      </c>
      <c r="AB15" s="6" t="s">
        <v>22</v>
      </c>
      <c r="AC15" s="6" t="s">
        <v>22</v>
      </c>
      <c r="AD15" s="6" t="s">
        <v>22</v>
      </c>
      <c r="AE15" s="6" t="s">
        <v>22</v>
      </c>
      <c r="AF15" s="6" t="s">
        <v>22</v>
      </c>
      <c r="AG15" s="6" t="s">
        <v>22</v>
      </c>
      <c r="AH15" s="6" t="s">
        <v>22</v>
      </c>
      <c r="AI15" s="6" t="s">
        <v>22</v>
      </c>
      <c r="AJ15" s="6" t="s">
        <v>22</v>
      </c>
      <c r="AK15" s="6" t="s">
        <v>22</v>
      </c>
      <c r="AL15" s="6" t="s">
        <v>22</v>
      </c>
      <c r="AM15" s="6" t="s">
        <v>22</v>
      </c>
      <c r="AN15" s="6" t="s">
        <v>22</v>
      </c>
      <c r="AO15" s="6" t="s">
        <v>22</v>
      </c>
      <c r="AP15" s="6" t="s">
        <v>22</v>
      </c>
      <c r="AQ15" s="6" t="s">
        <v>22</v>
      </c>
      <c r="AR15" s="6" t="s">
        <v>22</v>
      </c>
      <c r="AS15" s="6" t="s">
        <v>22</v>
      </c>
      <c r="AT15" s="6" t="s">
        <v>22</v>
      </c>
      <c r="AU15" s="6" t="s">
        <v>22</v>
      </c>
      <c r="AV15" s="6" t="s">
        <v>22</v>
      </c>
      <c r="AW15" s="6" t="s">
        <v>22</v>
      </c>
      <c r="AX15" s="6" t="s">
        <v>22</v>
      </c>
      <c r="AY15" s="6" t="s">
        <v>22</v>
      </c>
      <c r="AZ15" s="6" t="s">
        <v>22</v>
      </c>
      <c r="BA15" s="6" t="s">
        <v>22</v>
      </c>
      <c r="BB15" s="6" t="s">
        <v>22</v>
      </c>
      <c r="BC15" s="6" t="s">
        <v>22</v>
      </c>
      <c r="BD15" s="6" t="s">
        <v>22</v>
      </c>
      <c r="BE15" s="6" t="s">
        <v>22</v>
      </c>
      <c r="BF15" s="6" t="s">
        <v>22</v>
      </c>
      <c r="BG15" s="6" t="s">
        <v>22</v>
      </c>
      <c r="BH15" s="6" t="s">
        <v>22</v>
      </c>
      <c r="BI15" s="7" t="s">
        <v>22</v>
      </c>
      <c r="BJ15" s="7" t="s">
        <v>22</v>
      </c>
      <c r="BK15" s="7" t="s">
        <v>22</v>
      </c>
      <c r="BL15" s="7" t="s">
        <v>22</v>
      </c>
      <c r="BM15" s="7" t="s">
        <v>22</v>
      </c>
      <c r="BN15" s="7" t="s">
        <v>22</v>
      </c>
      <c r="BO15" s="7" t="s">
        <v>22</v>
      </c>
      <c r="BP15" s="7" t="s">
        <v>22</v>
      </c>
      <c r="BQ15" s="7" t="s">
        <v>22</v>
      </c>
      <c r="BR15" s="7" t="s">
        <v>22</v>
      </c>
      <c r="BS15" s="7" t="s">
        <v>22</v>
      </c>
      <c r="BT15" s="7" t="s">
        <v>22</v>
      </c>
      <c r="BU15" s="7" t="s">
        <v>22</v>
      </c>
      <c r="BV15" s="7" t="s">
        <v>22</v>
      </c>
      <c r="BW15" s="7" t="s">
        <v>22</v>
      </c>
      <c r="BX15" s="7" t="s">
        <v>22</v>
      </c>
      <c r="BY15" s="7" t="s">
        <v>22</v>
      </c>
      <c r="BZ15" s="7" t="s">
        <v>22</v>
      </c>
    </row>
    <row r="16" spans="1:78" hidden="1">
      <c r="A16" s="1" t="s">
        <v>0</v>
      </c>
      <c r="B16" s="1" t="s">
        <v>99</v>
      </c>
      <c r="C16" s="1" t="s">
        <v>27</v>
      </c>
      <c r="D16" s="1" t="s">
        <v>28</v>
      </c>
      <c r="E16" s="1" t="s">
        <v>29</v>
      </c>
      <c r="F16" s="1" t="s">
        <v>4</v>
      </c>
      <c r="G16" s="1" t="s">
        <v>5</v>
      </c>
      <c r="H16" s="1" t="s">
        <v>8</v>
      </c>
      <c r="I16" s="1" t="s">
        <v>20</v>
      </c>
      <c r="J16" s="1" t="s">
        <v>8</v>
      </c>
      <c r="K16" s="1" t="s">
        <v>8</v>
      </c>
      <c r="L16" s="1" t="s">
        <v>8</v>
      </c>
      <c r="M16" s="1" t="s">
        <v>5</v>
      </c>
      <c r="N16" s="1" t="s">
        <v>9</v>
      </c>
      <c r="O16" s="1">
        <v>1</v>
      </c>
      <c r="P16" s="1">
        <v>2012</v>
      </c>
      <c r="Q16" s="1">
        <v>2011</v>
      </c>
      <c r="R16" s="107">
        <v>0.43977324732613088</v>
      </c>
      <c r="S16" s="107">
        <v>0.45008166912500075</v>
      </c>
      <c r="T16" s="107">
        <v>0.46039009092387062</v>
      </c>
      <c r="U16" s="107">
        <v>0.47069851272274049</v>
      </c>
      <c r="V16" s="107">
        <v>0.48100693452161036</v>
      </c>
      <c r="W16" s="107">
        <v>0.49131535632048023</v>
      </c>
      <c r="X16" s="107">
        <v>0.50162377811935011</v>
      </c>
      <c r="Y16" s="107">
        <v>0.58795025366899867</v>
      </c>
      <c r="Z16" s="107">
        <v>0.59536217519904699</v>
      </c>
      <c r="AA16" s="107">
        <v>0.60005267174289545</v>
      </c>
      <c r="AB16" s="107">
        <v>0.65305242234552074</v>
      </c>
      <c r="AC16" s="107">
        <v>0.69659582570814615</v>
      </c>
      <c r="AD16" s="107">
        <v>0.67717396177297162</v>
      </c>
      <c r="AE16" s="107">
        <v>0.6526295889627971</v>
      </c>
      <c r="AF16" s="107">
        <v>0.63689755140337256</v>
      </c>
      <c r="AG16" s="107">
        <v>0.69551424040394794</v>
      </c>
      <c r="AH16" s="107">
        <v>0.74927318950632338</v>
      </c>
      <c r="AI16" s="107">
        <v>0.75185217227509882</v>
      </c>
      <c r="AJ16" s="107">
        <v>0.84303458763662431</v>
      </c>
      <c r="AK16" s="107">
        <v>0.82057073653319978</v>
      </c>
      <c r="AL16" s="107">
        <v>0.85982101334772865</v>
      </c>
      <c r="AM16" s="107">
        <v>0.83867315521975694</v>
      </c>
      <c r="AN16" s="107">
        <v>0.83732872590585217</v>
      </c>
      <c r="AO16" s="107">
        <v>0.85357390345174733</v>
      </c>
      <c r="AP16" s="107">
        <v>0.86981908099764249</v>
      </c>
      <c r="AQ16" s="107">
        <v>0.88606425854353765</v>
      </c>
      <c r="AR16" s="107">
        <v>0.90230943608943281</v>
      </c>
      <c r="AS16" s="107">
        <v>0.84253655988454934</v>
      </c>
      <c r="AT16" s="107">
        <v>0.8616782376992661</v>
      </c>
      <c r="AU16" s="107">
        <v>0.88354134050018274</v>
      </c>
      <c r="AV16" s="107">
        <v>0.84645862296829955</v>
      </c>
      <c r="AW16" s="107">
        <v>0.81456139692800467</v>
      </c>
      <c r="AX16" s="107">
        <v>0.84135858243709805</v>
      </c>
      <c r="AY16" s="107">
        <v>0.86900742107277973</v>
      </c>
      <c r="AZ16" s="107">
        <v>0.88357306870929975</v>
      </c>
      <c r="BA16" s="107">
        <v>0.81951913403740817</v>
      </c>
      <c r="BB16" s="107">
        <v>0.75605208351530495</v>
      </c>
      <c r="BC16" s="107">
        <v>0.73949414357839005</v>
      </c>
      <c r="BD16" s="107">
        <v>0.63006191530031341</v>
      </c>
      <c r="BE16" s="107">
        <v>0.63000509773877511</v>
      </c>
      <c r="BF16" s="107">
        <v>0.56429144098602479</v>
      </c>
      <c r="BG16" s="107">
        <v>0.55897591917577505</v>
      </c>
      <c r="BH16" s="107">
        <v>0.53385696855145837</v>
      </c>
      <c r="BI16" s="107">
        <v>0.49114841106734169</v>
      </c>
      <c r="BJ16" s="107">
        <v>0.44843985358322502</v>
      </c>
      <c r="BK16" s="107">
        <v>0.40573129609910835</v>
      </c>
      <c r="BL16" s="107">
        <v>0.36302273861499168</v>
      </c>
      <c r="BM16" s="107">
        <v>0.32031418113087501</v>
      </c>
      <c r="BN16" s="107">
        <v>0.27760562364675834</v>
      </c>
      <c r="BO16" s="107">
        <v>0.23489706616264167</v>
      </c>
      <c r="BP16" s="107">
        <v>0.19218850867852499</v>
      </c>
      <c r="BQ16" s="107">
        <v>0.15375080694282001</v>
      </c>
      <c r="BR16" s="107">
        <v>0.11958396095552667</v>
      </c>
      <c r="BS16" s="107">
        <v>8.9687970716645013E-2</v>
      </c>
      <c r="BT16" s="107">
        <v>6.4062836226175021E-2</v>
      </c>
      <c r="BU16" s="107">
        <v>4.2708557484116692E-2</v>
      </c>
      <c r="BV16" s="107">
        <v>2.562513449047003E-2</v>
      </c>
      <c r="BW16" s="107">
        <v>1.2812567245235032E-2</v>
      </c>
      <c r="BX16" s="107">
        <v>4.2708557484117012E-3</v>
      </c>
      <c r="BY16" s="107">
        <v>3.5561831257524545E-17</v>
      </c>
      <c r="BZ16" s="108">
        <v>3.5561831257524545E-17</v>
      </c>
    </row>
    <row r="17" spans="1:78" hidden="1">
      <c r="A17" s="1" t="s">
        <v>0</v>
      </c>
      <c r="B17" s="1" t="s">
        <v>99</v>
      </c>
      <c r="C17" s="1" t="s">
        <v>27</v>
      </c>
      <c r="D17" s="1" t="s">
        <v>28</v>
      </c>
      <c r="E17" s="1" t="s">
        <v>29</v>
      </c>
      <c r="F17" s="1" t="s">
        <v>4</v>
      </c>
      <c r="G17" s="1" t="s">
        <v>5</v>
      </c>
      <c r="H17" s="1" t="s">
        <v>21</v>
      </c>
      <c r="I17" s="1" t="s">
        <v>20</v>
      </c>
      <c r="J17" s="1" t="s">
        <v>8</v>
      </c>
      <c r="K17" s="1" t="s">
        <v>8</v>
      </c>
      <c r="L17" s="1" t="s">
        <v>8</v>
      </c>
      <c r="M17" s="1" t="s">
        <v>5</v>
      </c>
      <c r="N17" s="1" t="s">
        <v>9</v>
      </c>
      <c r="O17" s="1">
        <v>0</v>
      </c>
      <c r="P17" s="1">
        <v>2012</v>
      </c>
      <c r="Q17" s="1">
        <v>2011</v>
      </c>
      <c r="R17" s="6" t="s">
        <v>22</v>
      </c>
      <c r="S17" s="6" t="s">
        <v>22</v>
      </c>
      <c r="T17" s="6" t="s">
        <v>22</v>
      </c>
      <c r="U17" s="6" t="s">
        <v>22</v>
      </c>
      <c r="V17" s="6" t="s">
        <v>22</v>
      </c>
      <c r="W17" s="6" t="s">
        <v>22</v>
      </c>
      <c r="X17" s="6" t="s">
        <v>22</v>
      </c>
      <c r="Y17" s="6" t="s">
        <v>22</v>
      </c>
      <c r="Z17" s="6" t="s">
        <v>22</v>
      </c>
      <c r="AA17" s="6" t="s">
        <v>22</v>
      </c>
      <c r="AB17" s="6" t="s">
        <v>22</v>
      </c>
      <c r="AC17" s="6" t="s">
        <v>22</v>
      </c>
      <c r="AD17" s="6" t="s">
        <v>22</v>
      </c>
      <c r="AE17" s="6" t="s">
        <v>22</v>
      </c>
      <c r="AF17" s="6" t="s">
        <v>22</v>
      </c>
      <c r="AG17" s="6" t="s">
        <v>22</v>
      </c>
      <c r="AH17" s="6" t="s">
        <v>22</v>
      </c>
      <c r="AI17" s="6" t="s">
        <v>22</v>
      </c>
      <c r="AJ17" s="6" t="s">
        <v>22</v>
      </c>
      <c r="AK17" s="6" t="s">
        <v>22</v>
      </c>
      <c r="AL17" s="6" t="s">
        <v>22</v>
      </c>
      <c r="AM17" s="6" t="s">
        <v>22</v>
      </c>
      <c r="AN17" s="6" t="s">
        <v>22</v>
      </c>
      <c r="AO17" s="6" t="s">
        <v>22</v>
      </c>
      <c r="AP17" s="6" t="s">
        <v>22</v>
      </c>
      <c r="AQ17" s="6" t="s">
        <v>22</v>
      </c>
      <c r="AR17" s="6" t="s">
        <v>22</v>
      </c>
      <c r="AS17" s="6" t="s">
        <v>22</v>
      </c>
      <c r="AT17" s="6" t="s">
        <v>22</v>
      </c>
      <c r="AU17" s="6" t="s">
        <v>22</v>
      </c>
      <c r="AV17" s="6" t="s">
        <v>22</v>
      </c>
      <c r="AW17" s="6" t="s">
        <v>22</v>
      </c>
      <c r="AX17" s="6" t="s">
        <v>22</v>
      </c>
      <c r="AY17" s="6" t="s">
        <v>22</v>
      </c>
      <c r="AZ17" s="6" t="s">
        <v>22</v>
      </c>
      <c r="BA17" s="6" t="s">
        <v>22</v>
      </c>
      <c r="BB17" s="6" t="s">
        <v>22</v>
      </c>
      <c r="BC17" s="6" t="s">
        <v>22</v>
      </c>
      <c r="BD17" s="6" t="s">
        <v>22</v>
      </c>
      <c r="BE17" s="6" t="s">
        <v>22</v>
      </c>
      <c r="BF17" s="6" t="s">
        <v>22</v>
      </c>
      <c r="BG17" s="6" t="s">
        <v>22</v>
      </c>
      <c r="BH17" s="6" t="s">
        <v>22</v>
      </c>
      <c r="BI17" s="7" t="s">
        <v>22</v>
      </c>
      <c r="BJ17" s="7" t="s">
        <v>22</v>
      </c>
      <c r="BK17" s="7" t="s">
        <v>22</v>
      </c>
      <c r="BL17" s="7" t="s">
        <v>22</v>
      </c>
      <c r="BM17" s="7" t="s">
        <v>22</v>
      </c>
      <c r="BN17" s="7" t="s">
        <v>22</v>
      </c>
      <c r="BO17" s="7" t="s">
        <v>22</v>
      </c>
      <c r="BP17" s="7" t="s">
        <v>22</v>
      </c>
      <c r="BQ17" s="7" t="s">
        <v>22</v>
      </c>
      <c r="BR17" s="7" t="s">
        <v>22</v>
      </c>
      <c r="BS17" s="7" t="s">
        <v>22</v>
      </c>
      <c r="BT17" s="7" t="s">
        <v>22</v>
      </c>
      <c r="BU17" s="7" t="s">
        <v>22</v>
      </c>
      <c r="BV17" s="7" t="s">
        <v>22</v>
      </c>
      <c r="BW17" s="7" t="s">
        <v>22</v>
      </c>
      <c r="BX17" s="7" t="s">
        <v>22</v>
      </c>
      <c r="BY17" s="7" t="s">
        <v>22</v>
      </c>
      <c r="BZ17" s="7" t="s">
        <v>22</v>
      </c>
    </row>
    <row r="18" spans="1:78" hidden="1">
      <c r="A18" s="1" t="s">
        <v>0</v>
      </c>
      <c r="B18" s="1" t="s">
        <v>99</v>
      </c>
      <c r="C18" s="1" t="s">
        <v>27</v>
      </c>
      <c r="D18" s="1" t="s">
        <v>28</v>
      </c>
      <c r="E18" s="1" t="s">
        <v>30</v>
      </c>
      <c r="F18" s="1" t="s">
        <v>4</v>
      </c>
      <c r="G18" s="1" t="s">
        <v>5</v>
      </c>
      <c r="H18" s="1" t="s">
        <v>8</v>
      </c>
      <c r="I18" s="1" t="s">
        <v>20</v>
      </c>
      <c r="J18" s="1" t="s">
        <v>8</v>
      </c>
      <c r="K18" s="1" t="s">
        <v>8</v>
      </c>
      <c r="L18" s="1" t="s">
        <v>8</v>
      </c>
      <c r="M18" s="1" t="s">
        <v>5</v>
      </c>
      <c r="N18" s="1" t="s">
        <v>9</v>
      </c>
      <c r="O18" s="1">
        <v>1</v>
      </c>
      <c r="P18" s="1">
        <v>2012</v>
      </c>
      <c r="Q18" s="1">
        <v>2011</v>
      </c>
      <c r="R18" s="6">
        <v>127.59023672727274</v>
      </c>
      <c r="S18" s="6">
        <v>132.01271042424244</v>
      </c>
      <c r="T18" s="6">
        <v>136.43518412121213</v>
      </c>
      <c r="U18" s="6">
        <v>140.85765781818182</v>
      </c>
      <c r="V18" s="6">
        <v>145.28013151515151</v>
      </c>
      <c r="W18" s="6">
        <v>149.7026052121212</v>
      </c>
      <c r="X18" s="6">
        <v>154.12507890909092</v>
      </c>
      <c r="Y18" s="6">
        <v>158.54755260606061</v>
      </c>
      <c r="Z18" s="6">
        <v>162.97002630303029</v>
      </c>
      <c r="AA18" s="6">
        <v>167.39249999999998</v>
      </c>
      <c r="AB18" s="6">
        <v>159.66747274155554</v>
      </c>
      <c r="AC18" s="6">
        <v>151.9424454831111</v>
      </c>
      <c r="AD18" s="6">
        <v>144.21741822466666</v>
      </c>
      <c r="AE18" s="6">
        <v>136.49239096622219</v>
      </c>
      <c r="AF18" s="6">
        <v>128.76736370777778</v>
      </c>
      <c r="AG18" s="6">
        <v>121.04233644933333</v>
      </c>
      <c r="AH18" s="6">
        <v>113.31730919088889</v>
      </c>
      <c r="AI18" s="6">
        <v>105.59228193244445</v>
      </c>
      <c r="AJ18" s="6">
        <v>97.867254674000023</v>
      </c>
      <c r="AK18" s="6">
        <v>90.142227415555581</v>
      </c>
      <c r="AL18" s="6">
        <v>84.656477415555571</v>
      </c>
      <c r="AM18" s="6">
        <v>79.170727415555561</v>
      </c>
      <c r="AN18" s="6">
        <v>73.684977415555551</v>
      </c>
      <c r="AO18" s="6">
        <v>68.199227415555541</v>
      </c>
      <c r="AP18" s="6">
        <v>62.713477415555538</v>
      </c>
      <c r="AQ18" s="6">
        <v>57.227727415555542</v>
      </c>
      <c r="AR18" s="6">
        <v>51.741977415555553</v>
      </c>
      <c r="AS18" s="6">
        <v>46.25622741555555</v>
      </c>
      <c r="AT18" s="6">
        <v>40.770477415555561</v>
      </c>
      <c r="AU18" s="6">
        <v>35.284727415555565</v>
      </c>
      <c r="AV18" s="6">
        <v>31.756254674000008</v>
      </c>
      <c r="AW18" s="6">
        <v>28.227781932444451</v>
      </c>
      <c r="AX18" s="6">
        <v>24.699309190888894</v>
      </c>
      <c r="AY18" s="6">
        <v>21.170836449333336</v>
      </c>
      <c r="AZ18" s="6">
        <v>17.642363707777779</v>
      </c>
      <c r="BA18" s="6">
        <v>14.113890966222224</v>
      </c>
      <c r="BB18" s="6">
        <v>10.585418224666668</v>
      </c>
      <c r="BC18" s="6">
        <v>7.0569454831111118</v>
      </c>
      <c r="BD18" s="6">
        <v>3.5284727415555559</v>
      </c>
      <c r="BE18" s="6" t="s">
        <v>22</v>
      </c>
      <c r="BF18" s="6" t="s">
        <v>22</v>
      </c>
      <c r="BG18" s="6" t="s">
        <v>22</v>
      </c>
      <c r="BH18" s="6" t="s">
        <v>22</v>
      </c>
      <c r="BI18" s="7" t="s">
        <v>22</v>
      </c>
      <c r="BJ18" s="7" t="s">
        <v>22</v>
      </c>
      <c r="BK18" s="7" t="s">
        <v>22</v>
      </c>
      <c r="BL18" s="7" t="s">
        <v>22</v>
      </c>
      <c r="BM18" s="7" t="s">
        <v>22</v>
      </c>
      <c r="BN18" s="7" t="s">
        <v>22</v>
      </c>
      <c r="BO18" s="7" t="s">
        <v>22</v>
      </c>
      <c r="BP18" s="7" t="s">
        <v>22</v>
      </c>
      <c r="BQ18" s="7" t="s">
        <v>22</v>
      </c>
      <c r="BR18" s="7" t="s">
        <v>22</v>
      </c>
      <c r="BS18" s="7" t="s">
        <v>22</v>
      </c>
      <c r="BT18" s="7" t="s">
        <v>22</v>
      </c>
      <c r="BU18" s="7" t="s">
        <v>22</v>
      </c>
      <c r="BV18" s="7" t="s">
        <v>22</v>
      </c>
      <c r="BW18" s="7" t="s">
        <v>22</v>
      </c>
      <c r="BX18" s="7" t="s">
        <v>22</v>
      </c>
      <c r="BY18" s="7" t="s">
        <v>22</v>
      </c>
      <c r="BZ18" s="7" t="s">
        <v>22</v>
      </c>
    </row>
    <row r="19" spans="1:78" hidden="1">
      <c r="A19" s="1" t="s">
        <v>0</v>
      </c>
      <c r="B19" s="1" t="s">
        <v>99</v>
      </c>
      <c r="C19" s="1" t="s">
        <v>27</v>
      </c>
      <c r="D19" s="1" t="s">
        <v>28</v>
      </c>
      <c r="E19" s="1" t="s">
        <v>30</v>
      </c>
      <c r="F19" s="1" t="s">
        <v>4</v>
      </c>
      <c r="G19" s="1" t="s">
        <v>5</v>
      </c>
      <c r="H19" s="1" t="s">
        <v>21</v>
      </c>
      <c r="I19" s="1" t="s">
        <v>20</v>
      </c>
      <c r="J19" s="1" t="s">
        <v>8</v>
      </c>
      <c r="K19" s="1" t="s">
        <v>8</v>
      </c>
      <c r="L19" s="1" t="s">
        <v>8</v>
      </c>
      <c r="M19" s="1" t="s">
        <v>5</v>
      </c>
      <c r="N19" s="1" t="s">
        <v>9</v>
      </c>
      <c r="O19" s="1">
        <v>0</v>
      </c>
      <c r="P19" s="1">
        <v>2012</v>
      </c>
      <c r="Q19" s="1">
        <v>2011</v>
      </c>
      <c r="R19" s="6" t="s">
        <v>22</v>
      </c>
      <c r="S19" s="6" t="s">
        <v>22</v>
      </c>
      <c r="T19" s="6" t="s">
        <v>22</v>
      </c>
      <c r="U19" s="6" t="s">
        <v>22</v>
      </c>
      <c r="V19" s="6" t="s">
        <v>22</v>
      </c>
      <c r="W19" s="6" t="s">
        <v>22</v>
      </c>
      <c r="X19" s="6" t="s">
        <v>22</v>
      </c>
      <c r="Y19" s="6" t="s">
        <v>22</v>
      </c>
      <c r="Z19" s="6" t="s">
        <v>22</v>
      </c>
      <c r="AA19" s="6" t="s">
        <v>22</v>
      </c>
      <c r="AB19" s="6" t="s">
        <v>22</v>
      </c>
      <c r="AC19" s="6" t="s">
        <v>22</v>
      </c>
      <c r="AD19" s="6" t="s">
        <v>22</v>
      </c>
      <c r="AE19" s="6" t="s">
        <v>22</v>
      </c>
      <c r="AF19" s="6" t="s">
        <v>22</v>
      </c>
      <c r="AG19" s="6" t="s">
        <v>22</v>
      </c>
      <c r="AH19" s="6" t="s">
        <v>22</v>
      </c>
      <c r="AI19" s="6" t="s">
        <v>22</v>
      </c>
      <c r="AJ19" s="6" t="s">
        <v>22</v>
      </c>
      <c r="AK19" s="6" t="s">
        <v>22</v>
      </c>
      <c r="AL19" s="6" t="s">
        <v>22</v>
      </c>
      <c r="AM19" s="6" t="s">
        <v>22</v>
      </c>
      <c r="AN19" s="6" t="s">
        <v>22</v>
      </c>
      <c r="AO19" s="6" t="s">
        <v>22</v>
      </c>
      <c r="AP19" s="6" t="s">
        <v>22</v>
      </c>
      <c r="AQ19" s="6" t="s">
        <v>22</v>
      </c>
      <c r="AR19" s="6" t="s">
        <v>22</v>
      </c>
      <c r="AS19" s="6" t="s">
        <v>22</v>
      </c>
      <c r="AT19" s="6" t="s">
        <v>22</v>
      </c>
      <c r="AU19" s="6" t="s">
        <v>22</v>
      </c>
      <c r="AV19" s="6" t="s">
        <v>22</v>
      </c>
      <c r="AW19" s="6" t="s">
        <v>22</v>
      </c>
      <c r="AX19" s="6" t="s">
        <v>22</v>
      </c>
      <c r="AY19" s="6" t="s">
        <v>22</v>
      </c>
      <c r="AZ19" s="6" t="s">
        <v>22</v>
      </c>
      <c r="BA19" s="6" t="s">
        <v>22</v>
      </c>
      <c r="BB19" s="6" t="s">
        <v>22</v>
      </c>
      <c r="BC19" s="6" t="s">
        <v>22</v>
      </c>
      <c r="BD19" s="6" t="s">
        <v>22</v>
      </c>
      <c r="BE19" s="6" t="s">
        <v>22</v>
      </c>
      <c r="BF19" s="6" t="s">
        <v>22</v>
      </c>
      <c r="BG19" s="6" t="s">
        <v>22</v>
      </c>
      <c r="BH19" s="6" t="s">
        <v>22</v>
      </c>
      <c r="BI19" s="7" t="s">
        <v>22</v>
      </c>
      <c r="BJ19" s="7" t="s">
        <v>22</v>
      </c>
      <c r="BK19" s="7" t="s">
        <v>22</v>
      </c>
      <c r="BL19" s="7" t="s">
        <v>22</v>
      </c>
      <c r="BM19" s="7" t="s">
        <v>22</v>
      </c>
      <c r="BN19" s="7" t="s">
        <v>22</v>
      </c>
      <c r="BO19" s="7" t="s">
        <v>22</v>
      </c>
      <c r="BP19" s="7" t="s">
        <v>22</v>
      </c>
      <c r="BQ19" s="7" t="s">
        <v>22</v>
      </c>
      <c r="BR19" s="7" t="s">
        <v>22</v>
      </c>
      <c r="BS19" s="7" t="s">
        <v>22</v>
      </c>
      <c r="BT19" s="7" t="s">
        <v>22</v>
      </c>
      <c r="BU19" s="7" t="s">
        <v>22</v>
      </c>
      <c r="BV19" s="7" t="s">
        <v>22</v>
      </c>
      <c r="BW19" s="7" t="s">
        <v>22</v>
      </c>
      <c r="BX19" s="7" t="s">
        <v>22</v>
      </c>
      <c r="BY19" s="7" t="s">
        <v>22</v>
      </c>
      <c r="BZ19" s="7" t="s">
        <v>22</v>
      </c>
    </row>
    <row r="20" spans="1:78" hidden="1">
      <c r="A20" s="1" t="s">
        <v>0</v>
      </c>
      <c r="B20" s="1" t="s">
        <v>99</v>
      </c>
      <c r="C20" s="1" t="s">
        <v>27</v>
      </c>
      <c r="D20" s="1" t="s">
        <v>28</v>
      </c>
      <c r="E20" s="1" t="s">
        <v>31</v>
      </c>
      <c r="F20" s="1" t="s">
        <v>4</v>
      </c>
      <c r="G20" s="1" t="s">
        <v>5</v>
      </c>
      <c r="H20" s="1" t="s">
        <v>32</v>
      </c>
      <c r="I20" s="1" t="s">
        <v>8</v>
      </c>
      <c r="J20" s="1" t="s">
        <v>8</v>
      </c>
      <c r="K20" s="1" t="s">
        <v>8</v>
      </c>
      <c r="L20" s="1" t="s">
        <v>8</v>
      </c>
      <c r="M20" s="1" t="s">
        <v>5</v>
      </c>
      <c r="N20" s="1" t="s">
        <v>9</v>
      </c>
      <c r="O20" s="1">
        <v>0</v>
      </c>
      <c r="P20" s="1">
        <v>2012</v>
      </c>
      <c r="Q20" s="1">
        <v>2011</v>
      </c>
      <c r="R20" s="6" t="s">
        <v>14</v>
      </c>
      <c r="S20" s="6" t="s">
        <v>14</v>
      </c>
      <c r="T20" s="6" t="s">
        <v>14</v>
      </c>
      <c r="U20" s="6" t="s">
        <v>14</v>
      </c>
      <c r="V20" s="6" t="s">
        <v>14</v>
      </c>
      <c r="W20" s="6" t="s">
        <v>14</v>
      </c>
      <c r="X20" s="6" t="s">
        <v>14</v>
      </c>
      <c r="Y20" s="6" t="s">
        <v>14</v>
      </c>
      <c r="Z20" s="6" t="s">
        <v>14</v>
      </c>
      <c r="AA20" s="6" t="s">
        <v>14</v>
      </c>
      <c r="AB20" s="6" t="s">
        <v>14</v>
      </c>
      <c r="AC20" s="6" t="s">
        <v>14</v>
      </c>
      <c r="AD20" s="6" t="s">
        <v>14</v>
      </c>
      <c r="AE20" s="6" t="s">
        <v>14</v>
      </c>
      <c r="AF20" s="6" t="s">
        <v>14</v>
      </c>
      <c r="AG20" s="6" t="s">
        <v>14</v>
      </c>
      <c r="AH20" s="6" t="s">
        <v>14</v>
      </c>
      <c r="AI20" s="6" t="s">
        <v>14</v>
      </c>
      <c r="AJ20" s="6" t="s">
        <v>14</v>
      </c>
      <c r="AK20" s="6" t="s">
        <v>14</v>
      </c>
      <c r="AL20" s="6" t="s">
        <v>14</v>
      </c>
      <c r="AM20" s="6" t="s">
        <v>14</v>
      </c>
      <c r="AN20" s="6" t="s">
        <v>14</v>
      </c>
      <c r="AO20" s="6" t="s">
        <v>14</v>
      </c>
      <c r="AP20" s="6" t="s">
        <v>14</v>
      </c>
      <c r="AQ20" s="6" t="s">
        <v>14</v>
      </c>
      <c r="AR20" s="6" t="s">
        <v>14</v>
      </c>
      <c r="AS20" s="6" t="s">
        <v>14</v>
      </c>
      <c r="AT20" s="6" t="s">
        <v>14</v>
      </c>
      <c r="AU20" s="6" t="s">
        <v>14</v>
      </c>
      <c r="AV20" s="6" t="s">
        <v>14</v>
      </c>
      <c r="AW20" s="6" t="s">
        <v>14</v>
      </c>
      <c r="AX20" s="6" t="s">
        <v>14</v>
      </c>
      <c r="AY20" s="6" t="s">
        <v>14</v>
      </c>
      <c r="AZ20" s="6" t="s">
        <v>14</v>
      </c>
      <c r="BA20" s="6" t="s">
        <v>14</v>
      </c>
      <c r="BB20" s="6" t="s">
        <v>14</v>
      </c>
      <c r="BC20" s="6" t="s">
        <v>14</v>
      </c>
      <c r="BD20" s="6" t="s">
        <v>14</v>
      </c>
      <c r="BE20" s="6" t="s">
        <v>14</v>
      </c>
      <c r="BF20" s="6" t="s">
        <v>14</v>
      </c>
      <c r="BG20" s="6" t="s">
        <v>14</v>
      </c>
      <c r="BH20" s="6" t="s">
        <v>14</v>
      </c>
      <c r="BI20" s="7" t="s">
        <v>14</v>
      </c>
      <c r="BJ20" s="7" t="s">
        <v>14</v>
      </c>
      <c r="BK20" s="7" t="s">
        <v>14</v>
      </c>
      <c r="BL20" s="7" t="s">
        <v>14</v>
      </c>
      <c r="BM20" s="7" t="s">
        <v>14</v>
      </c>
      <c r="BN20" s="7" t="s">
        <v>14</v>
      </c>
      <c r="BO20" s="7" t="s">
        <v>14</v>
      </c>
      <c r="BP20" s="7" t="s">
        <v>14</v>
      </c>
      <c r="BQ20" s="7" t="s">
        <v>14</v>
      </c>
      <c r="BR20" s="7" t="s">
        <v>14</v>
      </c>
      <c r="BS20" s="7" t="s">
        <v>14</v>
      </c>
      <c r="BT20" s="7" t="s">
        <v>14</v>
      </c>
      <c r="BU20" s="7" t="s">
        <v>14</v>
      </c>
      <c r="BV20" s="7" t="s">
        <v>14</v>
      </c>
      <c r="BW20" s="7" t="s">
        <v>14</v>
      </c>
      <c r="BX20" s="7" t="s">
        <v>14</v>
      </c>
      <c r="BY20" s="7" t="s">
        <v>14</v>
      </c>
      <c r="BZ20" s="7" t="s">
        <v>14</v>
      </c>
    </row>
    <row r="21" spans="1:78" hidden="1">
      <c r="A21" s="1" t="s">
        <v>0</v>
      </c>
      <c r="B21" s="1" t="s">
        <v>99</v>
      </c>
      <c r="C21" s="1" t="s">
        <v>27</v>
      </c>
      <c r="D21" s="1" t="s">
        <v>28</v>
      </c>
      <c r="E21" s="1" t="s">
        <v>33</v>
      </c>
      <c r="F21" s="1" t="s">
        <v>4</v>
      </c>
      <c r="G21" s="1" t="s">
        <v>5</v>
      </c>
      <c r="H21" s="1" t="s">
        <v>8</v>
      </c>
      <c r="I21" s="1" t="s">
        <v>20</v>
      </c>
      <c r="J21" s="1" t="s">
        <v>8</v>
      </c>
      <c r="K21" s="1" t="s">
        <v>8</v>
      </c>
      <c r="L21" s="1" t="s">
        <v>8</v>
      </c>
      <c r="M21" s="1" t="s">
        <v>5</v>
      </c>
      <c r="N21" s="1" t="s">
        <v>9</v>
      </c>
      <c r="O21" s="1">
        <v>1</v>
      </c>
      <c r="P21" s="1">
        <v>2012</v>
      </c>
      <c r="Q21" s="1">
        <v>2011</v>
      </c>
      <c r="R21" s="6">
        <v>5.61265112121212</v>
      </c>
      <c r="S21" s="6">
        <v>6.0822361818181809</v>
      </c>
      <c r="T21" s="6">
        <v>6.5518212424242419</v>
      </c>
      <c r="U21" s="6">
        <v>7.0214063030303029</v>
      </c>
      <c r="V21" s="6">
        <v>7.4909913636363639</v>
      </c>
      <c r="W21" s="6">
        <v>7.960576424242424</v>
      </c>
      <c r="X21" s="6">
        <v>8.4301614848484849</v>
      </c>
      <c r="Y21" s="6">
        <v>8.8997465454545441</v>
      </c>
      <c r="Z21" s="6">
        <v>9.3693316060606051</v>
      </c>
      <c r="AA21" s="6">
        <v>9.8389166666666643</v>
      </c>
      <c r="AB21" s="6">
        <v>9.9811405748888866</v>
      </c>
      <c r="AC21" s="6">
        <v>10.123364483111111</v>
      </c>
      <c r="AD21" s="6">
        <v>10.265588391333335</v>
      </c>
      <c r="AE21" s="6">
        <v>10.407812299555559</v>
      </c>
      <c r="AF21" s="6">
        <v>10.550036207777783</v>
      </c>
      <c r="AG21" s="6">
        <v>10.692260116000003</v>
      </c>
      <c r="AH21" s="6">
        <v>10.834484024222228</v>
      </c>
      <c r="AI21" s="6">
        <v>10.976707932444448</v>
      </c>
      <c r="AJ21" s="6">
        <v>11.118931840666672</v>
      </c>
      <c r="AK21" s="6">
        <v>11.261155748888893</v>
      </c>
      <c r="AL21" s="6">
        <v>10.722030748888891</v>
      </c>
      <c r="AM21" s="6">
        <v>10.182905748888892</v>
      </c>
      <c r="AN21" s="6">
        <v>9.64378074888889</v>
      </c>
      <c r="AO21" s="6">
        <v>9.1046557488888915</v>
      </c>
      <c r="AP21" s="6">
        <v>8.5655307488888912</v>
      </c>
      <c r="AQ21" s="6">
        <v>8.0264057488888874</v>
      </c>
      <c r="AR21" s="6">
        <v>7.4872807488888871</v>
      </c>
      <c r="AS21" s="6">
        <v>6.9481557488888868</v>
      </c>
      <c r="AT21" s="6">
        <v>6.4090307488888865</v>
      </c>
      <c r="AU21" s="6">
        <v>5.8699057488888862</v>
      </c>
      <c r="AV21" s="6">
        <v>5.5929151739999972</v>
      </c>
      <c r="AW21" s="6">
        <v>5.3159245991111082</v>
      </c>
      <c r="AX21" s="6">
        <v>5.0389340242222191</v>
      </c>
      <c r="AY21" s="6">
        <v>4.7619434493333301</v>
      </c>
      <c r="AZ21" s="6">
        <v>4.4849528744444411</v>
      </c>
      <c r="BA21" s="6">
        <v>4.2079622995555521</v>
      </c>
      <c r="BB21" s="6">
        <v>3.9309717246666649</v>
      </c>
      <c r="BC21" s="6">
        <v>3.6539811497777768</v>
      </c>
      <c r="BD21" s="6">
        <v>3.3769905748888887</v>
      </c>
      <c r="BE21" s="6">
        <v>3.0999999999999996</v>
      </c>
      <c r="BF21" s="6">
        <v>3.092287499999999</v>
      </c>
      <c r="BG21" s="6">
        <v>3.0845749999999992</v>
      </c>
      <c r="BH21" s="6">
        <v>3.0768624999999994</v>
      </c>
      <c r="BI21" s="7">
        <v>3.0691499999999996</v>
      </c>
      <c r="BJ21" s="7">
        <v>3.0614374999999998</v>
      </c>
      <c r="BK21" s="7">
        <v>3.053725</v>
      </c>
      <c r="BL21" s="7">
        <v>3.0460125000000002</v>
      </c>
      <c r="BM21" s="7">
        <v>3.0383000000000004</v>
      </c>
      <c r="BN21" s="7">
        <v>3.0305874999999998</v>
      </c>
      <c r="BO21" s="7">
        <v>3.022875</v>
      </c>
      <c r="BP21" s="7">
        <v>2.8028750000000002</v>
      </c>
      <c r="BQ21" s="7">
        <v>2.5828750000000005</v>
      </c>
      <c r="BR21" s="7">
        <v>2.3628750000000003</v>
      </c>
      <c r="BS21" s="7">
        <v>2.1428750000000005</v>
      </c>
      <c r="BT21" s="7">
        <v>1.9228750000000006</v>
      </c>
      <c r="BU21" s="7">
        <v>1.7028750000000006</v>
      </c>
      <c r="BV21" s="7">
        <v>1.4828750000000006</v>
      </c>
      <c r="BW21" s="7">
        <v>1.2628750000000006</v>
      </c>
      <c r="BX21" s="7">
        <v>1.0428750000000002</v>
      </c>
      <c r="BY21" s="7">
        <v>0.82287500000000013</v>
      </c>
      <c r="BZ21" s="7">
        <v>0.82058750000000014</v>
      </c>
    </row>
    <row r="22" spans="1:78" hidden="1">
      <c r="A22" s="1" t="s">
        <v>0</v>
      </c>
      <c r="B22" s="1" t="s">
        <v>99</v>
      </c>
      <c r="C22" s="1" t="s">
        <v>27</v>
      </c>
      <c r="D22" s="1" t="s">
        <v>28</v>
      </c>
      <c r="E22" s="1" t="s">
        <v>33</v>
      </c>
      <c r="F22" s="1" t="s">
        <v>4</v>
      </c>
      <c r="G22" s="1" t="s">
        <v>5</v>
      </c>
      <c r="H22" s="1" t="s">
        <v>21</v>
      </c>
      <c r="I22" s="1" t="s">
        <v>20</v>
      </c>
      <c r="J22" s="1" t="s">
        <v>8</v>
      </c>
      <c r="K22" s="1" t="s">
        <v>8</v>
      </c>
      <c r="L22" s="1" t="s">
        <v>8</v>
      </c>
      <c r="M22" s="1" t="s">
        <v>5</v>
      </c>
      <c r="N22" s="1" t="s">
        <v>9</v>
      </c>
      <c r="O22" s="1">
        <v>0</v>
      </c>
      <c r="P22" s="1">
        <v>2012</v>
      </c>
      <c r="Q22" s="1">
        <v>2011</v>
      </c>
      <c r="R22" s="6" t="s">
        <v>22</v>
      </c>
      <c r="S22" s="6" t="s">
        <v>22</v>
      </c>
      <c r="T22" s="6" t="s">
        <v>22</v>
      </c>
      <c r="U22" s="6" t="s">
        <v>22</v>
      </c>
      <c r="V22" s="6" t="s">
        <v>22</v>
      </c>
      <c r="W22" s="6" t="s">
        <v>22</v>
      </c>
      <c r="X22" s="6" t="s">
        <v>22</v>
      </c>
      <c r="Y22" s="6" t="s">
        <v>22</v>
      </c>
      <c r="Z22" s="6" t="s">
        <v>22</v>
      </c>
      <c r="AA22" s="6" t="s">
        <v>22</v>
      </c>
      <c r="AB22" s="6" t="s">
        <v>22</v>
      </c>
      <c r="AC22" s="6" t="s">
        <v>22</v>
      </c>
      <c r="AD22" s="6" t="s">
        <v>22</v>
      </c>
      <c r="AE22" s="6" t="s">
        <v>22</v>
      </c>
      <c r="AF22" s="6" t="s">
        <v>22</v>
      </c>
      <c r="AG22" s="6" t="s">
        <v>22</v>
      </c>
      <c r="AH22" s="6" t="s">
        <v>22</v>
      </c>
      <c r="AI22" s="6" t="s">
        <v>22</v>
      </c>
      <c r="AJ22" s="6" t="s">
        <v>22</v>
      </c>
      <c r="AK22" s="6" t="s">
        <v>22</v>
      </c>
      <c r="AL22" s="6" t="s">
        <v>22</v>
      </c>
      <c r="AM22" s="6" t="s">
        <v>22</v>
      </c>
      <c r="AN22" s="6" t="s">
        <v>22</v>
      </c>
      <c r="AO22" s="6" t="s">
        <v>22</v>
      </c>
      <c r="AP22" s="6" t="s">
        <v>22</v>
      </c>
      <c r="AQ22" s="6" t="s">
        <v>22</v>
      </c>
      <c r="AR22" s="6" t="s">
        <v>22</v>
      </c>
      <c r="AS22" s="6" t="s">
        <v>22</v>
      </c>
      <c r="AT22" s="6" t="s">
        <v>22</v>
      </c>
      <c r="AU22" s="6" t="s">
        <v>22</v>
      </c>
      <c r="AV22" s="6" t="s">
        <v>22</v>
      </c>
      <c r="AW22" s="6" t="s">
        <v>22</v>
      </c>
      <c r="AX22" s="6" t="s">
        <v>22</v>
      </c>
      <c r="AY22" s="6" t="s">
        <v>22</v>
      </c>
      <c r="AZ22" s="6" t="s">
        <v>22</v>
      </c>
      <c r="BA22" s="6" t="s">
        <v>22</v>
      </c>
      <c r="BB22" s="6" t="s">
        <v>22</v>
      </c>
      <c r="BC22" s="6" t="s">
        <v>22</v>
      </c>
      <c r="BD22" s="6" t="s">
        <v>22</v>
      </c>
      <c r="BE22" s="6" t="s">
        <v>22</v>
      </c>
      <c r="BF22" s="6" t="s">
        <v>22</v>
      </c>
      <c r="BG22" s="6" t="s">
        <v>22</v>
      </c>
      <c r="BH22" s="6" t="s">
        <v>22</v>
      </c>
      <c r="BI22" s="7" t="s">
        <v>22</v>
      </c>
      <c r="BJ22" s="7" t="s">
        <v>22</v>
      </c>
      <c r="BK22" s="7" t="s">
        <v>22</v>
      </c>
      <c r="BL22" s="7" t="s">
        <v>22</v>
      </c>
      <c r="BM22" s="7" t="s">
        <v>22</v>
      </c>
      <c r="BN22" s="7" t="s">
        <v>22</v>
      </c>
      <c r="BO22" s="7" t="s">
        <v>22</v>
      </c>
      <c r="BP22" s="7" t="s">
        <v>22</v>
      </c>
      <c r="BQ22" s="7" t="s">
        <v>22</v>
      </c>
      <c r="BR22" s="7" t="s">
        <v>22</v>
      </c>
      <c r="BS22" s="7" t="s">
        <v>22</v>
      </c>
      <c r="BT22" s="7" t="s">
        <v>22</v>
      </c>
      <c r="BU22" s="7" t="s">
        <v>22</v>
      </c>
      <c r="BV22" s="7" t="s">
        <v>22</v>
      </c>
      <c r="BW22" s="7" t="s">
        <v>22</v>
      </c>
      <c r="BX22" s="7" t="s">
        <v>22</v>
      </c>
      <c r="BY22" s="7" t="s">
        <v>22</v>
      </c>
      <c r="BZ22" s="7" t="s">
        <v>22</v>
      </c>
    </row>
    <row r="23" spans="1:78" hidden="1">
      <c r="A23" s="1" t="s">
        <v>0</v>
      </c>
      <c r="B23" s="1" t="s">
        <v>99</v>
      </c>
      <c r="C23" s="1" t="s">
        <v>27</v>
      </c>
      <c r="D23" s="1" t="s">
        <v>28</v>
      </c>
      <c r="E23" s="1" t="s">
        <v>34</v>
      </c>
      <c r="F23" s="1" t="s">
        <v>4</v>
      </c>
      <c r="G23" s="1" t="s">
        <v>5</v>
      </c>
      <c r="H23" s="1" t="s">
        <v>32</v>
      </c>
      <c r="I23" s="1" t="s">
        <v>8</v>
      </c>
      <c r="J23" s="1" t="s">
        <v>8</v>
      </c>
      <c r="K23" s="1" t="s">
        <v>8</v>
      </c>
      <c r="L23" s="1" t="s">
        <v>8</v>
      </c>
      <c r="M23" s="1" t="s">
        <v>5</v>
      </c>
      <c r="N23" s="1" t="s">
        <v>9</v>
      </c>
      <c r="O23" s="1">
        <v>0</v>
      </c>
      <c r="P23" s="1">
        <v>2012</v>
      </c>
      <c r="Q23" s="1">
        <v>2011</v>
      </c>
      <c r="R23" s="6" t="s">
        <v>22</v>
      </c>
      <c r="S23" s="6" t="s">
        <v>22</v>
      </c>
      <c r="T23" s="6" t="s">
        <v>22</v>
      </c>
      <c r="U23" s="6" t="s">
        <v>22</v>
      </c>
      <c r="V23" s="6" t="s">
        <v>22</v>
      </c>
      <c r="W23" s="6" t="s">
        <v>22</v>
      </c>
      <c r="X23" s="6" t="s">
        <v>22</v>
      </c>
      <c r="Y23" s="6" t="s">
        <v>22</v>
      </c>
      <c r="Z23" s="6" t="s">
        <v>22</v>
      </c>
      <c r="AA23" s="6" t="s">
        <v>22</v>
      </c>
      <c r="AB23" s="6" t="s">
        <v>22</v>
      </c>
      <c r="AC23" s="6" t="s">
        <v>22</v>
      </c>
      <c r="AD23" s="6" t="s">
        <v>22</v>
      </c>
      <c r="AE23" s="6" t="s">
        <v>22</v>
      </c>
      <c r="AF23" s="6" t="s">
        <v>22</v>
      </c>
      <c r="AG23" s="6" t="s">
        <v>22</v>
      </c>
      <c r="AH23" s="6" t="s">
        <v>22</v>
      </c>
      <c r="AI23" s="6" t="s">
        <v>22</v>
      </c>
      <c r="AJ23" s="6" t="s">
        <v>22</v>
      </c>
      <c r="AK23" s="6" t="s">
        <v>22</v>
      </c>
      <c r="AL23" s="6" t="s">
        <v>22</v>
      </c>
      <c r="AM23" s="6" t="s">
        <v>22</v>
      </c>
      <c r="AN23" s="6" t="s">
        <v>22</v>
      </c>
      <c r="AO23" s="6" t="s">
        <v>22</v>
      </c>
      <c r="AP23" s="6" t="s">
        <v>22</v>
      </c>
      <c r="AQ23" s="6" t="s">
        <v>22</v>
      </c>
      <c r="AR23" s="6" t="s">
        <v>22</v>
      </c>
      <c r="AS23" s="6" t="s">
        <v>22</v>
      </c>
      <c r="AT23" s="6" t="s">
        <v>22</v>
      </c>
      <c r="AU23" s="6" t="s">
        <v>22</v>
      </c>
      <c r="AV23" s="6" t="s">
        <v>22</v>
      </c>
      <c r="AW23" s="6" t="s">
        <v>22</v>
      </c>
      <c r="AX23" s="6" t="s">
        <v>22</v>
      </c>
      <c r="AY23" s="6" t="s">
        <v>22</v>
      </c>
      <c r="AZ23" s="6" t="s">
        <v>22</v>
      </c>
      <c r="BA23" s="6" t="s">
        <v>22</v>
      </c>
      <c r="BB23" s="6" t="s">
        <v>22</v>
      </c>
      <c r="BC23" s="6" t="s">
        <v>22</v>
      </c>
      <c r="BD23" s="6" t="s">
        <v>22</v>
      </c>
      <c r="BE23" s="6" t="s">
        <v>22</v>
      </c>
      <c r="BF23" s="6" t="s">
        <v>22</v>
      </c>
      <c r="BG23" s="6" t="s">
        <v>22</v>
      </c>
      <c r="BH23" s="6" t="s">
        <v>22</v>
      </c>
      <c r="BI23" s="7" t="s">
        <v>22</v>
      </c>
      <c r="BJ23" s="7" t="s">
        <v>22</v>
      </c>
      <c r="BK23" s="7" t="s">
        <v>22</v>
      </c>
      <c r="BL23" s="7" t="s">
        <v>22</v>
      </c>
      <c r="BM23" s="7" t="s">
        <v>22</v>
      </c>
      <c r="BN23" s="7" t="s">
        <v>22</v>
      </c>
      <c r="BO23" s="7" t="s">
        <v>22</v>
      </c>
      <c r="BP23" s="7" t="s">
        <v>22</v>
      </c>
      <c r="BQ23" s="7" t="s">
        <v>22</v>
      </c>
      <c r="BR23" s="7" t="s">
        <v>22</v>
      </c>
      <c r="BS23" s="7" t="s">
        <v>22</v>
      </c>
      <c r="BT23" s="7" t="s">
        <v>22</v>
      </c>
      <c r="BU23" s="7" t="s">
        <v>22</v>
      </c>
      <c r="BV23" s="7" t="s">
        <v>22</v>
      </c>
      <c r="BW23" s="7" t="s">
        <v>22</v>
      </c>
      <c r="BX23" s="7" t="s">
        <v>22</v>
      </c>
      <c r="BY23" s="7" t="s">
        <v>22</v>
      </c>
      <c r="BZ23" s="7" t="s">
        <v>22</v>
      </c>
    </row>
    <row r="24" spans="1:78" hidden="1">
      <c r="A24" s="1" t="s">
        <v>0</v>
      </c>
      <c r="B24" s="1" t="s">
        <v>99</v>
      </c>
      <c r="C24" s="1" t="s">
        <v>35</v>
      </c>
      <c r="D24" s="1" t="s">
        <v>36</v>
      </c>
      <c r="E24" s="1" t="s">
        <v>37</v>
      </c>
      <c r="F24" s="1" t="s">
        <v>4</v>
      </c>
      <c r="G24" s="1" t="s">
        <v>5</v>
      </c>
      <c r="H24" s="1" t="s">
        <v>8</v>
      </c>
      <c r="I24" s="1" t="s">
        <v>8</v>
      </c>
      <c r="J24" s="1" t="s">
        <v>8</v>
      </c>
      <c r="K24" s="1" t="s">
        <v>8</v>
      </c>
      <c r="L24" s="1" t="s">
        <v>8</v>
      </c>
      <c r="M24" s="1" t="s">
        <v>5</v>
      </c>
      <c r="N24" s="1" t="s">
        <v>9</v>
      </c>
      <c r="O24" s="1">
        <v>1</v>
      </c>
      <c r="P24" s="1">
        <v>2012</v>
      </c>
      <c r="Q24" s="1">
        <v>2011</v>
      </c>
      <c r="R24" s="6" t="s">
        <v>14</v>
      </c>
      <c r="S24" s="6" t="s">
        <v>14</v>
      </c>
      <c r="T24" s="6" t="s">
        <v>14</v>
      </c>
      <c r="U24" s="6" t="s">
        <v>14</v>
      </c>
      <c r="V24" s="6" t="s">
        <v>14</v>
      </c>
      <c r="W24" s="6" t="s">
        <v>14</v>
      </c>
      <c r="X24" s="6" t="s">
        <v>14</v>
      </c>
      <c r="Y24" s="6" t="s">
        <v>14</v>
      </c>
      <c r="Z24" s="6" t="s">
        <v>14</v>
      </c>
      <c r="AA24" s="6" t="s">
        <v>14</v>
      </c>
      <c r="AB24" s="6" t="s">
        <v>14</v>
      </c>
      <c r="AC24" s="6" t="s">
        <v>14</v>
      </c>
      <c r="AD24" s="6" t="s">
        <v>14</v>
      </c>
      <c r="AE24" s="6" t="s">
        <v>14</v>
      </c>
      <c r="AF24" s="6" t="s">
        <v>14</v>
      </c>
      <c r="AG24" s="6" t="s">
        <v>14</v>
      </c>
      <c r="AH24" s="6" t="s">
        <v>14</v>
      </c>
      <c r="AI24" s="6" t="s">
        <v>14</v>
      </c>
      <c r="AJ24" s="6" t="s">
        <v>14</v>
      </c>
      <c r="AK24" s="6" t="s">
        <v>14</v>
      </c>
      <c r="AL24" s="6" t="s">
        <v>14</v>
      </c>
      <c r="AM24" s="6" t="s">
        <v>14</v>
      </c>
      <c r="AN24" s="6" t="s">
        <v>14</v>
      </c>
      <c r="AO24" s="6" t="s">
        <v>14</v>
      </c>
      <c r="AP24" s="6" t="s">
        <v>14</v>
      </c>
      <c r="AQ24" s="6" t="s">
        <v>14</v>
      </c>
      <c r="AR24" s="6" t="s">
        <v>14</v>
      </c>
      <c r="AS24" s="6" t="s">
        <v>14</v>
      </c>
      <c r="AT24" s="6" t="s">
        <v>14</v>
      </c>
      <c r="AU24" s="6" t="s">
        <v>14</v>
      </c>
      <c r="AV24" s="6" t="s">
        <v>14</v>
      </c>
      <c r="AW24" s="6" t="s">
        <v>14</v>
      </c>
      <c r="AX24" s="6" t="s">
        <v>14</v>
      </c>
      <c r="AY24" s="6" t="s">
        <v>14</v>
      </c>
      <c r="AZ24" s="6" t="s">
        <v>14</v>
      </c>
      <c r="BA24" s="6" t="s">
        <v>14</v>
      </c>
      <c r="BB24" s="6" t="s">
        <v>14</v>
      </c>
      <c r="BC24" s="6" t="s">
        <v>14</v>
      </c>
      <c r="BD24" s="6" t="s">
        <v>14</v>
      </c>
      <c r="BE24" s="6" t="s">
        <v>14</v>
      </c>
      <c r="BF24" s="6" t="s">
        <v>14</v>
      </c>
      <c r="BG24" s="6" t="s">
        <v>14</v>
      </c>
      <c r="BH24" s="6" t="s">
        <v>14</v>
      </c>
      <c r="BI24" s="7" t="s">
        <v>14</v>
      </c>
      <c r="BJ24" s="7" t="s">
        <v>14</v>
      </c>
      <c r="BK24" s="7" t="s">
        <v>14</v>
      </c>
      <c r="BL24" s="7" t="s">
        <v>14</v>
      </c>
      <c r="BM24" s="7" t="s">
        <v>14</v>
      </c>
      <c r="BN24" s="7" t="s">
        <v>14</v>
      </c>
      <c r="BO24" s="7" t="s">
        <v>14</v>
      </c>
      <c r="BP24" s="7" t="s">
        <v>14</v>
      </c>
      <c r="BQ24" s="7" t="s">
        <v>14</v>
      </c>
      <c r="BR24" s="7" t="s">
        <v>14</v>
      </c>
      <c r="BS24" s="7" t="s">
        <v>14</v>
      </c>
      <c r="BT24" s="7" t="s">
        <v>14</v>
      </c>
      <c r="BU24" s="7" t="s">
        <v>14</v>
      </c>
      <c r="BV24" s="7" t="s">
        <v>14</v>
      </c>
      <c r="BW24" s="7" t="s">
        <v>14</v>
      </c>
      <c r="BX24" s="7" t="s">
        <v>14</v>
      </c>
      <c r="BY24" s="7" t="s">
        <v>14</v>
      </c>
      <c r="BZ24" s="7" t="s">
        <v>14</v>
      </c>
    </row>
    <row r="25" spans="1:78" hidden="1">
      <c r="A25" s="1" t="s">
        <v>0</v>
      </c>
      <c r="B25" s="1" t="s">
        <v>99</v>
      </c>
      <c r="C25" s="1" t="s">
        <v>35</v>
      </c>
      <c r="D25" s="1" t="s">
        <v>36</v>
      </c>
      <c r="E25" s="1" t="s">
        <v>38</v>
      </c>
      <c r="F25" s="1" t="s">
        <v>4</v>
      </c>
      <c r="G25" s="1" t="s">
        <v>5</v>
      </c>
      <c r="H25" s="1" t="s">
        <v>8</v>
      </c>
      <c r="I25" s="1" t="s">
        <v>8</v>
      </c>
      <c r="J25" s="1" t="s">
        <v>8</v>
      </c>
      <c r="K25" s="1" t="s">
        <v>8</v>
      </c>
      <c r="L25" s="1" t="s">
        <v>8</v>
      </c>
      <c r="M25" s="1" t="s">
        <v>5</v>
      </c>
      <c r="N25" s="1" t="s">
        <v>9</v>
      </c>
      <c r="O25" s="1">
        <v>1</v>
      </c>
      <c r="P25" s="1">
        <v>2012</v>
      </c>
      <c r="Q25" s="1">
        <v>2011</v>
      </c>
      <c r="R25" s="6" t="s">
        <v>14</v>
      </c>
      <c r="S25" s="6" t="s">
        <v>14</v>
      </c>
      <c r="T25" s="6" t="s">
        <v>14</v>
      </c>
      <c r="U25" s="6" t="s">
        <v>14</v>
      </c>
      <c r="V25" s="6" t="s">
        <v>14</v>
      </c>
      <c r="W25" s="6" t="s">
        <v>14</v>
      </c>
      <c r="X25" s="6" t="s">
        <v>14</v>
      </c>
      <c r="Y25" s="6" t="s">
        <v>14</v>
      </c>
      <c r="Z25" s="6" t="s">
        <v>14</v>
      </c>
      <c r="AA25" s="6" t="s">
        <v>14</v>
      </c>
      <c r="AB25" s="6" t="s">
        <v>14</v>
      </c>
      <c r="AC25" s="6" t="s">
        <v>14</v>
      </c>
      <c r="AD25" s="6" t="s">
        <v>14</v>
      </c>
      <c r="AE25" s="6" t="s">
        <v>14</v>
      </c>
      <c r="AF25" s="6" t="s">
        <v>14</v>
      </c>
      <c r="AG25" s="6" t="s">
        <v>14</v>
      </c>
      <c r="AH25" s="6" t="s">
        <v>14</v>
      </c>
      <c r="AI25" s="6" t="s">
        <v>14</v>
      </c>
      <c r="AJ25" s="6" t="s">
        <v>14</v>
      </c>
      <c r="AK25" s="6" t="s">
        <v>14</v>
      </c>
      <c r="AL25" s="6" t="s">
        <v>14</v>
      </c>
      <c r="AM25" s="6" t="s">
        <v>14</v>
      </c>
      <c r="AN25" s="6" t="s">
        <v>14</v>
      </c>
      <c r="AO25" s="6" t="s">
        <v>14</v>
      </c>
      <c r="AP25" s="6" t="s">
        <v>14</v>
      </c>
      <c r="AQ25" s="6" t="s">
        <v>14</v>
      </c>
      <c r="AR25" s="6" t="s">
        <v>14</v>
      </c>
      <c r="AS25" s="6" t="s">
        <v>14</v>
      </c>
      <c r="AT25" s="6" t="s">
        <v>14</v>
      </c>
      <c r="AU25" s="6" t="s">
        <v>14</v>
      </c>
      <c r="AV25" s="6" t="s">
        <v>14</v>
      </c>
      <c r="AW25" s="6" t="s">
        <v>14</v>
      </c>
      <c r="AX25" s="6" t="s">
        <v>14</v>
      </c>
      <c r="AY25" s="6" t="s">
        <v>14</v>
      </c>
      <c r="AZ25" s="6" t="s">
        <v>14</v>
      </c>
      <c r="BA25" s="6" t="s">
        <v>14</v>
      </c>
      <c r="BB25" s="6" t="s">
        <v>14</v>
      </c>
      <c r="BC25" s="6" t="s">
        <v>14</v>
      </c>
      <c r="BD25" s="6" t="s">
        <v>14</v>
      </c>
      <c r="BE25" s="6" t="s">
        <v>14</v>
      </c>
      <c r="BF25" s="6" t="s">
        <v>14</v>
      </c>
      <c r="BG25" s="6" t="s">
        <v>14</v>
      </c>
      <c r="BH25" s="6" t="s">
        <v>14</v>
      </c>
      <c r="BI25" s="7" t="s">
        <v>14</v>
      </c>
      <c r="BJ25" s="7" t="s">
        <v>14</v>
      </c>
      <c r="BK25" s="7" t="s">
        <v>14</v>
      </c>
      <c r="BL25" s="7" t="s">
        <v>14</v>
      </c>
      <c r="BM25" s="7" t="s">
        <v>14</v>
      </c>
      <c r="BN25" s="7" t="s">
        <v>14</v>
      </c>
      <c r="BO25" s="7" t="s">
        <v>14</v>
      </c>
      <c r="BP25" s="7" t="s">
        <v>14</v>
      </c>
      <c r="BQ25" s="7" t="s">
        <v>14</v>
      </c>
      <c r="BR25" s="7" t="s">
        <v>14</v>
      </c>
      <c r="BS25" s="7" t="s">
        <v>14</v>
      </c>
      <c r="BT25" s="7" t="s">
        <v>14</v>
      </c>
      <c r="BU25" s="7" t="s">
        <v>14</v>
      </c>
      <c r="BV25" s="7" t="s">
        <v>14</v>
      </c>
      <c r="BW25" s="7" t="s">
        <v>14</v>
      </c>
      <c r="BX25" s="7" t="s">
        <v>14</v>
      </c>
      <c r="BY25" s="7" t="s">
        <v>14</v>
      </c>
      <c r="BZ25" s="7" t="s">
        <v>14</v>
      </c>
    </row>
    <row r="26" spans="1:78" hidden="1">
      <c r="A26" s="1" t="s">
        <v>0</v>
      </c>
      <c r="B26" s="1" t="s">
        <v>99</v>
      </c>
      <c r="C26" s="1" t="s">
        <v>35</v>
      </c>
      <c r="D26" s="1" t="s">
        <v>36</v>
      </c>
      <c r="E26" s="1" t="s">
        <v>39</v>
      </c>
      <c r="F26" s="1" t="s">
        <v>4</v>
      </c>
      <c r="G26" s="1" t="s">
        <v>5</v>
      </c>
      <c r="H26" s="1" t="s">
        <v>8</v>
      </c>
      <c r="I26" s="1" t="s">
        <v>8</v>
      </c>
      <c r="J26" s="1" t="s">
        <v>8</v>
      </c>
      <c r="K26" s="1" t="s">
        <v>8</v>
      </c>
      <c r="L26" s="1" t="s">
        <v>8</v>
      </c>
      <c r="M26" s="1" t="s">
        <v>5</v>
      </c>
      <c r="N26" s="1" t="s">
        <v>9</v>
      </c>
      <c r="O26" s="1">
        <v>1</v>
      </c>
      <c r="P26" s="1">
        <v>2012</v>
      </c>
      <c r="Q26" s="1">
        <v>2011</v>
      </c>
      <c r="R26" s="6" t="s">
        <v>14</v>
      </c>
      <c r="S26" s="6" t="s">
        <v>14</v>
      </c>
      <c r="T26" s="6" t="s">
        <v>14</v>
      </c>
      <c r="U26" s="6" t="s">
        <v>14</v>
      </c>
      <c r="V26" s="6" t="s">
        <v>14</v>
      </c>
      <c r="W26" s="6" t="s">
        <v>14</v>
      </c>
      <c r="X26" s="6" t="s">
        <v>14</v>
      </c>
      <c r="Y26" s="6" t="s">
        <v>14</v>
      </c>
      <c r="Z26" s="6" t="s">
        <v>14</v>
      </c>
      <c r="AA26" s="6" t="s">
        <v>14</v>
      </c>
      <c r="AB26" s="6" t="s">
        <v>14</v>
      </c>
      <c r="AC26" s="6" t="s">
        <v>14</v>
      </c>
      <c r="AD26" s="6" t="s">
        <v>14</v>
      </c>
      <c r="AE26" s="6" t="s">
        <v>14</v>
      </c>
      <c r="AF26" s="6" t="s">
        <v>14</v>
      </c>
      <c r="AG26" s="6" t="s">
        <v>14</v>
      </c>
      <c r="AH26" s="6" t="s">
        <v>14</v>
      </c>
      <c r="AI26" s="6" t="s">
        <v>14</v>
      </c>
      <c r="AJ26" s="6" t="s">
        <v>14</v>
      </c>
      <c r="AK26" s="6" t="s">
        <v>14</v>
      </c>
      <c r="AL26" s="6" t="s">
        <v>14</v>
      </c>
      <c r="AM26" s="6" t="s">
        <v>14</v>
      </c>
      <c r="AN26" s="6" t="s">
        <v>14</v>
      </c>
      <c r="AO26" s="6" t="s">
        <v>14</v>
      </c>
      <c r="AP26" s="6" t="s">
        <v>14</v>
      </c>
      <c r="AQ26" s="6" t="s">
        <v>14</v>
      </c>
      <c r="AR26" s="6" t="s">
        <v>14</v>
      </c>
      <c r="AS26" s="6" t="s">
        <v>14</v>
      </c>
      <c r="AT26" s="6" t="s">
        <v>14</v>
      </c>
      <c r="AU26" s="6" t="s">
        <v>14</v>
      </c>
      <c r="AV26" s="6" t="s">
        <v>14</v>
      </c>
      <c r="AW26" s="6" t="s">
        <v>14</v>
      </c>
      <c r="AX26" s="6" t="s">
        <v>14</v>
      </c>
      <c r="AY26" s="6" t="s">
        <v>14</v>
      </c>
      <c r="AZ26" s="6" t="s">
        <v>14</v>
      </c>
      <c r="BA26" s="6" t="s">
        <v>14</v>
      </c>
      <c r="BB26" s="6" t="s">
        <v>14</v>
      </c>
      <c r="BC26" s="6" t="s">
        <v>14</v>
      </c>
      <c r="BD26" s="6" t="s">
        <v>14</v>
      </c>
      <c r="BE26" s="6" t="s">
        <v>14</v>
      </c>
      <c r="BF26" s="6" t="s">
        <v>14</v>
      </c>
      <c r="BG26" s="6" t="s">
        <v>14</v>
      </c>
      <c r="BH26" s="6" t="s">
        <v>14</v>
      </c>
      <c r="BI26" s="7" t="s">
        <v>14</v>
      </c>
      <c r="BJ26" s="7" t="s">
        <v>14</v>
      </c>
      <c r="BK26" s="7" t="s">
        <v>14</v>
      </c>
      <c r="BL26" s="7" t="s">
        <v>14</v>
      </c>
      <c r="BM26" s="7" t="s">
        <v>14</v>
      </c>
      <c r="BN26" s="7" t="s">
        <v>14</v>
      </c>
      <c r="BO26" s="7" t="s">
        <v>14</v>
      </c>
      <c r="BP26" s="7" t="s">
        <v>14</v>
      </c>
      <c r="BQ26" s="7" t="s">
        <v>14</v>
      </c>
      <c r="BR26" s="7" t="s">
        <v>14</v>
      </c>
      <c r="BS26" s="7" t="s">
        <v>14</v>
      </c>
      <c r="BT26" s="7" t="s">
        <v>14</v>
      </c>
      <c r="BU26" s="7" t="s">
        <v>14</v>
      </c>
      <c r="BV26" s="7" t="s">
        <v>14</v>
      </c>
      <c r="BW26" s="7" t="s">
        <v>14</v>
      </c>
      <c r="BX26" s="7" t="s">
        <v>14</v>
      </c>
      <c r="BY26" s="7" t="s">
        <v>14</v>
      </c>
      <c r="BZ26" s="7" t="s">
        <v>14</v>
      </c>
    </row>
    <row r="27" spans="1:78" hidden="1">
      <c r="A27" s="1" t="s">
        <v>0</v>
      </c>
      <c r="B27" s="1" t="s">
        <v>99</v>
      </c>
      <c r="C27" s="1" t="s">
        <v>35</v>
      </c>
      <c r="D27" s="1" t="s">
        <v>36</v>
      </c>
      <c r="E27" s="1" t="s">
        <v>40</v>
      </c>
      <c r="F27" s="1" t="s">
        <v>4</v>
      </c>
      <c r="G27" s="1" t="s">
        <v>5</v>
      </c>
      <c r="H27" s="1" t="s">
        <v>8</v>
      </c>
      <c r="I27" s="1" t="s">
        <v>8</v>
      </c>
      <c r="J27" s="1" t="s">
        <v>8</v>
      </c>
      <c r="K27" s="1" t="s">
        <v>8</v>
      </c>
      <c r="L27" s="1" t="s">
        <v>8</v>
      </c>
      <c r="M27" s="1" t="s">
        <v>5</v>
      </c>
      <c r="N27" s="1" t="s">
        <v>9</v>
      </c>
      <c r="O27" s="1">
        <v>1</v>
      </c>
      <c r="P27" s="1">
        <v>2012</v>
      </c>
      <c r="Q27" s="1">
        <v>2011</v>
      </c>
      <c r="R27" s="6" t="s">
        <v>14</v>
      </c>
      <c r="S27" s="6" t="s">
        <v>14</v>
      </c>
      <c r="T27" s="6" t="s">
        <v>14</v>
      </c>
      <c r="U27" s="6" t="s">
        <v>14</v>
      </c>
      <c r="V27" s="6" t="s">
        <v>14</v>
      </c>
      <c r="W27" s="6" t="s">
        <v>14</v>
      </c>
      <c r="X27" s="6" t="s">
        <v>14</v>
      </c>
      <c r="Y27" s="6" t="s">
        <v>14</v>
      </c>
      <c r="Z27" s="6" t="s">
        <v>14</v>
      </c>
      <c r="AA27" s="6" t="s">
        <v>14</v>
      </c>
      <c r="AB27" s="6" t="s">
        <v>14</v>
      </c>
      <c r="AC27" s="6" t="s">
        <v>14</v>
      </c>
      <c r="AD27" s="6" t="s">
        <v>14</v>
      </c>
      <c r="AE27" s="6" t="s">
        <v>14</v>
      </c>
      <c r="AF27" s="6" t="s">
        <v>14</v>
      </c>
      <c r="AG27" s="6" t="s">
        <v>14</v>
      </c>
      <c r="AH27" s="6" t="s">
        <v>14</v>
      </c>
      <c r="AI27" s="6" t="s">
        <v>14</v>
      </c>
      <c r="AJ27" s="6" t="s">
        <v>14</v>
      </c>
      <c r="AK27" s="6" t="s">
        <v>14</v>
      </c>
      <c r="AL27" s="6" t="s">
        <v>14</v>
      </c>
      <c r="AM27" s="6" t="s">
        <v>14</v>
      </c>
      <c r="AN27" s="6" t="s">
        <v>14</v>
      </c>
      <c r="AO27" s="6" t="s">
        <v>14</v>
      </c>
      <c r="AP27" s="6" t="s">
        <v>14</v>
      </c>
      <c r="AQ27" s="6" t="s">
        <v>14</v>
      </c>
      <c r="AR27" s="6" t="s">
        <v>14</v>
      </c>
      <c r="AS27" s="6" t="s">
        <v>14</v>
      </c>
      <c r="AT27" s="6" t="s">
        <v>14</v>
      </c>
      <c r="AU27" s="6" t="s">
        <v>14</v>
      </c>
      <c r="AV27" s="6" t="s">
        <v>14</v>
      </c>
      <c r="AW27" s="6" t="s">
        <v>14</v>
      </c>
      <c r="AX27" s="6" t="s">
        <v>14</v>
      </c>
      <c r="AY27" s="6" t="s">
        <v>14</v>
      </c>
      <c r="AZ27" s="6" t="s">
        <v>14</v>
      </c>
      <c r="BA27" s="6" t="s">
        <v>14</v>
      </c>
      <c r="BB27" s="6" t="s">
        <v>14</v>
      </c>
      <c r="BC27" s="6" t="s">
        <v>14</v>
      </c>
      <c r="BD27" s="6" t="s">
        <v>14</v>
      </c>
      <c r="BE27" s="6" t="s">
        <v>14</v>
      </c>
      <c r="BF27" s="6" t="s">
        <v>14</v>
      </c>
      <c r="BG27" s="6" t="s">
        <v>14</v>
      </c>
      <c r="BH27" s="6" t="s">
        <v>14</v>
      </c>
      <c r="BI27" s="7" t="s">
        <v>14</v>
      </c>
      <c r="BJ27" s="7" t="s">
        <v>14</v>
      </c>
      <c r="BK27" s="7" t="s">
        <v>14</v>
      </c>
      <c r="BL27" s="7" t="s">
        <v>14</v>
      </c>
      <c r="BM27" s="7" t="s">
        <v>14</v>
      </c>
      <c r="BN27" s="7" t="s">
        <v>14</v>
      </c>
      <c r="BO27" s="7" t="s">
        <v>14</v>
      </c>
      <c r="BP27" s="7" t="s">
        <v>14</v>
      </c>
      <c r="BQ27" s="7" t="s">
        <v>14</v>
      </c>
      <c r="BR27" s="7" t="s">
        <v>14</v>
      </c>
      <c r="BS27" s="7" t="s">
        <v>14</v>
      </c>
      <c r="BT27" s="7" t="s">
        <v>14</v>
      </c>
      <c r="BU27" s="7" t="s">
        <v>14</v>
      </c>
      <c r="BV27" s="7" t="s">
        <v>14</v>
      </c>
      <c r="BW27" s="7" t="s">
        <v>14</v>
      </c>
      <c r="BX27" s="7" t="s">
        <v>14</v>
      </c>
      <c r="BY27" s="7" t="s">
        <v>14</v>
      </c>
      <c r="BZ27" s="7" t="s">
        <v>14</v>
      </c>
    </row>
    <row r="28" spans="1:78" hidden="1">
      <c r="A28" s="1" t="s">
        <v>0</v>
      </c>
      <c r="B28" s="1" t="s">
        <v>99</v>
      </c>
      <c r="C28" s="1" t="s">
        <v>35</v>
      </c>
      <c r="D28" s="1" t="s">
        <v>36</v>
      </c>
      <c r="E28" s="1" t="s">
        <v>41</v>
      </c>
      <c r="F28" s="1" t="s">
        <v>4</v>
      </c>
      <c r="G28" s="1" t="s">
        <v>5</v>
      </c>
      <c r="H28" s="1" t="s">
        <v>8</v>
      </c>
      <c r="I28" s="1" t="s">
        <v>8</v>
      </c>
      <c r="J28" s="1" t="s">
        <v>8</v>
      </c>
      <c r="K28" s="1" t="s">
        <v>8</v>
      </c>
      <c r="L28" s="1" t="s">
        <v>8</v>
      </c>
      <c r="M28" s="1" t="s">
        <v>5</v>
      </c>
      <c r="N28" s="1" t="s">
        <v>9</v>
      </c>
      <c r="O28" s="1">
        <v>1</v>
      </c>
      <c r="P28" s="1">
        <v>2012</v>
      </c>
      <c r="Q28" s="1">
        <v>2011</v>
      </c>
      <c r="R28" s="6" t="s">
        <v>14</v>
      </c>
      <c r="S28" s="6" t="s">
        <v>14</v>
      </c>
      <c r="T28" s="6" t="s">
        <v>14</v>
      </c>
      <c r="U28" s="6" t="s">
        <v>14</v>
      </c>
      <c r="V28" s="6" t="s">
        <v>14</v>
      </c>
      <c r="W28" s="6" t="s">
        <v>14</v>
      </c>
      <c r="X28" s="6" t="s">
        <v>14</v>
      </c>
      <c r="Y28" s="6" t="s">
        <v>14</v>
      </c>
      <c r="Z28" s="6" t="s">
        <v>14</v>
      </c>
      <c r="AA28" s="6" t="s">
        <v>14</v>
      </c>
      <c r="AB28" s="6" t="s">
        <v>14</v>
      </c>
      <c r="AC28" s="6" t="s">
        <v>14</v>
      </c>
      <c r="AD28" s="6" t="s">
        <v>14</v>
      </c>
      <c r="AE28" s="6" t="s">
        <v>14</v>
      </c>
      <c r="AF28" s="6" t="s">
        <v>14</v>
      </c>
      <c r="AG28" s="6" t="s">
        <v>14</v>
      </c>
      <c r="AH28" s="6" t="s">
        <v>14</v>
      </c>
      <c r="AI28" s="6" t="s">
        <v>14</v>
      </c>
      <c r="AJ28" s="6" t="s">
        <v>14</v>
      </c>
      <c r="AK28" s="6" t="s">
        <v>14</v>
      </c>
      <c r="AL28" s="6" t="s">
        <v>14</v>
      </c>
      <c r="AM28" s="6" t="s">
        <v>14</v>
      </c>
      <c r="AN28" s="6" t="s">
        <v>14</v>
      </c>
      <c r="AO28" s="6" t="s">
        <v>14</v>
      </c>
      <c r="AP28" s="6" t="s">
        <v>14</v>
      </c>
      <c r="AQ28" s="6" t="s">
        <v>14</v>
      </c>
      <c r="AR28" s="6" t="s">
        <v>14</v>
      </c>
      <c r="AS28" s="6" t="s">
        <v>14</v>
      </c>
      <c r="AT28" s="6" t="s">
        <v>14</v>
      </c>
      <c r="AU28" s="6" t="s">
        <v>14</v>
      </c>
      <c r="AV28" s="6" t="s">
        <v>14</v>
      </c>
      <c r="AW28" s="6" t="s">
        <v>14</v>
      </c>
      <c r="AX28" s="6" t="s">
        <v>14</v>
      </c>
      <c r="AY28" s="6" t="s">
        <v>14</v>
      </c>
      <c r="AZ28" s="6" t="s">
        <v>14</v>
      </c>
      <c r="BA28" s="6" t="s">
        <v>14</v>
      </c>
      <c r="BB28" s="6" t="s">
        <v>14</v>
      </c>
      <c r="BC28" s="6" t="s">
        <v>14</v>
      </c>
      <c r="BD28" s="6" t="s">
        <v>14</v>
      </c>
      <c r="BE28" s="6" t="s">
        <v>14</v>
      </c>
      <c r="BF28" s="6" t="s">
        <v>14</v>
      </c>
      <c r="BG28" s="6" t="s">
        <v>14</v>
      </c>
      <c r="BH28" s="6" t="s">
        <v>14</v>
      </c>
      <c r="BI28" s="7" t="s">
        <v>14</v>
      </c>
      <c r="BJ28" s="7" t="s">
        <v>14</v>
      </c>
      <c r="BK28" s="7" t="s">
        <v>14</v>
      </c>
      <c r="BL28" s="7" t="s">
        <v>14</v>
      </c>
      <c r="BM28" s="7" t="s">
        <v>14</v>
      </c>
      <c r="BN28" s="7" t="s">
        <v>14</v>
      </c>
      <c r="BO28" s="7" t="s">
        <v>14</v>
      </c>
      <c r="BP28" s="7" t="s">
        <v>14</v>
      </c>
      <c r="BQ28" s="7" t="s">
        <v>14</v>
      </c>
      <c r="BR28" s="7" t="s">
        <v>14</v>
      </c>
      <c r="BS28" s="7" t="s">
        <v>14</v>
      </c>
      <c r="BT28" s="7" t="s">
        <v>14</v>
      </c>
      <c r="BU28" s="7" t="s">
        <v>14</v>
      </c>
      <c r="BV28" s="7" t="s">
        <v>14</v>
      </c>
      <c r="BW28" s="7" t="s">
        <v>14</v>
      </c>
      <c r="BX28" s="7" t="s">
        <v>14</v>
      </c>
      <c r="BY28" s="7" t="s">
        <v>14</v>
      </c>
      <c r="BZ28" s="7" t="s">
        <v>14</v>
      </c>
    </row>
    <row r="29" spans="1:78" hidden="1">
      <c r="A29" s="1" t="s">
        <v>0</v>
      </c>
      <c r="B29" s="1" t="s">
        <v>99</v>
      </c>
      <c r="C29" s="1" t="s">
        <v>42</v>
      </c>
      <c r="D29" s="1" t="s">
        <v>43</v>
      </c>
      <c r="E29" s="1" t="s">
        <v>44</v>
      </c>
      <c r="F29" s="1" t="s">
        <v>4</v>
      </c>
      <c r="G29" s="1" t="s">
        <v>5</v>
      </c>
      <c r="H29" s="1" t="s">
        <v>8</v>
      </c>
      <c r="I29" s="1" t="s">
        <v>20</v>
      </c>
      <c r="J29" s="1" t="s">
        <v>8</v>
      </c>
      <c r="K29" s="1" t="s">
        <v>8</v>
      </c>
      <c r="L29" s="1" t="s">
        <v>8</v>
      </c>
      <c r="M29" s="1" t="s">
        <v>5</v>
      </c>
      <c r="N29" s="1" t="s">
        <v>9</v>
      </c>
      <c r="O29" s="1">
        <v>1</v>
      </c>
      <c r="P29" s="1">
        <v>2012</v>
      </c>
      <c r="Q29" s="1">
        <v>2011</v>
      </c>
      <c r="R29" s="6">
        <v>1.2514715009405126</v>
      </c>
      <c r="S29" s="6">
        <v>1.2829819056803755</v>
      </c>
      <c r="T29" s="6">
        <v>1.3144923104202384</v>
      </c>
      <c r="U29" s="6">
        <v>1.3460027151601013</v>
      </c>
      <c r="V29" s="6">
        <v>1.3775131198999642</v>
      </c>
      <c r="W29" s="6">
        <v>1.4090235246398271</v>
      </c>
      <c r="X29" s="6">
        <v>1.4405339293796899</v>
      </c>
      <c r="Y29" s="6">
        <v>1.4720443341195528</v>
      </c>
      <c r="Z29" s="6">
        <v>1.5035547388594157</v>
      </c>
      <c r="AA29" s="6">
        <v>1.6155109239953465</v>
      </c>
      <c r="AB29" s="6">
        <v>1.6471526192649348</v>
      </c>
      <c r="AC29" s="6">
        <v>1.6787943145345232</v>
      </c>
      <c r="AD29" s="6">
        <v>1.7104360098041116</v>
      </c>
      <c r="AE29" s="6">
        <v>1.7420777050737</v>
      </c>
      <c r="AF29" s="6">
        <v>1.7737194003432883</v>
      </c>
      <c r="AG29" s="6">
        <v>1.8053610956128767</v>
      </c>
      <c r="AH29" s="6">
        <v>1.8370027908824651</v>
      </c>
      <c r="AI29" s="6">
        <v>1.8686444861520535</v>
      </c>
      <c r="AJ29" s="6">
        <v>1.9002861814216419</v>
      </c>
      <c r="AK29" s="6">
        <v>1.9319278766912302</v>
      </c>
      <c r="AL29" s="6">
        <v>2.0123736570872981</v>
      </c>
      <c r="AM29" s="6">
        <v>2.092819437483366</v>
      </c>
      <c r="AN29" s="6">
        <v>2.1732652178794338</v>
      </c>
      <c r="AO29" s="6">
        <v>2.2537109982755017</v>
      </c>
      <c r="AP29" s="6">
        <v>2.3341567786715696</v>
      </c>
      <c r="AQ29" s="6">
        <v>2.4146025590676374</v>
      </c>
      <c r="AR29" s="6">
        <v>2.4950483394637053</v>
      </c>
      <c r="AS29" s="6">
        <v>2.5754941198597732</v>
      </c>
      <c r="AT29" s="6">
        <v>2.655939900255841</v>
      </c>
      <c r="AU29" s="6">
        <v>2.655939900255841</v>
      </c>
      <c r="AV29" s="6">
        <v>2.655939900255841</v>
      </c>
      <c r="AW29" s="6">
        <v>2.655939900255841</v>
      </c>
      <c r="AX29" s="6">
        <v>2.655939900255841</v>
      </c>
      <c r="AY29" s="6">
        <v>2.655939900255841</v>
      </c>
      <c r="AZ29" s="6">
        <v>2.655939900255841</v>
      </c>
      <c r="BA29" s="6">
        <v>2.655939900255841</v>
      </c>
      <c r="BB29" s="6">
        <v>2.655939900255841</v>
      </c>
      <c r="BC29" s="6">
        <v>2.655939900255841</v>
      </c>
      <c r="BD29" s="6">
        <v>2.655939900255841</v>
      </c>
      <c r="BE29" s="6">
        <v>2.655939900255841</v>
      </c>
      <c r="BF29" s="6">
        <v>2.655939900255841</v>
      </c>
      <c r="BG29" s="6">
        <v>2.655939900255841</v>
      </c>
      <c r="BH29" s="6">
        <v>2.655939900255841</v>
      </c>
      <c r="BI29" s="7">
        <v>2.655939900255841</v>
      </c>
      <c r="BJ29" s="7">
        <v>2.655939900255841</v>
      </c>
      <c r="BK29" s="7">
        <v>2.655939900255841</v>
      </c>
      <c r="BL29" s="7">
        <v>2.655939900255841</v>
      </c>
      <c r="BM29" s="7">
        <v>2.655939900255841</v>
      </c>
      <c r="BN29" s="7">
        <v>2.655939900255841</v>
      </c>
      <c r="BO29" s="7">
        <v>2.655939900255841</v>
      </c>
      <c r="BP29" s="7">
        <v>2.655939900255841</v>
      </c>
      <c r="BQ29" s="7">
        <v>2.655939900255841</v>
      </c>
      <c r="BR29" s="7">
        <v>2.655939900255841</v>
      </c>
      <c r="BS29" s="7">
        <v>2.655939900255841</v>
      </c>
      <c r="BT29" s="7">
        <v>2.655939900255841</v>
      </c>
      <c r="BU29" s="7">
        <v>2.655939900255841</v>
      </c>
      <c r="BV29" s="7">
        <v>2.655939900255841</v>
      </c>
      <c r="BW29" s="7">
        <v>2.655939900255841</v>
      </c>
      <c r="BX29" s="7">
        <v>2.655939900255841</v>
      </c>
      <c r="BY29" s="7">
        <v>2.655939900255841</v>
      </c>
      <c r="BZ29" s="7">
        <v>2.655939900255841</v>
      </c>
    </row>
    <row r="30" spans="1:78" hidden="1">
      <c r="A30" s="1" t="s">
        <v>0</v>
      </c>
      <c r="B30" s="1" t="s">
        <v>99</v>
      </c>
      <c r="C30" s="1" t="s">
        <v>42</v>
      </c>
      <c r="D30" s="1" t="s">
        <v>43</v>
      </c>
      <c r="E30" s="1" t="s">
        <v>44</v>
      </c>
      <c r="F30" s="1" t="s">
        <v>4</v>
      </c>
      <c r="G30" s="1" t="s">
        <v>5</v>
      </c>
      <c r="H30" s="1" t="s">
        <v>21</v>
      </c>
      <c r="I30" s="1" t="s">
        <v>20</v>
      </c>
      <c r="J30" s="1" t="s">
        <v>8</v>
      </c>
      <c r="K30" s="1" t="s">
        <v>8</v>
      </c>
      <c r="L30" s="1" t="s">
        <v>8</v>
      </c>
      <c r="M30" s="1" t="s">
        <v>5</v>
      </c>
      <c r="N30" s="1" t="s">
        <v>9</v>
      </c>
      <c r="O30" s="1">
        <v>0</v>
      </c>
      <c r="P30" s="1">
        <v>2012</v>
      </c>
      <c r="Q30" s="1">
        <v>2011</v>
      </c>
      <c r="R30" s="6" t="s">
        <v>22</v>
      </c>
      <c r="S30" s="6" t="s">
        <v>22</v>
      </c>
      <c r="T30" s="6" t="s">
        <v>22</v>
      </c>
      <c r="U30" s="6" t="s">
        <v>22</v>
      </c>
      <c r="V30" s="6" t="s">
        <v>22</v>
      </c>
      <c r="W30" s="6" t="s">
        <v>22</v>
      </c>
      <c r="X30" s="6" t="s">
        <v>22</v>
      </c>
      <c r="Y30" s="6" t="s">
        <v>22</v>
      </c>
      <c r="Z30" s="6" t="s">
        <v>22</v>
      </c>
      <c r="AA30" s="6" t="s">
        <v>22</v>
      </c>
      <c r="AB30" s="6" t="s">
        <v>22</v>
      </c>
      <c r="AC30" s="6" t="s">
        <v>22</v>
      </c>
      <c r="AD30" s="6" t="s">
        <v>22</v>
      </c>
      <c r="AE30" s="6" t="s">
        <v>22</v>
      </c>
      <c r="AF30" s="6" t="s">
        <v>22</v>
      </c>
      <c r="AG30" s="6" t="s">
        <v>22</v>
      </c>
      <c r="AH30" s="6" t="s">
        <v>22</v>
      </c>
      <c r="AI30" s="6" t="s">
        <v>22</v>
      </c>
      <c r="AJ30" s="6" t="s">
        <v>22</v>
      </c>
      <c r="AK30" s="6" t="s">
        <v>22</v>
      </c>
      <c r="AL30" s="6" t="s">
        <v>22</v>
      </c>
      <c r="AM30" s="6" t="s">
        <v>22</v>
      </c>
      <c r="AN30" s="6" t="s">
        <v>22</v>
      </c>
      <c r="AO30" s="6" t="s">
        <v>22</v>
      </c>
      <c r="AP30" s="6" t="s">
        <v>22</v>
      </c>
      <c r="AQ30" s="6" t="s">
        <v>22</v>
      </c>
      <c r="AR30" s="6" t="s">
        <v>22</v>
      </c>
      <c r="AS30" s="6" t="s">
        <v>22</v>
      </c>
      <c r="AT30" s="6" t="s">
        <v>22</v>
      </c>
      <c r="AU30" s="6" t="s">
        <v>22</v>
      </c>
      <c r="AV30" s="6" t="s">
        <v>22</v>
      </c>
      <c r="AW30" s="6" t="s">
        <v>22</v>
      </c>
      <c r="AX30" s="6" t="s">
        <v>22</v>
      </c>
      <c r="AY30" s="6" t="s">
        <v>22</v>
      </c>
      <c r="AZ30" s="6" t="s">
        <v>22</v>
      </c>
      <c r="BA30" s="6" t="s">
        <v>22</v>
      </c>
      <c r="BB30" s="6" t="s">
        <v>22</v>
      </c>
      <c r="BC30" s="6" t="s">
        <v>22</v>
      </c>
      <c r="BD30" s="6" t="s">
        <v>22</v>
      </c>
      <c r="BE30" s="6" t="s">
        <v>22</v>
      </c>
      <c r="BF30" s="6" t="s">
        <v>22</v>
      </c>
      <c r="BG30" s="6" t="s">
        <v>22</v>
      </c>
      <c r="BH30" s="6" t="s">
        <v>22</v>
      </c>
      <c r="BI30" s="7" t="s">
        <v>22</v>
      </c>
      <c r="BJ30" s="7" t="s">
        <v>22</v>
      </c>
      <c r="BK30" s="7" t="s">
        <v>22</v>
      </c>
      <c r="BL30" s="7" t="s">
        <v>22</v>
      </c>
      <c r="BM30" s="7" t="s">
        <v>22</v>
      </c>
      <c r="BN30" s="7" t="s">
        <v>22</v>
      </c>
      <c r="BO30" s="7" t="s">
        <v>22</v>
      </c>
      <c r="BP30" s="7" t="s">
        <v>22</v>
      </c>
      <c r="BQ30" s="7" t="s">
        <v>22</v>
      </c>
      <c r="BR30" s="7" t="s">
        <v>22</v>
      </c>
      <c r="BS30" s="7" t="s">
        <v>22</v>
      </c>
      <c r="BT30" s="7" t="s">
        <v>22</v>
      </c>
      <c r="BU30" s="7" t="s">
        <v>22</v>
      </c>
      <c r="BV30" s="7" t="s">
        <v>22</v>
      </c>
      <c r="BW30" s="7" t="s">
        <v>22</v>
      </c>
      <c r="BX30" s="7" t="s">
        <v>22</v>
      </c>
      <c r="BY30" s="7" t="s">
        <v>22</v>
      </c>
      <c r="BZ30" s="7" t="s">
        <v>22</v>
      </c>
    </row>
    <row r="31" spans="1:78" hidden="1">
      <c r="A31" s="1" t="s">
        <v>0</v>
      </c>
      <c r="B31" s="1" t="s">
        <v>99</v>
      </c>
      <c r="C31" s="1" t="s">
        <v>42</v>
      </c>
      <c r="D31" s="1" t="s">
        <v>43</v>
      </c>
      <c r="E31" s="1" t="s">
        <v>45</v>
      </c>
      <c r="F31" s="1" t="s">
        <v>4</v>
      </c>
      <c r="G31" s="1" t="s">
        <v>5</v>
      </c>
      <c r="H31" s="1" t="s">
        <v>8</v>
      </c>
      <c r="I31" s="1" t="s">
        <v>20</v>
      </c>
      <c r="J31" s="1" t="s">
        <v>8</v>
      </c>
      <c r="K31" s="1" t="s">
        <v>8</v>
      </c>
      <c r="L31" s="1" t="s">
        <v>8</v>
      </c>
      <c r="M31" s="1" t="s">
        <v>5</v>
      </c>
      <c r="N31" s="1" t="s">
        <v>9</v>
      </c>
      <c r="O31" s="1">
        <v>1</v>
      </c>
      <c r="P31" s="1">
        <v>2012</v>
      </c>
      <c r="Q31" s="1">
        <v>2011</v>
      </c>
      <c r="R31" s="6">
        <v>3.8816478484848469</v>
      </c>
      <c r="S31" s="6">
        <v>3.9195666060606045</v>
      </c>
      <c r="T31" s="6">
        <v>3.9574853636363621</v>
      </c>
      <c r="U31" s="6">
        <v>3.9954041212121196</v>
      </c>
      <c r="V31" s="6">
        <v>4.0333228787878772</v>
      </c>
      <c r="W31" s="6">
        <v>4.0712416363636343</v>
      </c>
      <c r="X31" s="6">
        <v>4.1091603939393924</v>
      </c>
      <c r="Y31" s="6">
        <v>4.1470791515151495</v>
      </c>
      <c r="Z31" s="6">
        <v>4.1849979090909075</v>
      </c>
      <c r="AA31" s="6">
        <v>4.2229166666666647</v>
      </c>
      <c r="AB31" s="6">
        <v>4.0095067493333314</v>
      </c>
      <c r="AC31" s="6">
        <v>3.7960968319999981</v>
      </c>
      <c r="AD31" s="6">
        <v>3.5826869146666649</v>
      </c>
      <c r="AE31" s="6">
        <v>3.3692769973333316</v>
      </c>
      <c r="AF31" s="6">
        <v>3.1558670799999984</v>
      </c>
      <c r="AG31" s="6">
        <v>2.9424571626666651</v>
      </c>
      <c r="AH31" s="6">
        <v>2.7290472453333323</v>
      </c>
      <c r="AI31" s="6">
        <v>2.5156373279999991</v>
      </c>
      <c r="AJ31" s="6">
        <v>2.3022274106666658</v>
      </c>
      <c r="AK31" s="6">
        <v>2.0888174933333339</v>
      </c>
      <c r="AL31" s="6">
        <v>1.9061924933333345</v>
      </c>
      <c r="AM31" s="6">
        <v>1.7235674933333345</v>
      </c>
      <c r="AN31" s="6">
        <v>1.5409424933333344</v>
      </c>
      <c r="AO31" s="6">
        <v>1.3583174933333344</v>
      </c>
      <c r="AP31" s="6">
        <v>1.1756924933333339</v>
      </c>
      <c r="AQ31" s="6">
        <v>0.99306749333333322</v>
      </c>
      <c r="AR31" s="6">
        <v>0.81044249333333318</v>
      </c>
      <c r="AS31" s="6">
        <v>0.62781749333333325</v>
      </c>
      <c r="AT31" s="6">
        <v>0.44519249333333327</v>
      </c>
      <c r="AU31" s="6">
        <v>0.26256749333333335</v>
      </c>
      <c r="AV31" s="6">
        <v>0.24131074399999999</v>
      </c>
      <c r="AW31" s="6">
        <v>0.22005399466666667</v>
      </c>
      <c r="AX31" s="6">
        <v>0.19879724533333334</v>
      </c>
      <c r="AY31" s="6">
        <v>0.17754049600000002</v>
      </c>
      <c r="AZ31" s="6">
        <v>0.1562837466666667</v>
      </c>
      <c r="BA31" s="6">
        <v>0.13502699733333334</v>
      </c>
      <c r="BB31" s="6">
        <v>0.11377024800000003</v>
      </c>
      <c r="BC31" s="6">
        <v>9.2513498666666694E-2</v>
      </c>
      <c r="BD31" s="6">
        <v>7.1256749333333327E-2</v>
      </c>
      <c r="BE31" s="6">
        <v>4.9999999999999996E-2</v>
      </c>
      <c r="BF31" s="6">
        <v>4.9999999999999996E-2</v>
      </c>
      <c r="BG31" s="6">
        <v>4.9999999999999996E-2</v>
      </c>
      <c r="BH31" s="6">
        <v>4.9999999999999996E-2</v>
      </c>
      <c r="BI31" s="7">
        <v>4.9999999999999996E-2</v>
      </c>
      <c r="BJ31" s="7">
        <v>4.9999999999999996E-2</v>
      </c>
      <c r="BK31" s="7">
        <v>4.9999999999999996E-2</v>
      </c>
      <c r="BL31" s="7">
        <v>4.9999999999999996E-2</v>
      </c>
      <c r="BM31" s="7">
        <v>4.9999999999999996E-2</v>
      </c>
      <c r="BN31" s="7">
        <v>4.9999999999999996E-2</v>
      </c>
      <c r="BO31" s="7">
        <v>4.9999999999999996E-2</v>
      </c>
      <c r="BP31" s="7">
        <v>4.4999999999999998E-2</v>
      </c>
      <c r="BQ31" s="7">
        <v>0.04</v>
      </c>
      <c r="BR31" s="7">
        <v>3.5000000000000003E-2</v>
      </c>
      <c r="BS31" s="7">
        <v>3.0000000000000002E-2</v>
      </c>
      <c r="BT31" s="7">
        <v>2.5000000000000001E-2</v>
      </c>
      <c r="BU31" s="7">
        <v>0.02</v>
      </c>
      <c r="BV31" s="7">
        <v>1.4999999999999999E-2</v>
      </c>
      <c r="BW31" s="7">
        <v>0.01</v>
      </c>
      <c r="BX31" s="7">
        <v>5.0000000000000001E-3</v>
      </c>
      <c r="BY31" s="7" t="s">
        <v>22</v>
      </c>
      <c r="BZ31" s="7" t="s">
        <v>22</v>
      </c>
    </row>
    <row r="32" spans="1:78" hidden="1">
      <c r="A32" s="1" t="s">
        <v>0</v>
      </c>
      <c r="B32" s="1" t="s">
        <v>99</v>
      </c>
      <c r="C32" s="1" t="s">
        <v>42</v>
      </c>
      <c r="D32" s="1" t="s">
        <v>43</v>
      </c>
      <c r="E32" s="1" t="s">
        <v>45</v>
      </c>
      <c r="F32" s="1" t="s">
        <v>4</v>
      </c>
      <c r="G32" s="1" t="s">
        <v>5</v>
      </c>
      <c r="H32" s="1" t="s">
        <v>21</v>
      </c>
      <c r="I32" s="1" t="s">
        <v>20</v>
      </c>
      <c r="J32" s="1" t="s">
        <v>8</v>
      </c>
      <c r="K32" s="1" t="s">
        <v>8</v>
      </c>
      <c r="L32" s="1" t="s">
        <v>8</v>
      </c>
      <c r="M32" s="1" t="s">
        <v>5</v>
      </c>
      <c r="N32" s="1" t="s">
        <v>9</v>
      </c>
      <c r="O32" s="1">
        <v>0</v>
      </c>
      <c r="P32" s="1">
        <v>2012</v>
      </c>
      <c r="Q32" s="1">
        <v>2011</v>
      </c>
      <c r="R32" s="6" t="s">
        <v>22</v>
      </c>
      <c r="S32" s="6" t="s">
        <v>22</v>
      </c>
      <c r="T32" s="6" t="s">
        <v>22</v>
      </c>
      <c r="U32" s="6" t="s">
        <v>22</v>
      </c>
      <c r="V32" s="6" t="s">
        <v>22</v>
      </c>
      <c r="W32" s="6" t="s">
        <v>22</v>
      </c>
      <c r="X32" s="6" t="s">
        <v>22</v>
      </c>
      <c r="Y32" s="6" t="s">
        <v>22</v>
      </c>
      <c r="Z32" s="6" t="s">
        <v>22</v>
      </c>
      <c r="AA32" s="6" t="s">
        <v>22</v>
      </c>
      <c r="AB32" s="6" t="s">
        <v>22</v>
      </c>
      <c r="AC32" s="6" t="s">
        <v>22</v>
      </c>
      <c r="AD32" s="6" t="s">
        <v>22</v>
      </c>
      <c r="AE32" s="6" t="s">
        <v>22</v>
      </c>
      <c r="AF32" s="6" t="s">
        <v>22</v>
      </c>
      <c r="AG32" s="6" t="s">
        <v>22</v>
      </c>
      <c r="AH32" s="6" t="s">
        <v>22</v>
      </c>
      <c r="AI32" s="6" t="s">
        <v>22</v>
      </c>
      <c r="AJ32" s="6" t="s">
        <v>22</v>
      </c>
      <c r="AK32" s="6" t="s">
        <v>22</v>
      </c>
      <c r="AL32" s="6" t="s">
        <v>22</v>
      </c>
      <c r="AM32" s="6" t="s">
        <v>22</v>
      </c>
      <c r="AN32" s="6" t="s">
        <v>22</v>
      </c>
      <c r="AO32" s="6" t="s">
        <v>22</v>
      </c>
      <c r="AP32" s="6" t="s">
        <v>22</v>
      </c>
      <c r="AQ32" s="6" t="s">
        <v>22</v>
      </c>
      <c r="AR32" s="6" t="s">
        <v>22</v>
      </c>
      <c r="AS32" s="6" t="s">
        <v>22</v>
      </c>
      <c r="AT32" s="6" t="s">
        <v>22</v>
      </c>
      <c r="AU32" s="6" t="s">
        <v>22</v>
      </c>
      <c r="AV32" s="6" t="s">
        <v>22</v>
      </c>
      <c r="AW32" s="6" t="s">
        <v>22</v>
      </c>
      <c r="AX32" s="6" t="s">
        <v>22</v>
      </c>
      <c r="AY32" s="6" t="s">
        <v>22</v>
      </c>
      <c r="AZ32" s="6" t="s">
        <v>22</v>
      </c>
      <c r="BA32" s="6" t="s">
        <v>22</v>
      </c>
      <c r="BB32" s="6" t="s">
        <v>22</v>
      </c>
      <c r="BC32" s="6" t="s">
        <v>22</v>
      </c>
      <c r="BD32" s="6" t="s">
        <v>22</v>
      </c>
      <c r="BE32" s="6" t="s">
        <v>22</v>
      </c>
      <c r="BF32" s="6" t="s">
        <v>22</v>
      </c>
      <c r="BG32" s="6" t="s">
        <v>22</v>
      </c>
      <c r="BH32" s="6" t="s">
        <v>22</v>
      </c>
      <c r="BI32" s="7" t="s">
        <v>22</v>
      </c>
      <c r="BJ32" s="7" t="s">
        <v>22</v>
      </c>
      <c r="BK32" s="7" t="s">
        <v>22</v>
      </c>
      <c r="BL32" s="7" t="s">
        <v>22</v>
      </c>
      <c r="BM32" s="7" t="s">
        <v>22</v>
      </c>
      <c r="BN32" s="7" t="s">
        <v>22</v>
      </c>
      <c r="BO32" s="7" t="s">
        <v>22</v>
      </c>
      <c r="BP32" s="7" t="s">
        <v>22</v>
      </c>
      <c r="BQ32" s="7" t="s">
        <v>22</v>
      </c>
      <c r="BR32" s="7" t="s">
        <v>22</v>
      </c>
      <c r="BS32" s="7" t="s">
        <v>22</v>
      </c>
      <c r="BT32" s="7" t="s">
        <v>22</v>
      </c>
      <c r="BU32" s="7" t="s">
        <v>22</v>
      </c>
      <c r="BV32" s="7" t="s">
        <v>22</v>
      </c>
      <c r="BW32" s="7" t="s">
        <v>22</v>
      </c>
      <c r="BX32" s="7" t="s">
        <v>22</v>
      </c>
      <c r="BY32" s="7" t="s">
        <v>22</v>
      </c>
      <c r="BZ32" s="7" t="s">
        <v>22</v>
      </c>
    </row>
    <row r="33" spans="1:16366" hidden="1">
      <c r="A33" s="1" t="s">
        <v>0</v>
      </c>
      <c r="B33" s="1" t="s">
        <v>99</v>
      </c>
      <c r="C33" s="1" t="s">
        <v>42</v>
      </c>
      <c r="D33" s="1" t="s">
        <v>43</v>
      </c>
      <c r="E33" s="1" t="s">
        <v>46</v>
      </c>
      <c r="F33" s="1" t="s">
        <v>4</v>
      </c>
      <c r="G33" s="1" t="s">
        <v>5</v>
      </c>
      <c r="H33" s="1" t="s">
        <v>8</v>
      </c>
      <c r="I33" s="1" t="s">
        <v>20</v>
      </c>
      <c r="J33" s="1" t="s">
        <v>8</v>
      </c>
      <c r="K33" s="1" t="s">
        <v>8</v>
      </c>
      <c r="L33" s="1" t="s">
        <v>8</v>
      </c>
      <c r="M33" s="1" t="s">
        <v>5</v>
      </c>
      <c r="N33" s="1" t="s">
        <v>9</v>
      </c>
      <c r="O33" s="1">
        <v>1</v>
      </c>
      <c r="P33" s="1">
        <v>2012</v>
      </c>
      <c r="Q33" s="1">
        <v>2011</v>
      </c>
      <c r="R33" s="6">
        <v>43.40831509090907</v>
      </c>
      <c r="S33" s="6">
        <v>43.762668969696946</v>
      </c>
      <c r="T33" s="6">
        <v>44.117022848484829</v>
      </c>
      <c r="U33" s="6">
        <v>44.471376727272705</v>
      </c>
      <c r="V33" s="6">
        <v>44.825730606060581</v>
      </c>
      <c r="W33" s="6">
        <v>45.180084484848457</v>
      </c>
      <c r="X33" s="6">
        <v>45.534438363636333</v>
      </c>
      <c r="Y33" s="6">
        <v>45.888792242424209</v>
      </c>
      <c r="Z33" s="6">
        <v>46.243146121212092</v>
      </c>
      <c r="AA33" s="6">
        <v>46.597499999999975</v>
      </c>
      <c r="AB33" s="6">
        <v>44.952962461444429</v>
      </c>
      <c r="AC33" s="6">
        <v>43.308424922888882</v>
      </c>
      <c r="AD33" s="6">
        <v>41.663887384333329</v>
      </c>
      <c r="AE33" s="6">
        <v>40.019349845777782</v>
      </c>
      <c r="AF33" s="6">
        <v>38.374812307222228</v>
      </c>
      <c r="AG33" s="6">
        <v>36.730274768666675</v>
      </c>
      <c r="AH33" s="6">
        <v>35.085737230111121</v>
      </c>
      <c r="AI33" s="6">
        <v>33.44119969155556</v>
      </c>
      <c r="AJ33" s="6">
        <v>31.796662153000007</v>
      </c>
      <c r="AK33" s="6">
        <v>30.15212461444445</v>
      </c>
      <c r="AL33" s="6">
        <v>29.71987461444445</v>
      </c>
      <c r="AM33" s="6">
        <v>29.28762461444445</v>
      </c>
      <c r="AN33" s="6">
        <v>28.85537461444445</v>
      </c>
      <c r="AO33" s="6">
        <v>28.42312461444445</v>
      </c>
      <c r="AP33" s="6">
        <v>27.990874614444451</v>
      </c>
      <c r="AQ33" s="6">
        <v>27.558624614444451</v>
      </c>
      <c r="AR33" s="6">
        <v>27.126374614444451</v>
      </c>
      <c r="AS33" s="6">
        <v>26.694124614444451</v>
      </c>
      <c r="AT33" s="6">
        <v>26.261874614444451</v>
      </c>
      <c r="AU33" s="6">
        <v>25.829624614444452</v>
      </c>
      <c r="AV33" s="6">
        <v>25.934662153000005</v>
      </c>
      <c r="AW33" s="6">
        <v>26.039699691555562</v>
      </c>
      <c r="AX33" s="6">
        <v>26.144737230111115</v>
      </c>
      <c r="AY33" s="6">
        <v>26.249774768666672</v>
      </c>
      <c r="AZ33" s="6">
        <v>26.354812307222229</v>
      </c>
      <c r="BA33" s="6">
        <v>26.459849845777782</v>
      </c>
      <c r="BB33" s="6">
        <v>26.564887384333339</v>
      </c>
      <c r="BC33" s="6">
        <v>26.669924922888896</v>
      </c>
      <c r="BD33" s="6">
        <v>26.774962461444453</v>
      </c>
      <c r="BE33" s="6">
        <v>26.880000000000006</v>
      </c>
      <c r="BF33" s="6">
        <v>26.880000000000006</v>
      </c>
      <c r="BG33" s="6">
        <v>26.880000000000006</v>
      </c>
      <c r="BH33" s="6">
        <v>26.880000000000006</v>
      </c>
      <c r="BI33" s="7">
        <v>26.880000000000006</v>
      </c>
      <c r="BJ33" s="7">
        <v>26.880000000000006</v>
      </c>
      <c r="BK33" s="7">
        <v>26.880000000000006</v>
      </c>
      <c r="BL33" s="7">
        <v>26.880000000000006</v>
      </c>
      <c r="BM33" s="7">
        <v>26.880000000000006</v>
      </c>
      <c r="BN33" s="7">
        <v>26.880000000000006</v>
      </c>
      <c r="BO33" s="7">
        <v>26.880000000000006</v>
      </c>
      <c r="BP33" s="7">
        <v>26.880000000000006</v>
      </c>
      <c r="BQ33" s="7">
        <v>26.880000000000006</v>
      </c>
      <c r="BR33" s="7">
        <v>26.880000000000006</v>
      </c>
      <c r="BS33" s="7">
        <v>26.880000000000006</v>
      </c>
      <c r="BT33" s="7">
        <v>26.880000000000006</v>
      </c>
      <c r="BU33" s="7">
        <v>26.880000000000006</v>
      </c>
      <c r="BV33" s="7">
        <v>26.880000000000006</v>
      </c>
      <c r="BW33" s="7">
        <v>26.880000000000006</v>
      </c>
      <c r="BX33" s="7">
        <v>26.880000000000006</v>
      </c>
      <c r="BY33" s="7">
        <v>26.880000000000006</v>
      </c>
      <c r="BZ33" s="7">
        <v>26.880000000000006</v>
      </c>
    </row>
    <row r="34" spans="1:16366" hidden="1">
      <c r="A34" s="1" t="s">
        <v>0</v>
      </c>
      <c r="B34" s="1" t="s">
        <v>99</v>
      </c>
      <c r="C34" s="1" t="s">
        <v>42</v>
      </c>
      <c r="D34" s="1" t="s">
        <v>43</v>
      </c>
      <c r="E34" s="1" t="s">
        <v>46</v>
      </c>
      <c r="F34" s="1" t="s">
        <v>4</v>
      </c>
      <c r="G34" s="1" t="s">
        <v>5</v>
      </c>
      <c r="H34" s="1" t="s">
        <v>21</v>
      </c>
      <c r="I34" s="1" t="s">
        <v>20</v>
      </c>
      <c r="J34" s="1" t="s">
        <v>8</v>
      </c>
      <c r="K34" s="1" t="s">
        <v>8</v>
      </c>
      <c r="L34" s="1" t="s">
        <v>8</v>
      </c>
      <c r="M34" s="1" t="s">
        <v>5</v>
      </c>
      <c r="N34" s="1" t="s">
        <v>9</v>
      </c>
      <c r="O34" s="1">
        <v>0</v>
      </c>
      <c r="P34" s="1">
        <v>2012</v>
      </c>
      <c r="Q34" s="1">
        <v>2011</v>
      </c>
      <c r="R34" s="6" t="s">
        <v>22</v>
      </c>
      <c r="S34" s="6" t="s">
        <v>22</v>
      </c>
      <c r="T34" s="6" t="s">
        <v>22</v>
      </c>
      <c r="U34" s="6" t="s">
        <v>22</v>
      </c>
      <c r="V34" s="6" t="s">
        <v>22</v>
      </c>
      <c r="W34" s="6" t="s">
        <v>22</v>
      </c>
      <c r="X34" s="6" t="s">
        <v>22</v>
      </c>
      <c r="Y34" s="6" t="s">
        <v>22</v>
      </c>
      <c r="Z34" s="6" t="s">
        <v>22</v>
      </c>
      <c r="AA34" s="6" t="s">
        <v>22</v>
      </c>
      <c r="AB34" s="6" t="s">
        <v>22</v>
      </c>
      <c r="AC34" s="6" t="s">
        <v>22</v>
      </c>
      <c r="AD34" s="6" t="s">
        <v>22</v>
      </c>
      <c r="AE34" s="6" t="s">
        <v>22</v>
      </c>
      <c r="AF34" s="6" t="s">
        <v>22</v>
      </c>
      <c r="AG34" s="6" t="s">
        <v>22</v>
      </c>
      <c r="AH34" s="6" t="s">
        <v>22</v>
      </c>
      <c r="AI34" s="6" t="s">
        <v>22</v>
      </c>
      <c r="AJ34" s="6" t="s">
        <v>22</v>
      </c>
      <c r="AK34" s="6" t="s">
        <v>22</v>
      </c>
      <c r="AL34" s="6" t="s">
        <v>22</v>
      </c>
      <c r="AM34" s="6" t="s">
        <v>22</v>
      </c>
      <c r="AN34" s="6" t="s">
        <v>22</v>
      </c>
      <c r="AO34" s="6" t="s">
        <v>22</v>
      </c>
      <c r="AP34" s="6" t="s">
        <v>22</v>
      </c>
      <c r="AQ34" s="6" t="s">
        <v>22</v>
      </c>
      <c r="AR34" s="6" t="s">
        <v>22</v>
      </c>
      <c r="AS34" s="6" t="s">
        <v>22</v>
      </c>
      <c r="AT34" s="6" t="s">
        <v>22</v>
      </c>
      <c r="AU34" s="6" t="s">
        <v>22</v>
      </c>
      <c r="AV34" s="6" t="s">
        <v>22</v>
      </c>
      <c r="AW34" s="6" t="s">
        <v>22</v>
      </c>
      <c r="AX34" s="6" t="s">
        <v>22</v>
      </c>
      <c r="AY34" s="6" t="s">
        <v>22</v>
      </c>
      <c r="AZ34" s="6" t="s">
        <v>22</v>
      </c>
      <c r="BA34" s="6" t="s">
        <v>22</v>
      </c>
      <c r="BB34" s="6" t="s">
        <v>22</v>
      </c>
      <c r="BC34" s="6" t="s">
        <v>22</v>
      </c>
      <c r="BD34" s="6" t="s">
        <v>22</v>
      </c>
      <c r="BE34" s="6" t="s">
        <v>22</v>
      </c>
      <c r="BF34" s="6" t="s">
        <v>22</v>
      </c>
      <c r="BG34" s="6" t="s">
        <v>22</v>
      </c>
      <c r="BH34" s="6" t="s">
        <v>22</v>
      </c>
      <c r="BI34" s="7" t="s">
        <v>22</v>
      </c>
      <c r="BJ34" s="7" t="s">
        <v>22</v>
      </c>
      <c r="BK34" s="7" t="s">
        <v>22</v>
      </c>
      <c r="BL34" s="7" t="s">
        <v>22</v>
      </c>
      <c r="BM34" s="7" t="s">
        <v>22</v>
      </c>
      <c r="BN34" s="7" t="s">
        <v>22</v>
      </c>
      <c r="BO34" s="7" t="s">
        <v>22</v>
      </c>
      <c r="BP34" s="7" t="s">
        <v>22</v>
      </c>
      <c r="BQ34" s="7" t="s">
        <v>22</v>
      </c>
      <c r="BR34" s="7" t="s">
        <v>22</v>
      </c>
      <c r="BS34" s="7" t="s">
        <v>22</v>
      </c>
      <c r="BT34" s="7" t="s">
        <v>22</v>
      </c>
      <c r="BU34" s="7" t="s">
        <v>22</v>
      </c>
      <c r="BV34" s="7" t="s">
        <v>22</v>
      </c>
      <c r="BW34" s="7" t="s">
        <v>22</v>
      </c>
      <c r="BX34" s="7" t="s">
        <v>22</v>
      </c>
      <c r="BY34" s="7" t="s">
        <v>22</v>
      </c>
      <c r="BZ34" s="7" t="s">
        <v>22</v>
      </c>
    </row>
    <row r="35" spans="1:16366" hidden="1">
      <c r="A35" s="1" t="s">
        <v>0</v>
      </c>
      <c r="B35" s="1" t="s">
        <v>99</v>
      </c>
      <c r="C35" s="1" t="s">
        <v>42</v>
      </c>
      <c r="D35" s="1" t="s">
        <v>43</v>
      </c>
      <c r="E35" s="1" t="s">
        <v>47</v>
      </c>
      <c r="F35" s="1" t="s">
        <v>4</v>
      </c>
      <c r="G35" s="1" t="s">
        <v>5</v>
      </c>
      <c r="H35" s="1" t="s">
        <v>8</v>
      </c>
      <c r="I35" s="1" t="s">
        <v>8</v>
      </c>
      <c r="J35" s="1" t="s">
        <v>8</v>
      </c>
      <c r="K35" s="1" t="s">
        <v>8</v>
      </c>
      <c r="L35" s="1" t="s">
        <v>8</v>
      </c>
      <c r="M35" s="1" t="s">
        <v>5</v>
      </c>
      <c r="N35" s="1" t="s">
        <v>9</v>
      </c>
      <c r="O35" s="1">
        <v>0</v>
      </c>
      <c r="P35" s="1">
        <v>2012</v>
      </c>
      <c r="Q35" s="1">
        <v>2011</v>
      </c>
      <c r="R35" s="6" t="s">
        <v>14</v>
      </c>
      <c r="S35" s="6" t="s">
        <v>14</v>
      </c>
      <c r="T35" s="6" t="s">
        <v>14</v>
      </c>
      <c r="U35" s="6" t="s">
        <v>14</v>
      </c>
      <c r="V35" s="6" t="s">
        <v>14</v>
      </c>
      <c r="W35" s="6" t="s">
        <v>14</v>
      </c>
      <c r="X35" s="6" t="s">
        <v>14</v>
      </c>
      <c r="Y35" s="6" t="s">
        <v>14</v>
      </c>
      <c r="Z35" s="6" t="s">
        <v>14</v>
      </c>
      <c r="AA35" s="6" t="s">
        <v>14</v>
      </c>
      <c r="AB35" s="6" t="s">
        <v>14</v>
      </c>
      <c r="AC35" s="6" t="s">
        <v>14</v>
      </c>
      <c r="AD35" s="6" t="s">
        <v>14</v>
      </c>
      <c r="AE35" s="6" t="s">
        <v>14</v>
      </c>
      <c r="AF35" s="6" t="s">
        <v>14</v>
      </c>
      <c r="AG35" s="6" t="s">
        <v>14</v>
      </c>
      <c r="AH35" s="6" t="s">
        <v>14</v>
      </c>
      <c r="AI35" s="6" t="s">
        <v>14</v>
      </c>
      <c r="AJ35" s="6" t="s">
        <v>14</v>
      </c>
      <c r="AK35" s="6" t="s">
        <v>14</v>
      </c>
      <c r="AL35" s="6" t="s">
        <v>14</v>
      </c>
      <c r="AM35" s="6" t="s">
        <v>14</v>
      </c>
      <c r="AN35" s="6" t="s">
        <v>14</v>
      </c>
      <c r="AO35" s="6" t="s">
        <v>14</v>
      </c>
      <c r="AP35" s="6" t="s">
        <v>14</v>
      </c>
      <c r="AQ35" s="6" t="s">
        <v>14</v>
      </c>
      <c r="AR35" s="6" t="s">
        <v>14</v>
      </c>
      <c r="AS35" s="6" t="s">
        <v>14</v>
      </c>
      <c r="AT35" s="6" t="s">
        <v>14</v>
      </c>
      <c r="AU35" s="6" t="s">
        <v>14</v>
      </c>
      <c r="AV35" s="6" t="s">
        <v>14</v>
      </c>
      <c r="AW35" s="6" t="s">
        <v>14</v>
      </c>
      <c r="AX35" s="6" t="s">
        <v>14</v>
      </c>
      <c r="AY35" s="6" t="s">
        <v>14</v>
      </c>
      <c r="AZ35" s="6" t="s">
        <v>14</v>
      </c>
      <c r="BA35" s="6" t="s">
        <v>14</v>
      </c>
      <c r="BB35" s="6" t="s">
        <v>14</v>
      </c>
      <c r="BC35" s="6" t="s">
        <v>14</v>
      </c>
      <c r="BD35" s="6" t="s">
        <v>14</v>
      </c>
      <c r="BE35" s="6" t="s">
        <v>14</v>
      </c>
      <c r="BF35" s="6" t="s">
        <v>14</v>
      </c>
      <c r="BG35" s="6" t="s">
        <v>14</v>
      </c>
      <c r="BH35" s="6" t="s">
        <v>14</v>
      </c>
      <c r="BI35" s="7" t="s">
        <v>14</v>
      </c>
      <c r="BJ35" s="7" t="s">
        <v>14</v>
      </c>
      <c r="BK35" s="7" t="s">
        <v>14</v>
      </c>
      <c r="BL35" s="7" t="s">
        <v>14</v>
      </c>
      <c r="BM35" s="7" t="s">
        <v>14</v>
      </c>
      <c r="BN35" s="7" t="s">
        <v>14</v>
      </c>
      <c r="BO35" s="7" t="s">
        <v>14</v>
      </c>
      <c r="BP35" s="7" t="s">
        <v>14</v>
      </c>
      <c r="BQ35" s="7" t="s">
        <v>14</v>
      </c>
      <c r="BR35" s="7" t="s">
        <v>14</v>
      </c>
      <c r="BS35" s="7" t="s">
        <v>14</v>
      </c>
      <c r="BT35" s="7" t="s">
        <v>14</v>
      </c>
      <c r="BU35" s="7" t="s">
        <v>14</v>
      </c>
      <c r="BV35" s="7" t="s">
        <v>14</v>
      </c>
      <c r="BW35" s="7" t="s">
        <v>14</v>
      </c>
      <c r="BX35" s="7" t="s">
        <v>14</v>
      </c>
      <c r="BY35" s="7" t="s">
        <v>14</v>
      </c>
      <c r="BZ35" s="7" t="s">
        <v>14</v>
      </c>
    </row>
    <row r="36" spans="1:16366" hidden="1">
      <c r="A36" s="1" t="s">
        <v>0</v>
      </c>
      <c r="B36" s="1" t="s">
        <v>99</v>
      </c>
      <c r="C36" s="1" t="s">
        <v>42</v>
      </c>
      <c r="D36" s="1" t="s">
        <v>43</v>
      </c>
      <c r="E36" s="1" t="s">
        <v>48</v>
      </c>
      <c r="F36" s="1" t="s">
        <v>4</v>
      </c>
      <c r="G36" s="1" t="s">
        <v>5</v>
      </c>
      <c r="H36" s="1" t="s">
        <v>8</v>
      </c>
      <c r="I36" s="1" t="s">
        <v>8</v>
      </c>
      <c r="J36" s="1" t="s">
        <v>8</v>
      </c>
      <c r="K36" s="1" t="s">
        <v>8</v>
      </c>
      <c r="L36" s="1" t="s">
        <v>8</v>
      </c>
      <c r="M36" s="1" t="s">
        <v>5</v>
      </c>
      <c r="N36" s="1" t="s">
        <v>9</v>
      </c>
      <c r="O36" s="1">
        <v>0</v>
      </c>
      <c r="P36" s="1">
        <v>2012</v>
      </c>
      <c r="Q36" s="1">
        <v>2011</v>
      </c>
      <c r="R36" s="6" t="s">
        <v>22</v>
      </c>
      <c r="S36" s="6" t="s">
        <v>22</v>
      </c>
      <c r="T36" s="6" t="s">
        <v>22</v>
      </c>
      <c r="U36" s="6" t="s">
        <v>22</v>
      </c>
      <c r="V36" s="6" t="s">
        <v>22</v>
      </c>
      <c r="W36" s="6" t="s">
        <v>22</v>
      </c>
      <c r="X36" s="6" t="s">
        <v>22</v>
      </c>
      <c r="Y36" s="6" t="s">
        <v>22</v>
      </c>
      <c r="Z36" s="6" t="s">
        <v>22</v>
      </c>
      <c r="AA36" s="6" t="s">
        <v>22</v>
      </c>
      <c r="AB36" s="6" t="s">
        <v>22</v>
      </c>
      <c r="AC36" s="6" t="s">
        <v>22</v>
      </c>
      <c r="AD36" s="6" t="s">
        <v>22</v>
      </c>
      <c r="AE36" s="6" t="s">
        <v>22</v>
      </c>
      <c r="AF36" s="6" t="s">
        <v>22</v>
      </c>
      <c r="AG36" s="6" t="s">
        <v>22</v>
      </c>
      <c r="AH36" s="6" t="s">
        <v>22</v>
      </c>
      <c r="AI36" s="6" t="s">
        <v>22</v>
      </c>
      <c r="AJ36" s="6" t="s">
        <v>22</v>
      </c>
      <c r="AK36" s="6" t="s">
        <v>22</v>
      </c>
      <c r="AL36" s="6" t="s">
        <v>22</v>
      </c>
      <c r="AM36" s="6" t="s">
        <v>22</v>
      </c>
      <c r="AN36" s="6" t="s">
        <v>22</v>
      </c>
      <c r="AO36" s="6" t="s">
        <v>22</v>
      </c>
      <c r="AP36" s="6" t="s">
        <v>22</v>
      </c>
      <c r="AQ36" s="6" t="s">
        <v>22</v>
      </c>
      <c r="AR36" s="6" t="s">
        <v>22</v>
      </c>
      <c r="AS36" s="6" t="s">
        <v>22</v>
      </c>
      <c r="AT36" s="6" t="s">
        <v>22</v>
      </c>
      <c r="AU36" s="6" t="s">
        <v>22</v>
      </c>
      <c r="AV36" s="6" t="s">
        <v>22</v>
      </c>
      <c r="AW36" s="6" t="s">
        <v>22</v>
      </c>
      <c r="AX36" s="6" t="s">
        <v>22</v>
      </c>
      <c r="AY36" s="6" t="s">
        <v>22</v>
      </c>
      <c r="AZ36" s="6" t="s">
        <v>22</v>
      </c>
      <c r="BA36" s="6" t="s">
        <v>22</v>
      </c>
      <c r="BB36" s="6" t="s">
        <v>22</v>
      </c>
      <c r="BC36" s="6" t="s">
        <v>22</v>
      </c>
      <c r="BD36" s="6" t="s">
        <v>22</v>
      </c>
      <c r="BE36" s="6" t="s">
        <v>22</v>
      </c>
      <c r="BF36" s="6" t="s">
        <v>22</v>
      </c>
      <c r="BG36" s="6" t="s">
        <v>22</v>
      </c>
      <c r="BH36" s="6" t="s">
        <v>22</v>
      </c>
      <c r="BI36" s="7" t="s">
        <v>22</v>
      </c>
      <c r="BJ36" s="7" t="s">
        <v>22</v>
      </c>
      <c r="BK36" s="7" t="s">
        <v>22</v>
      </c>
      <c r="BL36" s="7" t="s">
        <v>22</v>
      </c>
      <c r="BM36" s="7" t="s">
        <v>22</v>
      </c>
      <c r="BN36" s="7" t="s">
        <v>22</v>
      </c>
      <c r="BO36" s="7" t="s">
        <v>22</v>
      </c>
      <c r="BP36" s="7" t="s">
        <v>22</v>
      </c>
      <c r="BQ36" s="7" t="s">
        <v>22</v>
      </c>
      <c r="BR36" s="7" t="s">
        <v>22</v>
      </c>
      <c r="BS36" s="7" t="s">
        <v>22</v>
      </c>
      <c r="BT36" s="7" t="s">
        <v>22</v>
      </c>
      <c r="BU36" s="7" t="s">
        <v>22</v>
      </c>
      <c r="BV36" s="7" t="s">
        <v>22</v>
      </c>
      <c r="BW36" s="7" t="s">
        <v>22</v>
      </c>
      <c r="BX36" s="7" t="s">
        <v>22</v>
      </c>
      <c r="BY36" s="7" t="s">
        <v>22</v>
      </c>
      <c r="BZ36" s="7" t="s">
        <v>22</v>
      </c>
    </row>
    <row r="37" spans="1:16366" hidden="1">
      <c r="A37" s="1" t="s">
        <v>0</v>
      </c>
      <c r="B37" s="1" t="s">
        <v>99</v>
      </c>
      <c r="C37" s="1" t="s">
        <v>49</v>
      </c>
      <c r="D37" s="1" t="s">
        <v>50</v>
      </c>
      <c r="E37" s="1" t="s">
        <v>51</v>
      </c>
      <c r="F37" s="1" t="s">
        <v>4</v>
      </c>
      <c r="G37" s="1" t="s">
        <v>5</v>
      </c>
      <c r="H37" s="1" t="s">
        <v>8</v>
      </c>
      <c r="I37" s="1" t="s">
        <v>8</v>
      </c>
      <c r="J37" s="1" t="s">
        <v>8</v>
      </c>
      <c r="K37" s="1" t="s">
        <v>8</v>
      </c>
      <c r="L37" s="1" t="s">
        <v>8</v>
      </c>
      <c r="M37" s="1" t="s">
        <v>5</v>
      </c>
      <c r="N37" s="1" t="s">
        <v>9</v>
      </c>
      <c r="O37" s="1">
        <v>0</v>
      </c>
      <c r="P37" s="1">
        <v>2012</v>
      </c>
      <c r="Q37" s="1">
        <v>2011</v>
      </c>
      <c r="R37" s="6" t="s">
        <v>22</v>
      </c>
      <c r="S37" s="6" t="s">
        <v>22</v>
      </c>
      <c r="T37" s="6" t="s">
        <v>22</v>
      </c>
      <c r="U37" s="6" t="s">
        <v>22</v>
      </c>
      <c r="V37" s="6" t="s">
        <v>22</v>
      </c>
      <c r="W37" s="6" t="s">
        <v>22</v>
      </c>
      <c r="X37" s="6" t="s">
        <v>22</v>
      </c>
      <c r="Y37" s="6" t="s">
        <v>22</v>
      </c>
      <c r="Z37" s="6" t="s">
        <v>22</v>
      </c>
      <c r="AA37" s="6" t="s">
        <v>22</v>
      </c>
      <c r="AB37" s="6" t="s">
        <v>22</v>
      </c>
      <c r="AC37" s="6" t="s">
        <v>22</v>
      </c>
      <c r="AD37" s="6" t="s">
        <v>22</v>
      </c>
      <c r="AE37" s="6" t="s">
        <v>22</v>
      </c>
      <c r="AF37" s="6" t="s">
        <v>22</v>
      </c>
      <c r="AG37" s="6" t="s">
        <v>22</v>
      </c>
      <c r="AH37" s="6" t="s">
        <v>22</v>
      </c>
      <c r="AI37" s="6" t="s">
        <v>22</v>
      </c>
      <c r="AJ37" s="6" t="s">
        <v>22</v>
      </c>
      <c r="AK37" s="6" t="s">
        <v>22</v>
      </c>
      <c r="AL37" s="6" t="s">
        <v>22</v>
      </c>
      <c r="AM37" s="6" t="s">
        <v>22</v>
      </c>
      <c r="AN37" s="6" t="s">
        <v>22</v>
      </c>
      <c r="AO37" s="6" t="s">
        <v>22</v>
      </c>
      <c r="AP37" s="6" t="s">
        <v>22</v>
      </c>
      <c r="AQ37" s="6" t="s">
        <v>22</v>
      </c>
      <c r="AR37" s="6" t="s">
        <v>22</v>
      </c>
      <c r="AS37" s="6" t="s">
        <v>22</v>
      </c>
      <c r="AT37" s="6" t="s">
        <v>22</v>
      </c>
      <c r="AU37" s="6" t="s">
        <v>22</v>
      </c>
      <c r="AV37" s="6" t="s">
        <v>22</v>
      </c>
      <c r="AW37" s="6" t="s">
        <v>22</v>
      </c>
      <c r="AX37" s="6" t="s">
        <v>22</v>
      </c>
      <c r="AY37" s="6" t="s">
        <v>22</v>
      </c>
      <c r="AZ37" s="6" t="s">
        <v>22</v>
      </c>
      <c r="BA37" s="6" t="s">
        <v>22</v>
      </c>
      <c r="BB37" s="6" t="s">
        <v>22</v>
      </c>
      <c r="BC37" s="6" t="s">
        <v>22</v>
      </c>
      <c r="BD37" s="6" t="s">
        <v>22</v>
      </c>
      <c r="BE37" s="6" t="s">
        <v>22</v>
      </c>
      <c r="BF37" s="6" t="s">
        <v>22</v>
      </c>
      <c r="BG37" s="6" t="s">
        <v>22</v>
      </c>
      <c r="BH37" s="6" t="s">
        <v>22</v>
      </c>
      <c r="BI37" s="7" t="s">
        <v>22</v>
      </c>
      <c r="BJ37" s="7" t="s">
        <v>22</v>
      </c>
      <c r="BK37" s="7" t="s">
        <v>22</v>
      </c>
      <c r="BL37" s="7" t="s">
        <v>22</v>
      </c>
      <c r="BM37" s="7" t="s">
        <v>22</v>
      </c>
      <c r="BN37" s="7" t="s">
        <v>22</v>
      </c>
      <c r="BO37" s="7" t="s">
        <v>22</v>
      </c>
      <c r="BP37" s="7" t="s">
        <v>22</v>
      </c>
      <c r="BQ37" s="7" t="s">
        <v>22</v>
      </c>
      <c r="BR37" s="7" t="s">
        <v>22</v>
      </c>
      <c r="BS37" s="7" t="s">
        <v>22</v>
      </c>
      <c r="BT37" s="7" t="s">
        <v>22</v>
      </c>
      <c r="BU37" s="7" t="s">
        <v>22</v>
      </c>
      <c r="BV37" s="7" t="s">
        <v>22</v>
      </c>
      <c r="BW37" s="7" t="s">
        <v>22</v>
      </c>
      <c r="BX37" s="7" t="s">
        <v>22</v>
      </c>
      <c r="BY37" s="7" t="s">
        <v>22</v>
      </c>
      <c r="BZ37" s="7" t="s">
        <v>22</v>
      </c>
    </row>
    <row r="38" spans="1:16366" hidden="1">
      <c r="A38" s="1" t="s">
        <v>0</v>
      </c>
      <c r="B38" s="1" t="s">
        <v>99</v>
      </c>
      <c r="C38" s="1" t="s">
        <v>49</v>
      </c>
      <c r="D38" s="1" t="s">
        <v>50</v>
      </c>
      <c r="E38" s="1" t="s">
        <v>52</v>
      </c>
      <c r="F38" s="1" t="s">
        <v>4</v>
      </c>
      <c r="G38" s="1" t="s">
        <v>5</v>
      </c>
      <c r="H38" s="1" t="s">
        <v>8</v>
      </c>
      <c r="I38" s="1" t="s">
        <v>8</v>
      </c>
      <c r="J38" s="1" t="s">
        <v>8</v>
      </c>
      <c r="K38" s="1" t="s">
        <v>8</v>
      </c>
      <c r="L38" s="1" t="s">
        <v>8</v>
      </c>
      <c r="M38" s="1" t="s">
        <v>5</v>
      </c>
      <c r="N38" s="1" t="s">
        <v>9</v>
      </c>
      <c r="O38" s="1">
        <v>0</v>
      </c>
      <c r="P38" s="1">
        <v>2012</v>
      </c>
      <c r="Q38" s="1">
        <v>2011</v>
      </c>
      <c r="R38" s="6" t="s">
        <v>22</v>
      </c>
      <c r="S38" s="6" t="s">
        <v>22</v>
      </c>
      <c r="T38" s="6" t="s">
        <v>22</v>
      </c>
      <c r="U38" s="6" t="s">
        <v>22</v>
      </c>
      <c r="V38" s="6" t="s">
        <v>22</v>
      </c>
      <c r="W38" s="6" t="s">
        <v>22</v>
      </c>
      <c r="X38" s="6" t="s">
        <v>22</v>
      </c>
      <c r="Y38" s="6" t="s">
        <v>22</v>
      </c>
      <c r="Z38" s="6" t="s">
        <v>22</v>
      </c>
      <c r="AA38" s="6" t="s">
        <v>22</v>
      </c>
      <c r="AB38" s="6" t="s">
        <v>22</v>
      </c>
      <c r="AC38" s="6" t="s">
        <v>22</v>
      </c>
      <c r="AD38" s="6" t="s">
        <v>22</v>
      </c>
      <c r="AE38" s="6" t="s">
        <v>22</v>
      </c>
      <c r="AF38" s="6" t="s">
        <v>22</v>
      </c>
      <c r="AG38" s="6" t="s">
        <v>22</v>
      </c>
      <c r="AH38" s="6" t="s">
        <v>22</v>
      </c>
      <c r="AI38" s="6" t="s">
        <v>22</v>
      </c>
      <c r="AJ38" s="6" t="s">
        <v>22</v>
      </c>
      <c r="AK38" s="6" t="s">
        <v>22</v>
      </c>
      <c r="AL38" s="6" t="s">
        <v>22</v>
      </c>
      <c r="AM38" s="6" t="s">
        <v>22</v>
      </c>
      <c r="AN38" s="6" t="s">
        <v>22</v>
      </c>
      <c r="AO38" s="6" t="s">
        <v>22</v>
      </c>
      <c r="AP38" s="6" t="s">
        <v>22</v>
      </c>
      <c r="AQ38" s="6" t="s">
        <v>22</v>
      </c>
      <c r="AR38" s="6" t="s">
        <v>22</v>
      </c>
      <c r="AS38" s="6" t="s">
        <v>22</v>
      </c>
      <c r="AT38" s="6" t="s">
        <v>22</v>
      </c>
      <c r="AU38" s="6" t="s">
        <v>22</v>
      </c>
      <c r="AV38" s="6" t="s">
        <v>22</v>
      </c>
      <c r="AW38" s="6" t="s">
        <v>22</v>
      </c>
      <c r="AX38" s="6" t="s">
        <v>22</v>
      </c>
      <c r="AY38" s="6" t="s">
        <v>22</v>
      </c>
      <c r="AZ38" s="6" t="s">
        <v>22</v>
      </c>
      <c r="BA38" s="6" t="s">
        <v>22</v>
      </c>
      <c r="BB38" s="6" t="s">
        <v>22</v>
      </c>
      <c r="BC38" s="6" t="s">
        <v>22</v>
      </c>
      <c r="BD38" s="6" t="s">
        <v>22</v>
      </c>
      <c r="BE38" s="6" t="s">
        <v>22</v>
      </c>
      <c r="BF38" s="6" t="s">
        <v>22</v>
      </c>
      <c r="BG38" s="6" t="s">
        <v>22</v>
      </c>
      <c r="BH38" s="6" t="s">
        <v>22</v>
      </c>
      <c r="BI38" s="7" t="s">
        <v>22</v>
      </c>
      <c r="BJ38" s="7" t="s">
        <v>22</v>
      </c>
      <c r="BK38" s="7" t="s">
        <v>22</v>
      </c>
      <c r="BL38" s="7" t="s">
        <v>22</v>
      </c>
      <c r="BM38" s="7" t="s">
        <v>22</v>
      </c>
      <c r="BN38" s="7" t="s">
        <v>22</v>
      </c>
      <c r="BO38" s="7" t="s">
        <v>22</v>
      </c>
      <c r="BP38" s="7" t="s">
        <v>22</v>
      </c>
      <c r="BQ38" s="7" t="s">
        <v>22</v>
      </c>
      <c r="BR38" s="7" t="s">
        <v>22</v>
      </c>
      <c r="BS38" s="7" t="s">
        <v>22</v>
      </c>
      <c r="BT38" s="7" t="s">
        <v>22</v>
      </c>
      <c r="BU38" s="7" t="s">
        <v>22</v>
      </c>
      <c r="BV38" s="7" t="s">
        <v>22</v>
      </c>
      <c r="BW38" s="7" t="s">
        <v>22</v>
      </c>
      <c r="BX38" s="7" t="s">
        <v>22</v>
      </c>
      <c r="BY38" s="7" t="s">
        <v>22</v>
      </c>
      <c r="BZ38" s="7" t="s">
        <v>22</v>
      </c>
    </row>
    <row r="39" spans="1:16366" hidden="1">
      <c r="A39" s="1" t="s">
        <v>0</v>
      </c>
      <c r="B39" s="1" t="s">
        <v>99</v>
      </c>
      <c r="C39" s="1" t="s">
        <v>49</v>
      </c>
      <c r="D39" s="1" t="s">
        <v>50</v>
      </c>
      <c r="E39" s="1" t="s">
        <v>53</v>
      </c>
      <c r="F39" s="1" t="s">
        <v>4</v>
      </c>
      <c r="G39" s="1" t="s">
        <v>5</v>
      </c>
      <c r="H39" s="1" t="s">
        <v>8</v>
      </c>
      <c r="I39" s="1" t="s">
        <v>8</v>
      </c>
      <c r="J39" s="1" t="s">
        <v>8</v>
      </c>
      <c r="K39" s="1" t="s">
        <v>8</v>
      </c>
      <c r="L39" s="1" t="s">
        <v>8</v>
      </c>
      <c r="M39" s="1" t="s">
        <v>5</v>
      </c>
      <c r="N39" s="1" t="s">
        <v>9</v>
      </c>
      <c r="O39" s="1">
        <v>0</v>
      </c>
      <c r="P39" s="1">
        <v>2012</v>
      </c>
      <c r="Q39" s="1">
        <v>2011</v>
      </c>
      <c r="R39" s="6" t="s">
        <v>22</v>
      </c>
      <c r="S39" s="6" t="s">
        <v>22</v>
      </c>
      <c r="T39" s="6" t="s">
        <v>22</v>
      </c>
      <c r="U39" s="6" t="s">
        <v>22</v>
      </c>
      <c r="V39" s="6" t="s">
        <v>22</v>
      </c>
      <c r="W39" s="6" t="s">
        <v>22</v>
      </c>
      <c r="X39" s="6" t="s">
        <v>22</v>
      </c>
      <c r="Y39" s="6" t="s">
        <v>22</v>
      </c>
      <c r="Z39" s="6" t="s">
        <v>22</v>
      </c>
      <c r="AA39" s="6" t="s">
        <v>22</v>
      </c>
      <c r="AB39" s="6" t="s">
        <v>22</v>
      </c>
      <c r="AC39" s="6" t="s">
        <v>22</v>
      </c>
      <c r="AD39" s="6" t="s">
        <v>22</v>
      </c>
      <c r="AE39" s="6" t="s">
        <v>22</v>
      </c>
      <c r="AF39" s="6" t="s">
        <v>22</v>
      </c>
      <c r="AG39" s="6" t="s">
        <v>22</v>
      </c>
      <c r="AH39" s="6" t="s">
        <v>22</v>
      </c>
      <c r="AI39" s="6" t="s">
        <v>22</v>
      </c>
      <c r="AJ39" s="6" t="s">
        <v>22</v>
      </c>
      <c r="AK39" s="6" t="s">
        <v>22</v>
      </c>
      <c r="AL39" s="6" t="s">
        <v>22</v>
      </c>
      <c r="AM39" s="6" t="s">
        <v>22</v>
      </c>
      <c r="AN39" s="6" t="s">
        <v>22</v>
      </c>
      <c r="AO39" s="6" t="s">
        <v>22</v>
      </c>
      <c r="AP39" s="6" t="s">
        <v>22</v>
      </c>
      <c r="AQ39" s="6" t="s">
        <v>22</v>
      </c>
      <c r="AR39" s="6" t="s">
        <v>22</v>
      </c>
      <c r="AS39" s="6" t="s">
        <v>22</v>
      </c>
      <c r="AT39" s="6" t="s">
        <v>22</v>
      </c>
      <c r="AU39" s="6" t="s">
        <v>22</v>
      </c>
      <c r="AV39" s="6" t="s">
        <v>22</v>
      </c>
      <c r="AW39" s="6" t="s">
        <v>22</v>
      </c>
      <c r="AX39" s="6" t="s">
        <v>22</v>
      </c>
      <c r="AY39" s="6" t="s">
        <v>22</v>
      </c>
      <c r="AZ39" s="6" t="s">
        <v>22</v>
      </c>
      <c r="BA39" s="6" t="s">
        <v>22</v>
      </c>
      <c r="BB39" s="6" t="s">
        <v>22</v>
      </c>
      <c r="BC39" s="6" t="s">
        <v>22</v>
      </c>
      <c r="BD39" s="6" t="s">
        <v>22</v>
      </c>
      <c r="BE39" s="6" t="s">
        <v>22</v>
      </c>
      <c r="BF39" s="6" t="s">
        <v>22</v>
      </c>
      <c r="BG39" s="6" t="s">
        <v>22</v>
      </c>
      <c r="BH39" s="6" t="s">
        <v>22</v>
      </c>
      <c r="BI39" s="7" t="s">
        <v>22</v>
      </c>
      <c r="BJ39" s="7" t="s">
        <v>22</v>
      </c>
      <c r="BK39" s="7" t="s">
        <v>22</v>
      </c>
      <c r="BL39" s="7" t="s">
        <v>22</v>
      </c>
      <c r="BM39" s="7" t="s">
        <v>22</v>
      </c>
      <c r="BN39" s="7" t="s">
        <v>22</v>
      </c>
      <c r="BO39" s="7" t="s">
        <v>22</v>
      </c>
      <c r="BP39" s="7" t="s">
        <v>22</v>
      </c>
      <c r="BQ39" s="7" t="s">
        <v>22</v>
      </c>
      <c r="BR39" s="7" t="s">
        <v>22</v>
      </c>
      <c r="BS39" s="7" t="s">
        <v>22</v>
      </c>
      <c r="BT39" s="7" t="s">
        <v>22</v>
      </c>
      <c r="BU39" s="7" t="s">
        <v>22</v>
      </c>
      <c r="BV39" s="7" t="s">
        <v>22</v>
      </c>
      <c r="BW39" s="7" t="s">
        <v>22</v>
      </c>
      <c r="BX39" s="7" t="s">
        <v>22</v>
      </c>
      <c r="BY39" s="7" t="s">
        <v>22</v>
      </c>
      <c r="BZ39" s="7" t="s">
        <v>22</v>
      </c>
    </row>
    <row r="40" spans="1:16366" hidden="1">
      <c r="A40" s="1" t="s">
        <v>0</v>
      </c>
      <c r="B40" s="1" t="s">
        <v>99</v>
      </c>
      <c r="C40" s="1" t="s">
        <v>49</v>
      </c>
      <c r="D40" s="1" t="s">
        <v>50</v>
      </c>
      <c r="E40" s="1" t="s">
        <v>54</v>
      </c>
      <c r="F40" s="1" t="s">
        <v>4</v>
      </c>
      <c r="G40" s="1" t="s">
        <v>5</v>
      </c>
      <c r="H40" s="1" t="s">
        <v>8</v>
      </c>
      <c r="I40" s="1" t="s">
        <v>8</v>
      </c>
      <c r="J40" s="1" t="s">
        <v>8</v>
      </c>
      <c r="K40" s="1" t="s">
        <v>8</v>
      </c>
      <c r="L40" s="1" t="s">
        <v>8</v>
      </c>
      <c r="M40" s="1" t="s">
        <v>5</v>
      </c>
      <c r="N40" s="1" t="s">
        <v>9</v>
      </c>
      <c r="O40" s="1">
        <v>0</v>
      </c>
      <c r="P40" s="1">
        <v>2012</v>
      </c>
      <c r="Q40" s="1">
        <v>2011</v>
      </c>
      <c r="R40" s="6" t="s">
        <v>22</v>
      </c>
      <c r="S40" s="6" t="s">
        <v>22</v>
      </c>
      <c r="T40" s="6" t="s">
        <v>22</v>
      </c>
      <c r="U40" s="6" t="s">
        <v>22</v>
      </c>
      <c r="V40" s="6" t="s">
        <v>22</v>
      </c>
      <c r="W40" s="6" t="s">
        <v>22</v>
      </c>
      <c r="X40" s="6" t="s">
        <v>22</v>
      </c>
      <c r="Y40" s="6" t="s">
        <v>22</v>
      </c>
      <c r="Z40" s="6" t="s">
        <v>22</v>
      </c>
      <c r="AA40" s="6" t="s">
        <v>22</v>
      </c>
      <c r="AB40" s="6" t="s">
        <v>22</v>
      </c>
      <c r="AC40" s="6" t="s">
        <v>22</v>
      </c>
      <c r="AD40" s="6" t="s">
        <v>22</v>
      </c>
      <c r="AE40" s="6" t="s">
        <v>22</v>
      </c>
      <c r="AF40" s="6" t="s">
        <v>22</v>
      </c>
      <c r="AG40" s="6" t="s">
        <v>22</v>
      </c>
      <c r="AH40" s="6" t="s">
        <v>22</v>
      </c>
      <c r="AI40" s="6" t="s">
        <v>22</v>
      </c>
      <c r="AJ40" s="6" t="s">
        <v>22</v>
      </c>
      <c r="AK40" s="6" t="s">
        <v>22</v>
      </c>
      <c r="AL40" s="6" t="s">
        <v>22</v>
      </c>
      <c r="AM40" s="6" t="s">
        <v>22</v>
      </c>
      <c r="AN40" s="6" t="s">
        <v>22</v>
      </c>
      <c r="AO40" s="6" t="s">
        <v>22</v>
      </c>
      <c r="AP40" s="6" t="s">
        <v>22</v>
      </c>
      <c r="AQ40" s="6" t="s">
        <v>22</v>
      </c>
      <c r="AR40" s="6" t="s">
        <v>22</v>
      </c>
      <c r="AS40" s="6" t="s">
        <v>22</v>
      </c>
      <c r="AT40" s="6" t="s">
        <v>22</v>
      </c>
      <c r="AU40" s="6" t="s">
        <v>22</v>
      </c>
      <c r="AV40" s="6" t="s">
        <v>22</v>
      </c>
      <c r="AW40" s="6" t="s">
        <v>22</v>
      </c>
      <c r="AX40" s="6" t="s">
        <v>22</v>
      </c>
      <c r="AY40" s="6" t="s">
        <v>22</v>
      </c>
      <c r="AZ40" s="6" t="s">
        <v>22</v>
      </c>
      <c r="BA40" s="6" t="s">
        <v>22</v>
      </c>
      <c r="BB40" s="6" t="s">
        <v>22</v>
      </c>
      <c r="BC40" s="6" t="s">
        <v>22</v>
      </c>
      <c r="BD40" s="6" t="s">
        <v>22</v>
      </c>
      <c r="BE40" s="6" t="s">
        <v>22</v>
      </c>
      <c r="BF40" s="6" t="s">
        <v>22</v>
      </c>
      <c r="BG40" s="6" t="s">
        <v>22</v>
      </c>
      <c r="BH40" s="6" t="s">
        <v>22</v>
      </c>
      <c r="BI40" s="7" t="s">
        <v>22</v>
      </c>
      <c r="BJ40" s="7" t="s">
        <v>22</v>
      </c>
      <c r="BK40" s="7" t="s">
        <v>22</v>
      </c>
      <c r="BL40" s="7" t="s">
        <v>22</v>
      </c>
      <c r="BM40" s="7" t="s">
        <v>22</v>
      </c>
      <c r="BN40" s="7" t="s">
        <v>22</v>
      </c>
      <c r="BO40" s="7" t="s">
        <v>22</v>
      </c>
      <c r="BP40" s="7" t="s">
        <v>22</v>
      </c>
      <c r="BQ40" s="7" t="s">
        <v>22</v>
      </c>
      <c r="BR40" s="7" t="s">
        <v>22</v>
      </c>
      <c r="BS40" s="7" t="s">
        <v>22</v>
      </c>
      <c r="BT40" s="7" t="s">
        <v>22</v>
      </c>
      <c r="BU40" s="7" t="s">
        <v>22</v>
      </c>
      <c r="BV40" s="7" t="s">
        <v>22</v>
      </c>
      <c r="BW40" s="7" t="s">
        <v>22</v>
      </c>
      <c r="BX40" s="7" t="s">
        <v>22</v>
      </c>
      <c r="BY40" s="7" t="s">
        <v>22</v>
      </c>
      <c r="BZ40" s="7" t="s">
        <v>22</v>
      </c>
    </row>
    <row r="41" spans="1:16366" hidden="1">
      <c r="A41" s="1" t="s">
        <v>0</v>
      </c>
      <c r="B41" s="1" t="s">
        <v>99</v>
      </c>
      <c r="C41" s="1" t="s">
        <v>49</v>
      </c>
      <c r="D41" s="1" t="s">
        <v>50</v>
      </c>
      <c r="E41" s="1" t="s">
        <v>55</v>
      </c>
      <c r="F41" s="1" t="s">
        <v>4</v>
      </c>
      <c r="G41" s="1" t="s">
        <v>5</v>
      </c>
      <c r="H41" s="1" t="s">
        <v>8</v>
      </c>
      <c r="I41" s="1" t="s">
        <v>8</v>
      </c>
      <c r="J41" s="1" t="s">
        <v>8</v>
      </c>
      <c r="K41" s="1" t="s">
        <v>8</v>
      </c>
      <c r="L41" s="1" t="s">
        <v>8</v>
      </c>
      <c r="M41" s="1" t="s">
        <v>5</v>
      </c>
      <c r="N41" s="1" t="s">
        <v>9</v>
      </c>
      <c r="O41" s="1">
        <v>0</v>
      </c>
      <c r="P41" s="1">
        <v>2012</v>
      </c>
      <c r="Q41" s="1">
        <v>2011</v>
      </c>
      <c r="R41" s="6" t="s">
        <v>22</v>
      </c>
      <c r="S41" s="6" t="s">
        <v>22</v>
      </c>
      <c r="T41" s="6" t="s">
        <v>22</v>
      </c>
      <c r="U41" s="6" t="s">
        <v>22</v>
      </c>
      <c r="V41" s="6" t="s">
        <v>22</v>
      </c>
      <c r="W41" s="6" t="s">
        <v>22</v>
      </c>
      <c r="X41" s="6" t="s">
        <v>22</v>
      </c>
      <c r="Y41" s="6" t="s">
        <v>22</v>
      </c>
      <c r="Z41" s="6" t="s">
        <v>22</v>
      </c>
      <c r="AA41" s="6" t="s">
        <v>22</v>
      </c>
      <c r="AB41" s="6" t="s">
        <v>22</v>
      </c>
      <c r="AC41" s="6" t="s">
        <v>22</v>
      </c>
      <c r="AD41" s="6" t="s">
        <v>22</v>
      </c>
      <c r="AE41" s="6" t="s">
        <v>22</v>
      </c>
      <c r="AF41" s="6" t="s">
        <v>22</v>
      </c>
      <c r="AG41" s="6" t="s">
        <v>22</v>
      </c>
      <c r="AH41" s="6" t="s">
        <v>22</v>
      </c>
      <c r="AI41" s="6" t="s">
        <v>22</v>
      </c>
      <c r="AJ41" s="6" t="s">
        <v>22</v>
      </c>
      <c r="AK41" s="6" t="s">
        <v>22</v>
      </c>
      <c r="AL41" s="6" t="s">
        <v>22</v>
      </c>
      <c r="AM41" s="6" t="s">
        <v>22</v>
      </c>
      <c r="AN41" s="6" t="s">
        <v>22</v>
      </c>
      <c r="AO41" s="6" t="s">
        <v>22</v>
      </c>
      <c r="AP41" s="6" t="s">
        <v>22</v>
      </c>
      <c r="AQ41" s="6" t="s">
        <v>22</v>
      </c>
      <c r="AR41" s="6" t="s">
        <v>22</v>
      </c>
      <c r="AS41" s="6" t="s">
        <v>22</v>
      </c>
      <c r="AT41" s="6" t="s">
        <v>22</v>
      </c>
      <c r="AU41" s="6" t="s">
        <v>22</v>
      </c>
      <c r="AV41" s="6" t="s">
        <v>22</v>
      </c>
      <c r="AW41" s="6" t="s">
        <v>22</v>
      </c>
      <c r="AX41" s="6" t="s">
        <v>22</v>
      </c>
      <c r="AY41" s="6" t="s">
        <v>22</v>
      </c>
      <c r="AZ41" s="6" t="s">
        <v>22</v>
      </c>
      <c r="BA41" s="6" t="s">
        <v>22</v>
      </c>
      <c r="BB41" s="6" t="s">
        <v>22</v>
      </c>
      <c r="BC41" s="6" t="s">
        <v>22</v>
      </c>
      <c r="BD41" s="6" t="s">
        <v>22</v>
      </c>
      <c r="BE41" s="6" t="s">
        <v>22</v>
      </c>
      <c r="BF41" s="6" t="s">
        <v>22</v>
      </c>
      <c r="BG41" s="6" t="s">
        <v>22</v>
      </c>
      <c r="BH41" s="6" t="s">
        <v>22</v>
      </c>
      <c r="BI41" s="7" t="s">
        <v>22</v>
      </c>
      <c r="BJ41" s="7" t="s">
        <v>22</v>
      </c>
      <c r="BK41" s="7" t="s">
        <v>22</v>
      </c>
      <c r="BL41" s="7" t="s">
        <v>22</v>
      </c>
      <c r="BM41" s="7" t="s">
        <v>22</v>
      </c>
      <c r="BN41" s="7" t="s">
        <v>22</v>
      </c>
      <c r="BO41" s="7" t="s">
        <v>22</v>
      </c>
      <c r="BP41" s="7" t="s">
        <v>22</v>
      </c>
      <c r="BQ41" s="7" t="s">
        <v>22</v>
      </c>
      <c r="BR41" s="7" t="s">
        <v>22</v>
      </c>
      <c r="BS41" s="7" t="s">
        <v>22</v>
      </c>
      <c r="BT41" s="7" t="s">
        <v>22</v>
      </c>
      <c r="BU41" s="7" t="s">
        <v>22</v>
      </c>
      <c r="BV41" s="7" t="s">
        <v>22</v>
      </c>
      <c r="BW41" s="7" t="s">
        <v>22</v>
      </c>
      <c r="BX41" s="7" t="s">
        <v>22</v>
      </c>
      <c r="BY41" s="7" t="s">
        <v>22</v>
      </c>
      <c r="BZ41" s="7" t="s">
        <v>22</v>
      </c>
    </row>
    <row r="42" spans="1:16366" hidden="1">
      <c r="A42" s="1" t="s">
        <v>0</v>
      </c>
      <c r="B42" s="1" t="s">
        <v>99</v>
      </c>
      <c r="C42" s="1" t="s">
        <v>1</v>
      </c>
      <c r="D42" s="1" t="s">
        <v>56</v>
      </c>
      <c r="E42" s="1" t="s">
        <v>8</v>
      </c>
      <c r="F42" s="1" t="s">
        <v>4</v>
      </c>
      <c r="G42" s="1" t="s">
        <v>5</v>
      </c>
      <c r="H42" s="1" t="s">
        <v>8</v>
      </c>
      <c r="I42" s="1" t="s">
        <v>57</v>
      </c>
      <c r="J42" s="1" t="s">
        <v>8</v>
      </c>
      <c r="K42" s="1" t="s">
        <v>8</v>
      </c>
      <c r="L42" s="1" t="s">
        <v>8</v>
      </c>
      <c r="M42" s="1" t="s">
        <v>5</v>
      </c>
      <c r="N42" s="1" t="s">
        <v>9</v>
      </c>
      <c r="O42" s="1">
        <v>1</v>
      </c>
      <c r="P42" s="1">
        <v>2012</v>
      </c>
      <c r="Q42" s="1">
        <v>2011</v>
      </c>
      <c r="R42" s="6">
        <v>117.28100000000003</v>
      </c>
      <c r="S42" s="6">
        <v>120.69718540544507</v>
      </c>
      <c r="T42" s="6">
        <v>124.32337081089013</v>
      </c>
      <c r="U42" s="6">
        <v>127.47455621633517</v>
      </c>
      <c r="V42" s="6">
        <v>130.13574162178023</v>
      </c>
      <c r="W42" s="6">
        <v>132.7659270272253</v>
      </c>
      <c r="X42" s="6">
        <v>135.33211243267033</v>
      </c>
      <c r="Y42" s="6">
        <v>136.79329783811542</v>
      </c>
      <c r="Z42" s="6">
        <v>138.45846518980866</v>
      </c>
      <c r="AA42" s="6">
        <v>139.74254709552196</v>
      </c>
      <c r="AB42" s="6">
        <v>140.75190464583915</v>
      </c>
      <c r="AC42" s="6">
        <v>141.89231637581636</v>
      </c>
      <c r="AD42" s="6">
        <v>142.93318445304359</v>
      </c>
      <c r="AE42" s="6">
        <v>144.1230177975508</v>
      </c>
      <c r="AF42" s="6">
        <v>145.33497365094803</v>
      </c>
      <c r="AG42" s="6">
        <v>146.5291171690852</v>
      </c>
      <c r="AH42" s="6">
        <v>147.39091196065243</v>
      </c>
      <c r="AI42" s="6">
        <v>147.96956449209961</v>
      </c>
      <c r="AJ42" s="6">
        <v>148.65239698992681</v>
      </c>
      <c r="AK42" s="6">
        <v>149.50262605514405</v>
      </c>
      <c r="AL42" s="6">
        <v>150.34950138683126</v>
      </c>
      <c r="AM42" s="6">
        <v>150.79862041248845</v>
      </c>
      <c r="AN42" s="6">
        <v>151.14345081615568</v>
      </c>
      <c r="AO42" s="6">
        <v>151.37428121982288</v>
      </c>
      <c r="AP42" s="6">
        <v>151.6231116234901</v>
      </c>
      <c r="AQ42" s="6">
        <v>152.06894202715731</v>
      </c>
      <c r="AR42" s="6">
        <v>152.44277243082453</v>
      </c>
      <c r="AS42" s="6">
        <v>152.70460283449171</v>
      </c>
      <c r="AT42" s="6">
        <v>152.93543323815894</v>
      </c>
      <c r="AU42" s="6">
        <v>153.25326364182612</v>
      </c>
      <c r="AV42" s="6">
        <v>153.71909404549336</v>
      </c>
      <c r="AW42" s="6">
        <v>154.28292444916053</v>
      </c>
      <c r="AX42" s="6">
        <v>154.56849211295977</v>
      </c>
      <c r="AY42" s="6">
        <v>154.71679703689097</v>
      </c>
      <c r="AZ42" s="6">
        <v>155.02683922095417</v>
      </c>
      <c r="BA42" s="6">
        <v>155.30561866514938</v>
      </c>
      <c r="BB42" s="6">
        <v>155.74713536947661</v>
      </c>
      <c r="BC42" s="6">
        <v>156.14238933393582</v>
      </c>
      <c r="BD42" s="6">
        <v>156.56738055852705</v>
      </c>
      <c r="BE42" s="6">
        <v>156.61810904325026</v>
      </c>
      <c r="BF42" s="6">
        <v>156.66957478810548</v>
      </c>
      <c r="BG42" s="6">
        <v>156.75377779309267</v>
      </c>
      <c r="BH42" s="6">
        <v>156.83798079807988</v>
      </c>
      <c r="BI42" s="7">
        <v>156.92218380306707</v>
      </c>
      <c r="BJ42" s="7">
        <v>157.00638680805429</v>
      </c>
      <c r="BK42" s="7">
        <v>157.0905898130415</v>
      </c>
      <c r="BL42" s="7">
        <v>157.17479281802872</v>
      </c>
      <c r="BM42" s="7">
        <v>157.25899582301594</v>
      </c>
      <c r="BN42" s="7">
        <v>157.34319882800315</v>
      </c>
      <c r="BO42" s="7">
        <v>157.42740183299034</v>
      </c>
      <c r="BP42" s="7">
        <v>157.51160483797756</v>
      </c>
      <c r="BQ42" s="7">
        <v>157.59580784296477</v>
      </c>
      <c r="BR42" s="7">
        <v>157.68001084795199</v>
      </c>
      <c r="BS42" s="7">
        <v>157.76421385293918</v>
      </c>
      <c r="BT42" s="7">
        <v>157.8484168579264</v>
      </c>
      <c r="BU42" s="7">
        <v>157.93261986291358</v>
      </c>
      <c r="BV42" s="7">
        <v>158.01682286790083</v>
      </c>
      <c r="BW42" s="7">
        <v>158.10102587288802</v>
      </c>
      <c r="BX42" s="7">
        <v>158.18522887787526</v>
      </c>
      <c r="BY42" s="7">
        <v>158.26943188286245</v>
      </c>
      <c r="BZ42" s="7">
        <v>158.35363488784967</v>
      </c>
    </row>
    <row r="43" spans="1:16366" hidden="1">
      <c r="A43" s="1" t="s">
        <v>0</v>
      </c>
      <c r="B43" s="1" t="s">
        <v>99</v>
      </c>
      <c r="C43" s="1" t="s">
        <v>17</v>
      </c>
      <c r="D43" s="1" t="s">
        <v>58</v>
      </c>
      <c r="E43" s="1" t="s">
        <v>8</v>
      </c>
      <c r="F43" s="1" t="s">
        <v>4</v>
      </c>
      <c r="G43" s="1" t="s">
        <v>5</v>
      </c>
      <c r="H43" s="1" t="s">
        <v>8</v>
      </c>
      <c r="I43" s="1" t="s">
        <v>59</v>
      </c>
      <c r="J43" s="1" t="s">
        <v>60</v>
      </c>
      <c r="K43" s="1" t="s">
        <v>8</v>
      </c>
      <c r="L43" s="1" t="s">
        <v>8</v>
      </c>
      <c r="M43" s="1" t="s">
        <v>5</v>
      </c>
      <c r="N43" s="1" t="s">
        <v>9</v>
      </c>
      <c r="O43" s="1">
        <v>1</v>
      </c>
      <c r="P43" s="1">
        <v>2012</v>
      </c>
      <c r="Q43" s="1">
        <v>2011</v>
      </c>
      <c r="R43" s="6" t="s">
        <v>14</v>
      </c>
      <c r="S43" s="6" t="s">
        <v>14</v>
      </c>
      <c r="T43" s="6" t="s">
        <v>14</v>
      </c>
      <c r="U43" s="6" t="s">
        <v>14</v>
      </c>
      <c r="V43" s="6" t="s">
        <v>14</v>
      </c>
      <c r="W43" s="6" t="s">
        <v>14</v>
      </c>
      <c r="X43" s="6" t="s">
        <v>14</v>
      </c>
      <c r="Y43" s="6" t="s">
        <v>14</v>
      </c>
      <c r="Z43" s="6" t="s">
        <v>14</v>
      </c>
      <c r="AA43" s="6" t="s">
        <v>14</v>
      </c>
      <c r="AB43" s="6" t="s">
        <v>14</v>
      </c>
      <c r="AC43" s="6" t="s">
        <v>14</v>
      </c>
      <c r="AD43" s="6" t="s">
        <v>14</v>
      </c>
      <c r="AE43" s="6" t="s">
        <v>14</v>
      </c>
      <c r="AF43" s="6" t="s">
        <v>14</v>
      </c>
      <c r="AG43" s="6" t="s">
        <v>14</v>
      </c>
      <c r="AH43" s="6" t="s">
        <v>14</v>
      </c>
      <c r="AI43" s="6" t="s">
        <v>14</v>
      </c>
      <c r="AJ43" s="6" t="s">
        <v>14</v>
      </c>
      <c r="AK43" s="6" t="s">
        <v>14</v>
      </c>
      <c r="AL43" s="6" t="s">
        <v>14</v>
      </c>
      <c r="AM43" s="6" t="s">
        <v>14</v>
      </c>
      <c r="AN43" s="6" t="s">
        <v>14</v>
      </c>
      <c r="AO43" s="6" t="s">
        <v>14</v>
      </c>
      <c r="AP43" s="6" t="s">
        <v>14</v>
      </c>
      <c r="AQ43" s="6" t="s">
        <v>14</v>
      </c>
      <c r="AR43" s="6" t="s">
        <v>14</v>
      </c>
      <c r="AS43" s="6" t="s">
        <v>14</v>
      </c>
      <c r="AT43" s="6" t="s">
        <v>14</v>
      </c>
      <c r="AU43" s="6" t="s">
        <v>14</v>
      </c>
      <c r="AV43" s="6" t="s">
        <v>14</v>
      </c>
      <c r="AW43" s="6" t="s">
        <v>14</v>
      </c>
      <c r="AX43" s="6" t="s">
        <v>14</v>
      </c>
      <c r="AY43" s="6" t="s">
        <v>14</v>
      </c>
      <c r="AZ43" s="6" t="s">
        <v>14</v>
      </c>
      <c r="BA43" s="6" t="s">
        <v>14</v>
      </c>
      <c r="BB43" s="6" t="s">
        <v>14</v>
      </c>
      <c r="BC43" s="6" t="s">
        <v>14</v>
      </c>
      <c r="BD43" s="6" t="s">
        <v>14</v>
      </c>
      <c r="BE43" s="6" t="s">
        <v>14</v>
      </c>
      <c r="BF43" s="6" t="s">
        <v>14</v>
      </c>
      <c r="BG43" s="6" t="s">
        <v>14</v>
      </c>
      <c r="BH43" s="6" t="s">
        <v>14</v>
      </c>
      <c r="BI43" s="7" t="s">
        <v>14</v>
      </c>
      <c r="BJ43" s="7" t="s">
        <v>14</v>
      </c>
      <c r="BK43" s="7" t="s">
        <v>14</v>
      </c>
      <c r="BL43" s="7" t="s">
        <v>14</v>
      </c>
      <c r="BM43" s="7" t="s">
        <v>14</v>
      </c>
      <c r="BN43" s="7" t="s">
        <v>14</v>
      </c>
      <c r="BO43" s="7" t="s">
        <v>14</v>
      </c>
      <c r="BP43" s="7" t="s">
        <v>14</v>
      </c>
      <c r="BQ43" s="7" t="s">
        <v>14</v>
      </c>
      <c r="BR43" s="7" t="s">
        <v>14</v>
      </c>
      <c r="BS43" s="7" t="s">
        <v>14</v>
      </c>
      <c r="BT43" s="7" t="s">
        <v>14</v>
      </c>
      <c r="BU43" s="7" t="s">
        <v>14</v>
      </c>
      <c r="BV43" s="7" t="s">
        <v>14</v>
      </c>
      <c r="BW43" s="7" t="s">
        <v>14</v>
      </c>
      <c r="BX43" s="7" t="s">
        <v>14</v>
      </c>
      <c r="BY43" s="7" t="s">
        <v>14</v>
      </c>
      <c r="BZ43" s="7" t="s">
        <v>14</v>
      </c>
    </row>
    <row r="44" spans="1:16366" hidden="1">
      <c r="A44" s="1" t="s">
        <v>0</v>
      </c>
      <c r="B44" s="1" t="s">
        <v>99</v>
      </c>
      <c r="C44" s="1" t="s">
        <v>35</v>
      </c>
      <c r="D44" s="1" t="s">
        <v>61</v>
      </c>
      <c r="E44" s="1" t="s">
        <v>8</v>
      </c>
      <c r="F44" s="1" t="s">
        <v>4</v>
      </c>
      <c r="G44" s="1" t="s">
        <v>5</v>
      </c>
      <c r="H44" s="1" t="s">
        <v>8</v>
      </c>
      <c r="I44" s="1" t="s">
        <v>62</v>
      </c>
      <c r="J44" s="1" t="s">
        <v>63</v>
      </c>
      <c r="K44" s="1" t="s">
        <v>8</v>
      </c>
      <c r="L44" s="1" t="s">
        <v>64</v>
      </c>
      <c r="M44" s="1" t="s">
        <v>5</v>
      </c>
      <c r="N44" s="1" t="s">
        <v>9</v>
      </c>
      <c r="O44" s="1">
        <v>1</v>
      </c>
      <c r="P44" s="1">
        <v>2012</v>
      </c>
      <c r="Q44" s="1">
        <v>2011</v>
      </c>
      <c r="R44" s="6">
        <v>0.48199999999999998</v>
      </c>
      <c r="S44" s="6">
        <v>0.48199999999999998</v>
      </c>
      <c r="T44" s="6">
        <v>0.48199999999999998</v>
      </c>
      <c r="U44" s="6">
        <v>0.48199999999999998</v>
      </c>
      <c r="V44" s="6">
        <v>0.48199999999999998</v>
      </c>
      <c r="W44" s="6">
        <v>0.48199999999999998</v>
      </c>
      <c r="X44" s="6">
        <v>0.48199999999999998</v>
      </c>
      <c r="Y44" s="6">
        <v>0.48199999999999998</v>
      </c>
      <c r="Z44" s="6">
        <v>0.48199999999999998</v>
      </c>
      <c r="AA44" s="6">
        <v>0.48199999999999998</v>
      </c>
      <c r="AB44" s="6">
        <v>0.48199999999999998</v>
      </c>
      <c r="AC44" s="6">
        <v>0.48199999999999998</v>
      </c>
      <c r="AD44" s="6">
        <v>0.48199999999999998</v>
      </c>
      <c r="AE44" s="6">
        <v>0.48199999999999998</v>
      </c>
      <c r="AF44" s="6">
        <v>0.48199999999999998</v>
      </c>
      <c r="AG44" s="6">
        <v>0.48199999999999998</v>
      </c>
      <c r="AH44" s="6">
        <v>0.48199999999999998</v>
      </c>
      <c r="AI44" s="6">
        <v>0.48199999999999998</v>
      </c>
      <c r="AJ44" s="6">
        <v>0.48199999999999998</v>
      </c>
      <c r="AK44" s="6">
        <v>0.48199999999999998</v>
      </c>
      <c r="AL44" s="6">
        <v>0.48199999999999998</v>
      </c>
      <c r="AM44" s="6">
        <v>0.48199999999999998</v>
      </c>
      <c r="AN44" s="6">
        <v>0.48199999999999998</v>
      </c>
      <c r="AO44" s="6">
        <v>0.48199999999999998</v>
      </c>
      <c r="AP44" s="6">
        <v>0.48199999999999998</v>
      </c>
      <c r="AQ44" s="6">
        <v>0.48199999999999998</v>
      </c>
      <c r="AR44" s="6">
        <v>0.48199999999999998</v>
      </c>
      <c r="AS44" s="6">
        <v>0.48199999999999998</v>
      </c>
      <c r="AT44" s="6">
        <v>0.48199999999999998</v>
      </c>
      <c r="AU44" s="6">
        <v>0.48199999999999998</v>
      </c>
      <c r="AV44" s="6">
        <v>0.48199999999999998</v>
      </c>
      <c r="AW44" s="6">
        <v>0.48199999999999998</v>
      </c>
      <c r="AX44" s="6">
        <v>0.48199999999999998</v>
      </c>
      <c r="AY44" s="6">
        <v>0.48199999999999998</v>
      </c>
      <c r="AZ44" s="6">
        <v>0.48199999999999998</v>
      </c>
      <c r="BA44" s="6">
        <v>0.48199999999999998</v>
      </c>
      <c r="BB44" s="6">
        <v>0.48199999999999998</v>
      </c>
      <c r="BC44" s="6">
        <v>0.48199999999999998</v>
      </c>
      <c r="BD44" s="6">
        <v>0.48199999999999998</v>
      </c>
      <c r="BE44" s="6">
        <v>0.48199999999999998</v>
      </c>
      <c r="BF44" s="6">
        <v>0.48199999999999998</v>
      </c>
      <c r="BG44" s="6">
        <v>0.48199999999999998</v>
      </c>
      <c r="BH44" s="6">
        <v>0.48199999999999998</v>
      </c>
      <c r="BI44" s="7">
        <v>0.48199999999999998</v>
      </c>
      <c r="BJ44" s="7">
        <v>0.48199999999999998</v>
      </c>
      <c r="BK44" s="7">
        <v>0.48199999999999998</v>
      </c>
      <c r="BL44" s="7">
        <v>0.48199999999999998</v>
      </c>
      <c r="BM44" s="7">
        <v>0.48199999999999998</v>
      </c>
      <c r="BN44" s="7">
        <v>0.48199999999999998</v>
      </c>
      <c r="BO44" s="7">
        <v>0.48199999999999998</v>
      </c>
      <c r="BP44" s="7">
        <v>0.48199999999999998</v>
      </c>
      <c r="BQ44" s="7">
        <v>0.48199999999999998</v>
      </c>
      <c r="BR44" s="7">
        <v>0.48199999999999998</v>
      </c>
      <c r="BS44" s="7">
        <v>0.48199999999999998</v>
      </c>
      <c r="BT44" s="7">
        <v>0.48199999999999998</v>
      </c>
      <c r="BU44" s="7">
        <v>0.48199999999999998</v>
      </c>
      <c r="BV44" s="7">
        <v>0.48199999999999998</v>
      </c>
      <c r="BW44" s="7">
        <v>0.48199999999999998</v>
      </c>
      <c r="BX44" s="7">
        <v>0.48199999999999998</v>
      </c>
      <c r="BY44" s="7">
        <v>0.48199999999999998</v>
      </c>
      <c r="BZ44" s="7">
        <v>0.48199999999999998</v>
      </c>
    </row>
    <row r="45" spans="1:16366" hidden="1">
      <c r="A45" s="1" t="s">
        <v>0</v>
      </c>
      <c r="B45" s="1" t="s">
        <v>99</v>
      </c>
      <c r="C45" s="1" t="s">
        <v>42</v>
      </c>
      <c r="D45" s="1" t="s">
        <v>65</v>
      </c>
      <c r="E45" s="1" t="s">
        <v>8</v>
      </c>
      <c r="F45" s="1" t="s">
        <v>4</v>
      </c>
      <c r="G45" s="1" t="s">
        <v>5</v>
      </c>
      <c r="H45" s="1" t="s">
        <v>66</v>
      </c>
      <c r="I45" s="1" t="s">
        <v>20</v>
      </c>
      <c r="J45" s="1" t="s">
        <v>8</v>
      </c>
      <c r="K45" s="1" t="s">
        <v>8</v>
      </c>
      <c r="L45" s="1" t="s">
        <v>8</v>
      </c>
      <c r="M45" s="1" t="s">
        <v>5</v>
      </c>
      <c r="N45" s="1" t="s">
        <v>9</v>
      </c>
      <c r="O45" s="1">
        <v>0</v>
      </c>
      <c r="P45" s="1">
        <v>2012</v>
      </c>
      <c r="Q45" s="1">
        <v>2011</v>
      </c>
      <c r="R45" s="6">
        <v>33.336306643777725</v>
      </c>
      <c r="S45" s="6">
        <v>34.923749817290947</v>
      </c>
      <c r="T45" s="6">
        <v>36.511192990804169</v>
      </c>
      <c r="U45" s="6">
        <v>38.098636164317398</v>
      </c>
      <c r="V45" s="6">
        <v>39.68607933783062</v>
      </c>
      <c r="W45" s="6">
        <v>41.273522511343842</v>
      </c>
      <c r="X45" s="6">
        <v>42.860965684857071</v>
      </c>
      <c r="Y45" s="6">
        <v>44.448408858370293</v>
      </c>
      <c r="Z45" s="6">
        <v>46.035852031883522</v>
      </c>
      <c r="AA45" s="6">
        <v>47.623295205396744</v>
      </c>
      <c r="AB45" s="6">
        <v>50.847617171806618</v>
      </c>
      <c r="AC45" s="6">
        <v>54.071939138216486</v>
      </c>
      <c r="AD45" s="6">
        <v>57.296261104626346</v>
      </c>
      <c r="AE45" s="6">
        <v>60.520583071036214</v>
      </c>
      <c r="AF45" s="6">
        <v>63.744905037446088</v>
      </c>
      <c r="AG45" s="6">
        <v>66.969227003855949</v>
      </c>
      <c r="AH45" s="6">
        <v>70.193548970265823</v>
      </c>
      <c r="AI45" s="6">
        <v>73.417870936675698</v>
      </c>
      <c r="AJ45" s="6">
        <v>76.642192903085558</v>
      </c>
      <c r="AK45" s="6">
        <v>79.866514869495433</v>
      </c>
      <c r="AL45" s="6">
        <v>81.877741084112159</v>
      </c>
      <c r="AM45" s="6">
        <v>83.888967298728886</v>
      </c>
      <c r="AN45" s="6">
        <v>85.900193513345613</v>
      </c>
      <c r="AO45" s="6">
        <v>87.911419727962354</v>
      </c>
      <c r="AP45" s="6">
        <v>89.922645942579081</v>
      </c>
      <c r="AQ45" s="6">
        <v>91.933872157195808</v>
      </c>
      <c r="AR45" s="6">
        <v>93.945098371812534</v>
      </c>
      <c r="AS45" s="6">
        <v>95.956324586429275</v>
      </c>
      <c r="AT45" s="6">
        <v>97.967550801045988</v>
      </c>
      <c r="AU45" s="6">
        <v>100.05922279605879</v>
      </c>
      <c r="AV45" s="6">
        <v>101.45723900184936</v>
      </c>
      <c r="AW45" s="6">
        <v>102.85525520763993</v>
      </c>
      <c r="AX45" s="6">
        <v>104.2532714134305</v>
      </c>
      <c r="AY45" s="6">
        <v>105.65128761922107</v>
      </c>
      <c r="AZ45" s="6">
        <v>107.04930382501163</v>
      </c>
      <c r="BA45" s="6">
        <v>108.44732003080222</v>
      </c>
      <c r="BB45" s="6">
        <v>109.84533623659277</v>
      </c>
      <c r="BC45" s="6">
        <v>111.24335244238334</v>
      </c>
      <c r="BD45" s="6">
        <v>112.64136864817392</v>
      </c>
      <c r="BE45" s="6">
        <v>114.03938485396449</v>
      </c>
      <c r="BF45" s="6">
        <v>115.51618184897727</v>
      </c>
      <c r="BG45" s="6">
        <v>116.99297884399006</v>
      </c>
      <c r="BH45" s="6">
        <v>118.46977583900285</v>
      </c>
      <c r="BI45" s="7">
        <v>119.94657283401563</v>
      </c>
      <c r="BJ45" s="7">
        <v>121.42336982902842</v>
      </c>
      <c r="BK45" s="7">
        <v>122.90016682404121</v>
      </c>
      <c r="BL45" s="7">
        <v>124.37696381905398</v>
      </c>
      <c r="BM45" s="7">
        <v>125.85376081406677</v>
      </c>
      <c r="BN45" s="7">
        <v>127.33055780907956</v>
      </c>
      <c r="BO45" s="7">
        <v>128.80735480409234</v>
      </c>
      <c r="BP45" s="7">
        <v>130.28915179910513</v>
      </c>
      <c r="BQ45" s="7">
        <v>131.77094879411791</v>
      </c>
      <c r="BR45" s="7">
        <v>133.2527457891307</v>
      </c>
      <c r="BS45" s="7">
        <v>134.73454278414349</v>
      </c>
      <c r="BT45" s="7">
        <v>136.21633977915627</v>
      </c>
      <c r="BU45" s="7">
        <v>137.69813677416906</v>
      </c>
      <c r="BV45" s="7">
        <v>139.17993376918184</v>
      </c>
      <c r="BW45" s="7">
        <v>140.66173076419466</v>
      </c>
      <c r="BX45" s="7">
        <v>142.14352775920744</v>
      </c>
      <c r="BY45" s="7">
        <v>143.62532475422023</v>
      </c>
      <c r="BZ45" s="7">
        <v>145.10212174923302</v>
      </c>
    </row>
    <row r="46" spans="1:16366" hidden="1">
      <c r="A46" s="1" t="s">
        <v>0</v>
      </c>
      <c r="B46" s="1" t="s">
        <v>99</v>
      </c>
      <c r="C46" s="1" t="s">
        <v>49</v>
      </c>
      <c r="D46" s="1" t="s">
        <v>67</v>
      </c>
      <c r="E46" s="1" t="s">
        <v>8</v>
      </c>
      <c r="F46" s="1" t="s">
        <v>4</v>
      </c>
      <c r="G46" s="1" t="s">
        <v>5</v>
      </c>
      <c r="H46" s="1" t="s">
        <v>8</v>
      </c>
      <c r="I46" s="1" t="s">
        <v>8</v>
      </c>
      <c r="J46" s="1" t="s">
        <v>8</v>
      </c>
      <c r="K46" s="1" t="s">
        <v>8</v>
      </c>
      <c r="L46" s="1" t="s">
        <v>8</v>
      </c>
      <c r="M46" s="1" t="s">
        <v>5</v>
      </c>
      <c r="N46" s="1" t="s">
        <v>9</v>
      </c>
      <c r="O46" s="1">
        <v>0</v>
      </c>
      <c r="P46" s="1">
        <v>2012</v>
      </c>
      <c r="Q46" s="1">
        <v>2011</v>
      </c>
      <c r="R46" s="6" t="s">
        <v>22</v>
      </c>
      <c r="S46" s="6" t="s">
        <v>22</v>
      </c>
      <c r="T46" s="6" t="s">
        <v>22</v>
      </c>
      <c r="U46" s="6" t="s">
        <v>22</v>
      </c>
      <c r="V46" s="6" t="s">
        <v>22</v>
      </c>
      <c r="W46" s="6" t="s">
        <v>22</v>
      </c>
      <c r="X46" s="6" t="s">
        <v>22</v>
      </c>
      <c r="Y46" s="6" t="s">
        <v>22</v>
      </c>
      <c r="Z46" s="6" t="s">
        <v>22</v>
      </c>
      <c r="AA46" s="6" t="s">
        <v>22</v>
      </c>
      <c r="AB46" s="6" t="s">
        <v>22</v>
      </c>
      <c r="AC46" s="6" t="s">
        <v>22</v>
      </c>
      <c r="AD46" s="6" t="s">
        <v>22</v>
      </c>
      <c r="AE46" s="6" t="s">
        <v>22</v>
      </c>
      <c r="AF46" s="6" t="s">
        <v>22</v>
      </c>
      <c r="AG46" s="6" t="s">
        <v>22</v>
      </c>
      <c r="AH46" s="6" t="s">
        <v>22</v>
      </c>
      <c r="AI46" s="6" t="s">
        <v>22</v>
      </c>
      <c r="AJ46" s="6" t="s">
        <v>22</v>
      </c>
      <c r="AK46" s="6" t="s">
        <v>22</v>
      </c>
      <c r="AL46" s="6" t="s">
        <v>22</v>
      </c>
      <c r="AM46" s="6" t="s">
        <v>22</v>
      </c>
      <c r="AN46" s="6" t="s">
        <v>22</v>
      </c>
      <c r="AO46" s="6" t="s">
        <v>22</v>
      </c>
      <c r="AP46" s="6" t="s">
        <v>22</v>
      </c>
      <c r="AQ46" s="6" t="s">
        <v>22</v>
      </c>
      <c r="AR46" s="6" t="s">
        <v>22</v>
      </c>
      <c r="AS46" s="6" t="s">
        <v>22</v>
      </c>
      <c r="AT46" s="6" t="s">
        <v>22</v>
      </c>
      <c r="AU46" s="6" t="s">
        <v>22</v>
      </c>
      <c r="AV46" s="6" t="s">
        <v>22</v>
      </c>
      <c r="AW46" s="6" t="s">
        <v>22</v>
      </c>
      <c r="AX46" s="6" t="s">
        <v>22</v>
      </c>
      <c r="AY46" s="6" t="s">
        <v>22</v>
      </c>
      <c r="AZ46" s="6" t="s">
        <v>22</v>
      </c>
      <c r="BA46" s="6" t="s">
        <v>22</v>
      </c>
      <c r="BB46" s="6" t="s">
        <v>22</v>
      </c>
      <c r="BC46" s="6" t="s">
        <v>22</v>
      </c>
      <c r="BD46" s="6" t="s">
        <v>22</v>
      </c>
      <c r="BE46" s="6" t="s">
        <v>22</v>
      </c>
      <c r="BF46" s="6" t="s">
        <v>22</v>
      </c>
      <c r="BG46" s="6" t="s">
        <v>22</v>
      </c>
      <c r="BH46" s="6" t="s">
        <v>22</v>
      </c>
      <c r="BI46" s="7" t="s">
        <v>22</v>
      </c>
      <c r="BJ46" s="7" t="s">
        <v>22</v>
      </c>
      <c r="BK46" s="7" t="s">
        <v>22</v>
      </c>
      <c r="BL46" s="7" t="s">
        <v>22</v>
      </c>
      <c r="BM46" s="7" t="s">
        <v>22</v>
      </c>
      <c r="BN46" s="7" t="s">
        <v>22</v>
      </c>
      <c r="BO46" s="7" t="s">
        <v>22</v>
      </c>
      <c r="BP46" s="7" t="s">
        <v>22</v>
      </c>
      <c r="BQ46" s="7" t="s">
        <v>22</v>
      </c>
      <c r="BR46" s="7" t="s">
        <v>22</v>
      </c>
      <c r="BS46" s="7" t="s">
        <v>22</v>
      </c>
      <c r="BT46" s="7" t="s">
        <v>22</v>
      </c>
      <c r="BU46" s="7" t="s">
        <v>22</v>
      </c>
      <c r="BV46" s="7" t="s">
        <v>22</v>
      </c>
      <c r="BW46" s="7" t="s">
        <v>22</v>
      </c>
      <c r="BX46" s="7" t="s">
        <v>22</v>
      </c>
      <c r="BY46" s="7" t="s">
        <v>22</v>
      </c>
      <c r="BZ46" s="7" t="s">
        <v>22</v>
      </c>
    </row>
    <row r="47" spans="1:16366" hidden="1">
      <c r="A47" s="1" t="s">
        <v>0</v>
      </c>
      <c r="B47" s="1" t="s">
        <v>99</v>
      </c>
      <c r="C47" s="1" t="s">
        <v>35</v>
      </c>
      <c r="D47" s="1" t="s">
        <v>61</v>
      </c>
      <c r="E47" s="1" t="s">
        <v>8</v>
      </c>
      <c r="F47" s="1" t="s">
        <v>4</v>
      </c>
      <c r="G47" s="1" t="s">
        <v>68</v>
      </c>
      <c r="H47" s="1" t="s">
        <v>8</v>
      </c>
      <c r="I47" s="1" t="s">
        <v>62</v>
      </c>
      <c r="J47" s="1" t="s">
        <v>69</v>
      </c>
      <c r="K47" s="1" t="s">
        <v>8</v>
      </c>
      <c r="L47" s="1" t="s">
        <v>64</v>
      </c>
      <c r="M47" s="1" t="s">
        <v>5</v>
      </c>
      <c r="N47" s="1" t="s">
        <v>9</v>
      </c>
      <c r="O47" s="1">
        <v>1</v>
      </c>
      <c r="P47" s="1">
        <v>2012</v>
      </c>
      <c r="Q47" s="1">
        <v>2011</v>
      </c>
      <c r="R47" s="6" t="s">
        <v>14</v>
      </c>
      <c r="S47" s="6" t="s">
        <v>14</v>
      </c>
      <c r="T47" s="6" t="s">
        <v>14</v>
      </c>
      <c r="U47" s="6" t="s">
        <v>14</v>
      </c>
      <c r="V47" s="6" t="s">
        <v>14</v>
      </c>
      <c r="W47" s="6" t="s">
        <v>14</v>
      </c>
      <c r="X47" s="6" t="s">
        <v>14</v>
      </c>
      <c r="Y47" s="6" t="s">
        <v>14</v>
      </c>
      <c r="Z47" s="6" t="s">
        <v>14</v>
      </c>
      <c r="AA47" s="6" t="s">
        <v>14</v>
      </c>
      <c r="AB47" s="6" t="s">
        <v>14</v>
      </c>
      <c r="AC47" s="6" t="s">
        <v>14</v>
      </c>
      <c r="AD47" s="6" t="s">
        <v>14</v>
      </c>
      <c r="AE47" s="6" t="s">
        <v>14</v>
      </c>
      <c r="AF47" s="6" t="s">
        <v>14</v>
      </c>
      <c r="AG47" s="6" t="s">
        <v>14</v>
      </c>
      <c r="AH47" s="6" t="s">
        <v>14</v>
      </c>
      <c r="AI47" s="6" t="s">
        <v>14</v>
      </c>
      <c r="AJ47" s="6" t="s">
        <v>14</v>
      </c>
      <c r="AK47" s="6" t="s">
        <v>14</v>
      </c>
      <c r="AL47" s="6" t="s">
        <v>14</v>
      </c>
      <c r="AM47" s="6" t="s">
        <v>14</v>
      </c>
      <c r="AN47" s="6" t="s">
        <v>14</v>
      </c>
      <c r="AO47" s="6" t="s">
        <v>14</v>
      </c>
      <c r="AP47" s="6" t="s">
        <v>14</v>
      </c>
      <c r="AQ47" s="6" t="s">
        <v>14</v>
      </c>
      <c r="AR47" s="6" t="s">
        <v>14</v>
      </c>
      <c r="AS47" s="6" t="s">
        <v>14</v>
      </c>
      <c r="AT47" s="6" t="s">
        <v>14</v>
      </c>
      <c r="AU47" s="6" t="s">
        <v>14</v>
      </c>
      <c r="AV47" s="6" t="s">
        <v>14</v>
      </c>
      <c r="AW47" s="6" t="s">
        <v>14</v>
      </c>
      <c r="AX47" s="6" t="s">
        <v>14</v>
      </c>
      <c r="AY47" s="6" t="s">
        <v>14</v>
      </c>
      <c r="AZ47" s="6" t="s">
        <v>14</v>
      </c>
      <c r="BA47" s="6" t="s">
        <v>14</v>
      </c>
      <c r="BB47" s="6" t="s">
        <v>14</v>
      </c>
      <c r="BC47" s="6" t="s">
        <v>14</v>
      </c>
      <c r="BD47" s="6" t="s">
        <v>14</v>
      </c>
      <c r="BE47" s="6" t="s">
        <v>14</v>
      </c>
      <c r="BF47" s="6" t="s">
        <v>14</v>
      </c>
      <c r="BG47" s="6" t="s">
        <v>14</v>
      </c>
      <c r="BH47" s="6" t="s">
        <v>14</v>
      </c>
      <c r="BI47" s="18" t="s">
        <v>14</v>
      </c>
      <c r="BJ47" s="18" t="s">
        <v>14</v>
      </c>
      <c r="BK47" s="18" t="s">
        <v>14</v>
      </c>
      <c r="BL47" s="18" t="s">
        <v>14</v>
      </c>
      <c r="BM47" s="18" t="s">
        <v>14</v>
      </c>
      <c r="BN47" s="18" t="s">
        <v>14</v>
      </c>
      <c r="BO47" s="18" t="s">
        <v>14</v>
      </c>
      <c r="BP47" s="18" t="s">
        <v>14</v>
      </c>
      <c r="BQ47" s="18" t="s">
        <v>14</v>
      </c>
      <c r="BR47" s="18" t="s">
        <v>14</v>
      </c>
      <c r="BS47" s="18" t="s">
        <v>14</v>
      </c>
      <c r="BT47" s="18" t="s">
        <v>14</v>
      </c>
      <c r="BU47" s="18" t="s">
        <v>14</v>
      </c>
      <c r="BV47" s="18" t="s">
        <v>14</v>
      </c>
      <c r="BW47" s="18" t="s">
        <v>14</v>
      </c>
      <c r="BX47" s="18" t="s">
        <v>14</v>
      </c>
      <c r="BY47" s="18" t="s">
        <v>14</v>
      </c>
      <c r="BZ47" s="18" t="s">
        <v>14</v>
      </c>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c r="BGN47" s="2"/>
      <c r="BGO47" s="2"/>
      <c r="BGP47" s="2"/>
      <c r="BGQ47" s="2"/>
      <c r="BGR47" s="2"/>
      <c r="BGS47" s="2"/>
      <c r="BGT47" s="2"/>
      <c r="BGU47" s="2"/>
      <c r="BGV47" s="2"/>
      <c r="BGW47" s="2"/>
      <c r="BGX47" s="2"/>
      <c r="BGY47" s="2"/>
      <c r="BGZ47" s="2"/>
      <c r="BHA47" s="2"/>
      <c r="BHB47" s="2"/>
      <c r="BHC47" s="2"/>
      <c r="BHD47" s="2"/>
      <c r="BHE47" s="2"/>
      <c r="BHF47" s="2"/>
      <c r="BHG47" s="2"/>
      <c r="BHH47" s="2"/>
      <c r="BHI47" s="2"/>
      <c r="BHJ47" s="2"/>
      <c r="BHK47" s="2"/>
      <c r="BHL47" s="2"/>
      <c r="BHM47" s="2"/>
      <c r="BHN47" s="2"/>
      <c r="BHO47" s="2"/>
      <c r="BHP47" s="2"/>
      <c r="BHQ47" s="2"/>
      <c r="BHR47" s="2"/>
      <c r="BHS47" s="2"/>
      <c r="BHT47" s="2"/>
      <c r="BHU47" s="2"/>
      <c r="BHV47" s="2"/>
      <c r="BHW47" s="2"/>
      <c r="BHX47" s="2"/>
      <c r="BHY47" s="2"/>
      <c r="BHZ47" s="2"/>
      <c r="BIA47" s="2"/>
      <c r="BIB47" s="2"/>
      <c r="BIC47" s="2"/>
      <c r="BID47" s="2"/>
      <c r="BIE47" s="2"/>
      <c r="BIF47" s="2"/>
      <c r="BIG47" s="2"/>
      <c r="BIH47" s="2"/>
      <c r="BII47" s="2"/>
      <c r="BIJ47" s="2"/>
      <c r="BIK47" s="2"/>
      <c r="BIL47" s="2"/>
      <c r="BIM47" s="2"/>
      <c r="BIN47" s="2"/>
      <c r="BIO47" s="2"/>
      <c r="BIP47" s="2"/>
      <c r="BIQ47" s="2"/>
      <c r="BIR47" s="2"/>
      <c r="BIS47" s="2"/>
      <c r="BIT47" s="2"/>
      <c r="BIU47" s="2"/>
      <c r="BIV47" s="2"/>
      <c r="BIW47" s="2"/>
      <c r="BIX47" s="2"/>
      <c r="BIY47" s="2"/>
      <c r="BIZ47" s="2"/>
      <c r="BJA47" s="2"/>
      <c r="BJB47" s="2"/>
      <c r="BJC47" s="2"/>
      <c r="BJD47" s="2"/>
      <c r="BJE47" s="2"/>
      <c r="BJF47" s="2"/>
      <c r="BJG47" s="2"/>
      <c r="BJH47" s="2"/>
      <c r="BJI47" s="2"/>
      <c r="BJJ47" s="2"/>
      <c r="BJK47" s="2"/>
      <c r="BJL47" s="2"/>
      <c r="BJM47" s="2"/>
      <c r="BJN47" s="2"/>
      <c r="BJO47" s="2"/>
      <c r="BJP47" s="2"/>
      <c r="BJQ47" s="2"/>
      <c r="BJR47" s="2"/>
      <c r="BJS47" s="2"/>
      <c r="BJT47" s="2"/>
      <c r="BJU47" s="2"/>
      <c r="BJV47" s="2"/>
      <c r="BJW47" s="2"/>
      <c r="BJX47" s="2"/>
      <c r="BJY47" s="2"/>
      <c r="BJZ47" s="2"/>
      <c r="BKA47" s="2"/>
      <c r="BKB47" s="2"/>
      <c r="BKC47" s="2"/>
      <c r="BKD47" s="2"/>
      <c r="BKE47" s="2"/>
      <c r="BKF47" s="2"/>
      <c r="BKG47" s="2"/>
      <c r="BKH47" s="2"/>
      <c r="BKI47" s="2"/>
      <c r="BKJ47" s="2"/>
      <c r="BKK47" s="2"/>
      <c r="BKL47" s="2"/>
      <c r="BKM47" s="2"/>
      <c r="BKN47" s="2"/>
      <c r="BKO47" s="2"/>
      <c r="BKP47" s="2"/>
      <c r="BKQ47" s="2"/>
      <c r="BKR47" s="2"/>
      <c r="BKS47" s="2"/>
      <c r="BKT47" s="2"/>
      <c r="BKU47" s="2"/>
      <c r="BKV47" s="2"/>
      <c r="BKW47" s="2"/>
      <c r="BKX47" s="2"/>
      <c r="BKY47" s="2"/>
      <c r="BKZ47" s="2"/>
      <c r="BLA47" s="2"/>
      <c r="BLB47" s="2"/>
      <c r="BLC47" s="2"/>
      <c r="BLD47" s="2"/>
      <c r="BLE47" s="2"/>
      <c r="BLF47" s="2"/>
      <c r="BLG47" s="2"/>
      <c r="BLH47" s="2"/>
      <c r="BLI47" s="2"/>
      <c r="BLJ47" s="2"/>
      <c r="BLK47" s="2"/>
      <c r="BLL47" s="2"/>
      <c r="BLM47" s="2"/>
      <c r="BLN47" s="2"/>
      <c r="BLO47" s="2"/>
      <c r="BLP47" s="2"/>
      <c r="BLQ47" s="2"/>
      <c r="BLR47" s="2"/>
      <c r="BLS47" s="2"/>
      <c r="BLT47" s="2"/>
      <c r="BLU47" s="2"/>
      <c r="BLV47" s="2"/>
      <c r="BLW47" s="2"/>
      <c r="BLX47" s="2"/>
      <c r="BLY47" s="2"/>
      <c r="BLZ47" s="2"/>
      <c r="BMA47" s="2"/>
      <c r="BMB47" s="2"/>
      <c r="BMC47" s="2"/>
      <c r="BMD47" s="2"/>
      <c r="BME47" s="2"/>
      <c r="BMF47" s="2"/>
      <c r="BMG47" s="2"/>
      <c r="BMH47" s="2"/>
      <c r="BMI47" s="2"/>
      <c r="BMJ47" s="2"/>
      <c r="BMK47" s="2"/>
      <c r="BML47" s="2"/>
      <c r="BMM47" s="2"/>
      <c r="BMN47" s="2"/>
      <c r="BMO47" s="2"/>
      <c r="BMP47" s="2"/>
      <c r="BMQ47" s="2"/>
      <c r="BMR47" s="2"/>
      <c r="BMS47" s="2"/>
      <c r="BMT47" s="2"/>
      <c r="BMU47" s="2"/>
      <c r="BMV47" s="2"/>
      <c r="BMW47" s="2"/>
      <c r="BMX47" s="2"/>
      <c r="BMY47" s="2"/>
      <c r="BMZ47" s="2"/>
      <c r="BNA47" s="2"/>
      <c r="BNB47" s="2"/>
      <c r="BNC47" s="2"/>
      <c r="BND47" s="2"/>
      <c r="BNE47" s="2"/>
      <c r="BNF47" s="2"/>
      <c r="BNG47" s="2"/>
      <c r="BNH47" s="2"/>
      <c r="BNI47" s="2"/>
      <c r="BNJ47" s="2"/>
      <c r="BNK47" s="2"/>
      <c r="BNL47" s="2"/>
      <c r="BNM47" s="2"/>
      <c r="BNN47" s="2"/>
      <c r="BNO47" s="2"/>
      <c r="BNP47" s="2"/>
      <c r="BNQ47" s="2"/>
      <c r="BNR47" s="2"/>
      <c r="BNS47" s="2"/>
      <c r="BNT47" s="2"/>
      <c r="BNU47" s="2"/>
      <c r="BNV47" s="2"/>
      <c r="BNW47" s="2"/>
      <c r="BNX47" s="2"/>
      <c r="BNY47" s="2"/>
      <c r="BNZ47" s="2"/>
      <c r="BOA47" s="2"/>
      <c r="BOB47" s="2"/>
      <c r="BOC47" s="2"/>
      <c r="BOD47" s="2"/>
      <c r="BOE47" s="2"/>
      <c r="BOF47" s="2"/>
      <c r="BOG47" s="2"/>
      <c r="BOH47" s="2"/>
      <c r="BOI47" s="2"/>
      <c r="BOJ47" s="2"/>
      <c r="BOK47" s="2"/>
      <c r="BOL47" s="2"/>
      <c r="BOM47" s="2"/>
      <c r="BON47" s="2"/>
      <c r="BOO47" s="2"/>
      <c r="BOP47" s="2"/>
      <c r="BOQ47" s="2"/>
      <c r="BOR47" s="2"/>
      <c r="BOS47" s="2"/>
      <c r="BOT47" s="2"/>
      <c r="BOU47" s="2"/>
      <c r="BOV47" s="2"/>
      <c r="BOW47" s="2"/>
      <c r="BOX47" s="2"/>
      <c r="BOY47" s="2"/>
      <c r="BOZ47" s="2"/>
      <c r="BPA47" s="2"/>
      <c r="BPB47" s="2"/>
      <c r="BPC47" s="2"/>
      <c r="BPD47" s="2"/>
      <c r="BPE47" s="2"/>
      <c r="BPF47" s="2"/>
      <c r="BPG47" s="2"/>
      <c r="BPH47" s="2"/>
      <c r="BPI47" s="2"/>
      <c r="BPJ47" s="2"/>
      <c r="BPK47" s="2"/>
      <c r="BPL47" s="2"/>
      <c r="BPM47" s="2"/>
      <c r="BPN47" s="2"/>
      <c r="BPO47" s="2"/>
      <c r="BPP47" s="2"/>
      <c r="BPQ47" s="2"/>
      <c r="BPR47" s="2"/>
      <c r="BPS47" s="2"/>
      <c r="BPT47" s="2"/>
      <c r="BPU47" s="2"/>
      <c r="BPV47" s="2"/>
      <c r="BPW47" s="2"/>
      <c r="BPX47" s="2"/>
      <c r="BPY47" s="2"/>
      <c r="BPZ47" s="2"/>
      <c r="BQA47" s="2"/>
      <c r="BQB47" s="2"/>
      <c r="BQC47" s="2"/>
      <c r="BQD47" s="2"/>
      <c r="BQE47" s="2"/>
      <c r="BQF47" s="2"/>
      <c r="BQG47" s="2"/>
      <c r="BQH47" s="2"/>
      <c r="BQI47" s="2"/>
      <c r="BQJ47" s="2"/>
      <c r="BQK47" s="2"/>
      <c r="BQL47" s="2"/>
      <c r="BQM47" s="2"/>
      <c r="BQN47" s="2"/>
      <c r="BQO47" s="2"/>
      <c r="BQP47" s="2"/>
      <c r="BQQ47" s="2"/>
      <c r="BQR47" s="2"/>
      <c r="BQS47" s="2"/>
      <c r="BQT47" s="2"/>
      <c r="BQU47" s="2"/>
      <c r="BQV47" s="2"/>
      <c r="BQW47" s="2"/>
      <c r="BQX47" s="2"/>
      <c r="BQY47" s="2"/>
      <c r="BQZ47" s="2"/>
      <c r="BRA47" s="2"/>
      <c r="BRB47" s="2"/>
      <c r="BRC47" s="2"/>
      <c r="BRD47" s="2"/>
      <c r="BRE47" s="2"/>
      <c r="BRF47" s="2"/>
      <c r="BRG47" s="2"/>
      <c r="BRH47" s="2"/>
      <c r="BRI47" s="2"/>
      <c r="BRJ47" s="2"/>
      <c r="BRK47" s="2"/>
      <c r="BRL47" s="2"/>
      <c r="BRM47" s="2"/>
      <c r="BRN47" s="2"/>
      <c r="BRO47" s="2"/>
      <c r="BRP47" s="2"/>
      <c r="BRQ47" s="2"/>
      <c r="BRR47" s="2"/>
      <c r="BRS47" s="2"/>
      <c r="BRT47" s="2"/>
      <c r="BRU47" s="2"/>
      <c r="BRV47" s="2"/>
      <c r="BRW47" s="2"/>
      <c r="BRX47" s="2"/>
      <c r="BRY47" s="2"/>
      <c r="BRZ47" s="2"/>
      <c r="BSA47" s="2"/>
      <c r="BSB47" s="2"/>
      <c r="BSC47" s="2"/>
      <c r="BSD47" s="2"/>
      <c r="BSE47" s="2"/>
      <c r="BSF47" s="2"/>
      <c r="BSG47" s="2"/>
      <c r="BSH47" s="2"/>
      <c r="BSI47" s="2"/>
      <c r="BSJ47" s="2"/>
      <c r="BSK47" s="2"/>
      <c r="BSL47" s="2"/>
      <c r="BSM47" s="2"/>
      <c r="BSN47" s="2"/>
      <c r="BSO47" s="2"/>
      <c r="BSP47" s="2"/>
      <c r="BSQ47" s="2"/>
      <c r="BSR47" s="2"/>
      <c r="BSS47" s="2"/>
      <c r="BST47" s="2"/>
      <c r="BSU47" s="2"/>
      <c r="BSV47" s="2"/>
      <c r="BSW47" s="2"/>
      <c r="BSX47" s="2"/>
      <c r="BSY47" s="2"/>
      <c r="BSZ47" s="2"/>
      <c r="BTA47" s="2"/>
      <c r="BTB47" s="2"/>
      <c r="BTC47" s="2"/>
      <c r="BTD47" s="2"/>
      <c r="BTE47" s="2"/>
      <c r="BTF47" s="2"/>
      <c r="BTG47" s="2"/>
      <c r="BTH47" s="2"/>
      <c r="BTI47" s="2"/>
      <c r="BTJ47" s="2"/>
      <c r="BTK47" s="2"/>
      <c r="BTL47" s="2"/>
      <c r="BTM47" s="2"/>
      <c r="BTN47" s="2"/>
      <c r="BTO47" s="2"/>
      <c r="BTP47" s="2"/>
      <c r="BTQ47" s="2"/>
      <c r="BTR47" s="2"/>
      <c r="BTS47" s="2"/>
      <c r="BTT47" s="2"/>
      <c r="BTU47" s="2"/>
      <c r="BTV47" s="2"/>
      <c r="BTW47" s="2"/>
      <c r="BTX47" s="2"/>
      <c r="BTY47" s="2"/>
      <c r="BTZ47" s="2"/>
      <c r="BUA47" s="2"/>
      <c r="BUB47" s="2"/>
      <c r="BUC47" s="2"/>
      <c r="BUD47" s="2"/>
      <c r="BUE47" s="2"/>
      <c r="BUF47" s="2"/>
      <c r="BUG47" s="2"/>
      <c r="BUH47" s="2"/>
      <c r="BUI47" s="2"/>
      <c r="BUJ47" s="2"/>
      <c r="BUK47" s="2"/>
      <c r="BUL47" s="2"/>
      <c r="BUM47" s="2"/>
      <c r="BUN47" s="2"/>
      <c r="BUO47" s="2"/>
      <c r="BUP47" s="2"/>
      <c r="BUQ47" s="2"/>
      <c r="BUR47" s="2"/>
      <c r="BUS47" s="2"/>
      <c r="BUT47" s="2"/>
      <c r="BUU47" s="2"/>
      <c r="BUV47" s="2"/>
      <c r="BUW47" s="2"/>
      <c r="BUX47" s="2"/>
      <c r="BUY47" s="2"/>
      <c r="BUZ47" s="2"/>
      <c r="BVA47" s="2"/>
      <c r="BVB47" s="2"/>
      <c r="BVC47" s="2"/>
      <c r="BVD47" s="2"/>
      <c r="BVE47" s="2"/>
      <c r="BVF47" s="2"/>
      <c r="BVG47" s="2"/>
      <c r="BVH47" s="2"/>
      <c r="BVI47" s="2"/>
      <c r="BVJ47" s="2"/>
      <c r="BVK47" s="2"/>
      <c r="BVL47" s="2"/>
      <c r="BVM47" s="2"/>
      <c r="BVN47" s="2"/>
      <c r="BVO47" s="2"/>
      <c r="BVP47" s="2"/>
      <c r="BVQ47" s="2"/>
      <c r="BVR47" s="2"/>
      <c r="BVS47" s="2"/>
      <c r="BVT47" s="2"/>
      <c r="BVU47" s="2"/>
      <c r="BVV47" s="2"/>
      <c r="BVW47" s="2"/>
      <c r="BVX47" s="2"/>
      <c r="BVY47" s="2"/>
      <c r="BVZ47" s="2"/>
      <c r="BWA47" s="2"/>
      <c r="BWB47" s="2"/>
      <c r="BWC47" s="2"/>
      <c r="BWD47" s="2"/>
      <c r="BWE47" s="2"/>
      <c r="BWF47" s="2"/>
      <c r="BWG47" s="2"/>
      <c r="BWH47" s="2"/>
      <c r="BWI47" s="2"/>
      <c r="BWJ47" s="2"/>
      <c r="BWK47" s="2"/>
      <c r="BWL47" s="2"/>
      <c r="BWM47" s="2"/>
      <c r="BWN47" s="2"/>
      <c r="BWO47" s="2"/>
      <c r="BWP47" s="2"/>
      <c r="BWQ47" s="2"/>
      <c r="BWR47" s="2"/>
      <c r="BWS47" s="2"/>
      <c r="BWT47" s="2"/>
      <c r="BWU47" s="2"/>
      <c r="BWV47" s="2"/>
      <c r="BWW47" s="2"/>
      <c r="BWX47" s="2"/>
      <c r="BWY47" s="2"/>
      <c r="BWZ47" s="2"/>
      <c r="BXA47" s="2"/>
      <c r="BXB47" s="2"/>
      <c r="BXC47" s="2"/>
      <c r="BXD47" s="2"/>
      <c r="BXE47" s="2"/>
      <c r="BXF47" s="2"/>
      <c r="BXG47" s="2"/>
      <c r="BXH47" s="2"/>
      <c r="BXI47" s="2"/>
      <c r="BXJ47" s="2"/>
      <c r="BXK47" s="2"/>
      <c r="BXL47" s="2"/>
      <c r="BXM47" s="2"/>
      <c r="BXN47" s="2"/>
      <c r="BXO47" s="2"/>
      <c r="BXP47" s="2"/>
      <c r="BXQ47" s="2"/>
      <c r="BXR47" s="2"/>
      <c r="BXS47" s="2"/>
      <c r="BXT47" s="2"/>
      <c r="BXU47" s="2"/>
      <c r="BXV47" s="2"/>
      <c r="BXW47" s="2"/>
      <c r="BXX47" s="2"/>
      <c r="BXY47" s="2"/>
      <c r="BXZ47" s="2"/>
      <c r="BYA47" s="2"/>
      <c r="BYB47" s="2"/>
      <c r="BYC47" s="2"/>
      <c r="BYD47" s="2"/>
      <c r="BYE47" s="2"/>
      <c r="BYF47" s="2"/>
      <c r="BYG47" s="2"/>
      <c r="BYH47" s="2"/>
      <c r="BYI47" s="2"/>
      <c r="BYJ47" s="2"/>
      <c r="BYK47" s="2"/>
      <c r="BYL47" s="2"/>
      <c r="BYM47" s="2"/>
      <c r="BYN47" s="2"/>
      <c r="BYO47" s="2"/>
      <c r="BYP47" s="2"/>
      <c r="BYQ47" s="2"/>
      <c r="BYR47" s="2"/>
      <c r="BYS47" s="2"/>
      <c r="BYT47" s="2"/>
      <c r="BYU47" s="2"/>
      <c r="BYV47" s="2"/>
      <c r="BYW47" s="2"/>
      <c r="BYX47" s="2"/>
      <c r="BYY47" s="2"/>
      <c r="BYZ47" s="2"/>
      <c r="BZA47" s="2"/>
      <c r="BZB47" s="2"/>
      <c r="BZC47" s="2"/>
      <c r="BZD47" s="2"/>
      <c r="BZE47" s="2"/>
      <c r="BZF47" s="2"/>
      <c r="BZG47" s="2"/>
      <c r="BZH47" s="2"/>
      <c r="BZI47" s="2"/>
      <c r="BZJ47" s="2"/>
      <c r="BZK47" s="2"/>
      <c r="BZL47" s="2"/>
      <c r="BZM47" s="2"/>
      <c r="BZN47" s="2"/>
      <c r="BZO47" s="2"/>
      <c r="BZP47" s="2"/>
      <c r="BZQ47" s="2"/>
      <c r="BZR47" s="2"/>
      <c r="BZS47" s="2"/>
      <c r="BZT47" s="2"/>
      <c r="BZU47" s="2"/>
      <c r="BZV47" s="2"/>
      <c r="BZW47" s="2"/>
      <c r="BZX47" s="2"/>
      <c r="BZY47" s="2"/>
      <c r="BZZ47" s="2"/>
      <c r="CAA47" s="2"/>
      <c r="CAB47" s="2"/>
      <c r="CAC47" s="2"/>
      <c r="CAD47" s="2"/>
      <c r="CAE47" s="2"/>
      <c r="CAF47" s="2"/>
      <c r="CAG47" s="2"/>
      <c r="CAH47" s="2"/>
      <c r="CAI47" s="2"/>
      <c r="CAJ47" s="2"/>
      <c r="CAK47" s="2"/>
      <c r="CAL47" s="2"/>
      <c r="CAM47" s="2"/>
      <c r="CAN47" s="2"/>
      <c r="CAO47" s="2"/>
      <c r="CAP47" s="2"/>
      <c r="CAQ47" s="2"/>
      <c r="CAR47" s="2"/>
      <c r="CAS47" s="2"/>
      <c r="CAT47" s="2"/>
      <c r="CAU47" s="2"/>
      <c r="CAV47" s="2"/>
      <c r="CAW47" s="2"/>
      <c r="CAX47" s="2"/>
      <c r="CAY47" s="2"/>
      <c r="CAZ47" s="2"/>
      <c r="CBA47" s="2"/>
      <c r="CBB47" s="2"/>
      <c r="CBC47" s="2"/>
      <c r="CBD47" s="2"/>
      <c r="CBE47" s="2"/>
      <c r="CBF47" s="2"/>
      <c r="CBG47" s="2"/>
      <c r="CBH47" s="2"/>
      <c r="CBI47" s="2"/>
      <c r="CBJ47" s="2"/>
      <c r="CBK47" s="2"/>
      <c r="CBL47" s="2"/>
      <c r="CBM47" s="2"/>
      <c r="CBN47" s="2"/>
      <c r="CBO47" s="2"/>
      <c r="CBP47" s="2"/>
      <c r="CBQ47" s="2"/>
      <c r="CBR47" s="2"/>
      <c r="CBS47" s="2"/>
      <c r="CBT47" s="2"/>
      <c r="CBU47" s="2"/>
      <c r="CBV47" s="2"/>
      <c r="CBW47" s="2"/>
      <c r="CBX47" s="2"/>
      <c r="CBY47" s="2"/>
      <c r="CBZ47" s="2"/>
      <c r="CCA47" s="2"/>
      <c r="CCB47" s="2"/>
      <c r="CCC47" s="2"/>
      <c r="CCD47" s="2"/>
      <c r="CCE47" s="2"/>
      <c r="CCF47" s="2"/>
      <c r="CCG47" s="2"/>
      <c r="CCH47" s="2"/>
      <c r="CCI47" s="2"/>
      <c r="CCJ47" s="2"/>
      <c r="CCK47" s="2"/>
      <c r="CCL47" s="2"/>
      <c r="CCM47" s="2"/>
      <c r="CCN47" s="2"/>
      <c r="CCO47" s="2"/>
      <c r="CCP47" s="2"/>
      <c r="CCQ47" s="2"/>
      <c r="CCR47" s="2"/>
      <c r="CCS47" s="2"/>
      <c r="CCT47" s="2"/>
      <c r="CCU47" s="2"/>
      <c r="CCV47" s="2"/>
      <c r="CCW47" s="2"/>
      <c r="CCX47" s="2"/>
      <c r="CCY47" s="2"/>
      <c r="CCZ47" s="2"/>
      <c r="CDA47" s="2"/>
      <c r="CDB47" s="2"/>
      <c r="CDC47" s="2"/>
      <c r="CDD47" s="2"/>
      <c r="CDE47" s="2"/>
      <c r="CDF47" s="2"/>
      <c r="CDG47" s="2"/>
      <c r="CDH47" s="2"/>
      <c r="CDI47" s="2"/>
      <c r="CDJ47" s="2"/>
      <c r="CDK47" s="2"/>
      <c r="CDL47" s="2"/>
      <c r="CDM47" s="2"/>
      <c r="CDN47" s="2"/>
      <c r="CDO47" s="2"/>
      <c r="CDP47" s="2"/>
      <c r="CDQ47" s="2"/>
      <c r="CDR47" s="2"/>
      <c r="CDS47" s="2"/>
      <c r="CDT47" s="2"/>
      <c r="CDU47" s="2"/>
      <c r="CDV47" s="2"/>
      <c r="CDW47" s="2"/>
      <c r="CDX47" s="2"/>
      <c r="CDY47" s="2"/>
      <c r="CDZ47" s="2"/>
      <c r="CEA47" s="2"/>
      <c r="CEB47" s="2"/>
      <c r="CEC47" s="2"/>
      <c r="CED47" s="2"/>
      <c r="CEE47" s="2"/>
      <c r="CEF47" s="2"/>
      <c r="CEG47" s="2"/>
      <c r="CEH47" s="2"/>
      <c r="CEI47" s="2"/>
      <c r="CEJ47" s="2"/>
      <c r="CEK47" s="2"/>
      <c r="CEL47" s="2"/>
      <c r="CEM47" s="2"/>
      <c r="CEN47" s="2"/>
      <c r="CEO47" s="2"/>
      <c r="CEP47" s="2"/>
      <c r="CEQ47" s="2"/>
      <c r="CER47" s="2"/>
      <c r="CES47" s="2"/>
      <c r="CET47" s="2"/>
      <c r="CEU47" s="2"/>
      <c r="CEV47" s="2"/>
      <c r="CEW47" s="2"/>
      <c r="CEX47" s="2"/>
      <c r="CEY47" s="2"/>
      <c r="CEZ47" s="2"/>
      <c r="CFA47" s="2"/>
      <c r="CFB47" s="2"/>
      <c r="CFC47" s="2"/>
      <c r="CFD47" s="2"/>
      <c r="CFE47" s="2"/>
      <c r="CFF47" s="2"/>
      <c r="CFG47" s="2"/>
      <c r="CFH47" s="2"/>
      <c r="CFI47" s="2"/>
      <c r="CFJ47" s="2"/>
      <c r="CFK47" s="2"/>
      <c r="CFL47" s="2"/>
      <c r="CFM47" s="2"/>
      <c r="CFN47" s="2"/>
      <c r="CFO47" s="2"/>
      <c r="CFP47" s="2"/>
      <c r="CFQ47" s="2"/>
      <c r="CFR47" s="2"/>
      <c r="CFS47" s="2"/>
      <c r="CFT47" s="2"/>
      <c r="CFU47" s="2"/>
      <c r="CFV47" s="2"/>
      <c r="CFW47" s="2"/>
      <c r="CFX47" s="2"/>
      <c r="CFY47" s="2"/>
      <c r="CFZ47" s="2"/>
      <c r="CGA47" s="2"/>
      <c r="CGB47" s="2"/>
      <c r="CGC47" s="2"/>
      <c r="CGD47" s="2"/>
      <c r="CGE47" s="2"/>
      <c r="CGF47" s="2"/>
      <c r="CGG47" s="2"/>
      <c r="CGH47" s="2"/>
      <c r="CGI47" s="2"/>
      <c r="CGJ47" s="2"/>
      <c r="CGK47" s="2"/>
      <c r="CGL47" s="2"/>
      <c r="CGM47" s="2"/>
      <c r="CGN47" s="2"/>
      <c r="CGO47" s="2"/>
      <c r="CGP47" s="2"/>
      <c r="CGQ47" s="2"/>
      <c r="CGR47" s="2"/>
      <c r="CGS47" s="2"/>
      <c r="CGT47" s="2"/>
      <c r="CGU47" s="2"/>
      <c r="CGV47" s="2"/>
      <c r="CGW47" s="2"/>
      <c r="CGX47" s="2"/>
      <c r="CGY47" s="2"/>
      <c r="CGZ47" s="2"/>
      <c r="CHA47" s="2"/>
      <c r="CHB47" s="2"/>
      <c r="CHC47" s="2"/>
      <c r="CHD47" s="2"/>
      <c r="CHE47" s="2"/>
      <c r="CHF47" s="2"/>
      <c r="CHG47" s="2"/>
      <c r="CHH47" s="2"/>
      <c r="CHI47" s="2"/>
      <c r="CHJ47" s="2"/>
      <c r="CHK47" s="2"/>
      <c r="CHL47" s="2"/>
      <c r="CHM47" s="2"/>
      <c r="CHN47" s="2"/>
      <c r="CHO47" s="2"/>
      <c r="CHP47" s="2"/>
      <c r="CHQ47" s="2"/>
      <c r="CHR47" s="2"/>
      <c r="CHS47" s="2"/>
      <c r="CHT47" s="2"/>
      <c r="CHU47" s="2"/>
      <c r="CHV47" s="2"/>
      <c r="CHW47" s="2"/>
      <c r="CHX47" s="2"/>
      <c r="CHY47" s="2"/>
      <c r="CHZ47" s="2"/>
      <c r="CIA47" s="2"/>
      <c r="CIB47" s="2"/>
      <c r="CIC47" s="2"/>
      <c r="CID47" s="2"/>
      <c r="CIE47" s="2"/>
      <c r="CIF47" s="2"/>
      <c r="CIG47" s="2"/>
      <c r="CIH47" s="2"/>
      <c r="CII47" s="2"/>
      <c r="CIJ47" s="2"/>
      <c r="CIK47" s="2"/>
      <c r="CIL47" s="2"/>
      <c r="CIM47" s="2"/>
      <c r="CIN47" s="2"/>
      <c r="CIO47" s="2"/>
      <c r="CIP47" s="2"/>
      <c r="CIQ47" s="2"/>
      <c r="CIR47" s="2"/>
      <c r="CIS47" s="2"/>
      <c r="CIT47" s="2"/>
      <c r="CIU47" s="2"/>
      <c r="CIV47" s="2"/>
      <c r="CIW47" s="2"/>
      <c r="CIX47" s="2"/>
      <c r="CIY47" s="2"/>
      <c r="CIZ47" s="2"/>
      <c r="CJA47" s="2"/>
      <c r="CJB47" s="2"/>
      <c r="CJC47" s="2"/>
      <c r="CJD47" s="2"/>
      <c r="CJE47" s="2"/>
      <c r="CJF47" s="2"/>
      <c r="CJG47" s="2"/>
      <c r="CJH47" s="2"/>
      <c r="CJI47" s="2"/>
      <c r="CJJ47" s="2"/>
      <c r="CJK47" s="2"/>
      <c r="CJL47" s="2"/>
      <c r="CJM47" s="2"/>
      <c r="CJN47" s="2"/>
      <c r="CJO47" s="2"/>
      <c r="CJP47" s="2"/>
      <c r="CJQ47" s="2"/>
      <c r="CJR47" s="2"/>
      <c r="CJS47" s="2"/>
      <c r="CJT47" s="2"/>
      <c r="CJU47" s="2"/>
      <c r="CJV47" s="2"/>
      <c r="CJW47" s="2"/>
      <c r="CJX47" s="2"/>
      <c r="CJY47" s="2"/>
      <c r="CJZ47" s="2"/>
      <c r="CKA47" s="2"/>
      <c r="CKB47" s="2"/>
      <c r="CKC47" s="2"/>
      <c r="CKD47" s="2"/>
      <c r="CKE47" s="2"/>
      <c r="CKF47" s="2"/>
      <c r="CKG47" s="2"/>
      <c r="CKH47" s="2"/>
      <c r="CKI47" s="2"/>
      <c r="CKJ47" s="2"/>
      <c r="CKK47" s="2"/>
      <c r="CKL47" s="2"/>
      <c r="CKM47" s="2"/>
      <c r="CKN47" s="2"/>
      <c r="CKO47" s="2"/>
      <c r="CKP47" s="2"/>
      <c r="CKQ47" s="2"/>
      <c r="CKR47" s="2"/>
      <c r="CKS47" s="2"/>
      <c r="CKT47" s="2"/>
      <c r="CKU47" s="2"/>
      <c r="CKV47" s="2"/>
      <c r="CKW47" s="2"/>
      <c r="CKX47" s="2"/>
      <c r="CKY47" s="2"/>
      <c r="CKZ47" s="2"/>
      <c r="CLA47" s="2"/>
      <c r="CLB47" s="2"/>
      <c r="CLC47" s="2"/>
      <c r="CLD47" s="2"/>
      <c r="CLE47" s="2"/>
      <c r="CLF47" s="2"/>
      <c r="CLG47" s="2"/>
      <c r="CLH47" s="2"/>
      <c r="CLI47" s="2"/>
      <c r="CLJ47" s="2"/>
      <c r="CLK47" s="2"/>
      <c r="CLL47" s="2"/>
      <c r="CLM47" s="2"/>
      <c r="CLN47" s="2"/>
      <c r="CLO47" s="2"/>
      <c r="CLP47" s="2"/>
      <c r="CLQ47" s="2"/>
      <c r="CLR47" s="2"/>
      <c r="CLS47" s="2"/>
      <c r="CLT47" s="2"/>
      <c r="CLU47" s="2"/>
      <c r="CLV47" s="2"/>
      <c r="CLW47" s="2"/>
      <c r="CLX47" s="2"/>
      <c r="CLY47" s="2"/>
      <c r="CLZ47" s="2"/>
      <c r="CMA47" s="2"/>
      <c r="CMB47" s="2"/>
      <c r="CMC47" s="2"/>
      <c r="CMD47" s="2"/>
      <c r="CME47" s="2"/>
      <c r="CMF47" s="2"/>
      <c r="CMG47" s="2"/>
      <c r="CMH47" s="2"/>
      <c r="CMI47" s="2"/>
      <c r="CMJ47" s="2"/>
      <c r="CMK47" s="2"/>
      <c r="CML47" s="2"/>
      <c r="CMM47" s="2"/>
      <c r="CMN47" s="2"/>
      <c r="CMO47" s="2"/>
      <c r="CMP47" s="2"/>
      <c r="CMQ47" s="2"/>
      <c r="CMR47" s="2"/>
      <c r="CMS47" s="2"/>
      <c r="CMT47" s="2"/>
      <c r="CMU47" s="2"/>
      <c r="CMV47" s="2"/>
      <c r="CMW47" s="2"/>
      <c r="CMX47" s="2"/>
      <c r="CMY47" s="2"/>
      <c r="CMZ47" s="2"/>
      <c r="CNA47" s="2"/>
      <c r="CNB47" s="2"/>
      <c r="CNC47" s="2"/>
      <c r="CND47" s="2"/>
      <c r="CNE47" s="2"/>
      <c r="CNF47" s="2"/>
      <c r="CNG47" s="2"/>
      <c r="CNH47" s="2"/>
      <c r="CNI47" s="2"/>
      <c r="CNJ47" s="2"/>
      <c r="CNK47" s="2"/>
      <c r="CNL47" s="2"/>
      <c r="CNM47" s="2"/>
      <c r="CNN47" s="2"/>
      <c r="CNO47" s="2"/>
      <c r="CNP47" s="2"/>
      <c r="CNQ47" s="2"/>
      <c r="CNR47" s="2"/>
      <c r="CNS47" s="2"/>
      <c r="CNT47" s="2"/>
      <c r="CNU47" s="2"/>
      <c r="CNV47" s="2"/>
      <c r="CNW47" s="2"/>
      <c r="CNX47" s="2"/>
      <c r="CNY47" s="2"/>
      <c r="CNZ47" s="2"/>
      <c r="COA47" s="2"/>
      <c r="COB47" s="2"/>
      <c r="COC47" s="2"/>
      <c r="COD47" s="2"/>
      <c r="COE47" s="2"/>
      <c r="COF47" s="2"/>
      <c r="COG47" s="2"/>
      <c r="COH47" s="2"/>
      <c r="COI47" s="2"/>
      <c r="COJ47" s="2"/>
      <c r="COK47" s="2"/>
      <c r="COL47" s="2"/>
      <c r="COM47" s="2"/>
      <c r="CON47" s="2"/>
      <c r="COO47" s="2"/>
      <c r="COP47" s="2"/>
      <c r="COQ47" s="2"/>
      <c r="COR47" s="2"/>
      <c r="COS47" s="2"/>
      <c r="COT47" s="2"/>
      <c r="COU47" s="2"/>
      <c r="COV47" s="2"/>
      <c r="COW47" s="2"/>
      <c r="COX47" s="2"/>
      <c r="COY47" s="2"/>
      <c r="COZ47" s="2"/>
      <c r="CPA47" s="2"/>
      <c r="CPB47" s="2"/>
      <c r="CPC47" s="2"/>
      <c r="CPD47" s="2"/>
      <c r="CPE47" s="2"/>
      <c r="CPF47" s="2"/>
      <c r="CPG47" s="2"/>
      <c r="CPH47" s="2"/>
      <c r="CPI47" s="2"/>
      <c r="CPJ47" s="2"/>
      <c r="CPK47" s="2"/>
      <c r="CPL47" s="2"/>
      <c r="CPM47" s="2"/>
      <c r="CPN47" s="2"/>
      <c r="CPO47" s="2"/>
      <c r="CPP47" s="2"/>
      <c r="CPQ47" s="2"/>
      <c r="CPR47" s="2"/>
      <c r="CPS47" s="2"/>
      <c r="CPT47" s="2"/>
      <c r="CPU47" s="2"/>
      <c r="CPV47" s="2"/>
      <c r="CPW47" s="2"/>
      <c r="CPX47" s="2"/>
      <c r="CPY47" s="2"/>
      <c r="CPZ47" s="2"/>
      <c r="CQA47" s="2"/>
      <c r="CQB47" s="2"/>
      <c r="CQC47" s="2"/>
      <c r="CQD47" s="2"/>
      <c r="CQE47" s="2"/>
      <c r="CQF47" s="2"/>
      <c r="CQG47" s="2"/>
      <c r="CQH47" s="2"/>
      <c r="CQI47" s="2"/>
      <c r="CQJ47" s="2"/>
      <c r="CQK47" s="2"/>
      <c r="CQL47" s="2"/>
      <c r="CQM47" s="2"/>
      <c r="CQN47" s="2"/>
      <c r="CQO47" s="2"/>
      <c r="CQP47" s="2"/>
      <c r="CQQ47" s="2"/>
      <c r="CQR47" s="2"/>
      <c r="CQS47" s="2"/>
      <c r="CQT47" s="2"/>
      <c r="CQU47" s="2"/>
      <c r="CQV47" s="2"/>
      <c r="CQW47" s="2"/>
      <c r="CQX47" s="2"/>
      <c r="CQY47" s="2"/>
      <c r="CQZ47" s="2"/>
      <c r="CRA47" s="2"/>
      <c r="CRB47" s="2"/>
      <c r="CRC47" s="2"/>
      <c r="CRD47" s="2"/>
      <c r="CRE47" s="2"/>
      <c r="CRF47" s="2"/>
      <c r="CRG47" s="2"/>
      <c r="CRH47" s="2"/>
      <c r="CRI47" s="2"/>
      <c r="CRJ47" s="2"/>
      <c r="CRK47" s="2"/>
      <c r="CRL47" s="2"/>
      <c r="CRM47" s="2"/>
      <c r="CRN47" s="2"/>
      <c r="CRO47" s="2"/>
      <c r="CRP47" s="2"/>
      <c r="CRQ47" s="2"/>
      <c r="CRR47" s="2"/>
      <c r="CRS47" s="2"/>
      <c r="CRT47" s="2"/>
      <c r="CRU47" s="2"/>
      <c r="CRV47" s="2"/>
      <c r="CRW47" s="2"/>
      <c r="CRX47" s="2"/>
      <c r="CRY47" s="2"/>
      <c r="CRZ47" s="2"/>
      <c r="CSA47" s="2"/>
      <c r="CSB47" s="2"/>
      <c r="CSC47" s="2"/>
      <c r="CSD47" s="2"/>
      <c r="CSE47" s="2"/>
      <c r="CSF47" s="2"/>
      <c r="CSG47" s="2"/>
      <c r="CSH47" s="2"/>
      <c r="CSI47" s="2"/>
      <c r="CSJ47" s="2"/>
      <c r="CSK47" s="2"/>
      <c r="CSL47" s="2"/>
      <c r="CSM47" s="2"/>
      <c r="CSN47" s="2"/>
      <c r="CSO47" s="2"/>
      <c r="CSP47" s="2"/>
      <c r="CSQ47" s="2"/>
      <c r="CSR47" s="2"/>
      <c r="CSS47" s="2"/>
      <c r="CST47" s="2"/>
      <c r="CSU47" s="2"/>
      <c r="CSV47" s="2"/>
      <c r="CSW47" s="2"/>
      <c r="CSX47" s="2"/>
      <c r="CSY47" s="2"/>
      <c r="CSZ47" s="2"/>
      <c r="CTA47" s="2"/>
      <c r="CTB47" s="2"/>
      <c r="CTC47" s="2"/>
      <c r="CTD47" s="2"/>
      <c r="CTE47" s="2"/>
      <c r="CTF47" s="2"/>
      <c r="CTG47" s="2"/>
      <c r="CTH47" s="2"/>
      <c r="CTI47" s="2"/>
      <c r="CTJ47" s="2"/>
      <c r="CTK47" s="2"/>
      <c r="CTL47" s="2"/>
      <c r="CTM47" s="2"/>
      <c r="CTN47" s="2"/>
      <c r="CTO47" s="2"/>
      <c r="CTP47" s="2"/>
      <c r="CTQ47" s="2"/>
      <c r="CTR47" s="2"/>
      <c r="CTS47" s="2"/>
      <c r="CTT47" s="2"/>
      <c r="CTU47" s="2"/>
      <c r="CTV47" s="2"/>
      <c r="CTW47" s="2"/>
      <c r="CTX47" s="2"/>
      <c r="CTY47" s="2"/>
      <c r="CTZ47" s="2"/>
      <c r="CUA47" s="2"/>
      <c r="CUB47" s="2"/>
      <c r="CUC47" s="2"/>
      <c r="CUD47" s="2"/>
      <c r="CUE47" s="2"/>
      <c r="CUF47" s="2"/>
      <c r="CUG47" s="2"/>
      <c r="CUH47" s="2"/>
      <c r="CUI47" s="2"/>
      <c r="CUJ47" s="2"/>
      <c r="CUK47" s="2"/>
      <c r="CUL47" s="2"/>
      <c r="CUM47" s="2"/>
      <c r="CUN47" s="2"/>
      <c r="CUO47" s="2"/>
      <c r="CUP47" s="2"/>
      <c r="CUQ47" s="2"/>
      <c r="CUR47" s="2"/>
      <c r="CUS47" s="2"/>
      <c r="CUT47" s="2"/>
      <c r="CUU47" s="2"/>
      <c r="CUV47" s="2"/>
      <c r="CUW47" s="2"/>
      <c r="CUX47" s="2"/>
      <c r="CUY47" s="2"/>
      <c r="CUZ47" s="2"/>
      <c r="CVA47" s="2"/>
      <c r="CVB47" s="2"/>
      <c r="CVC47" s="2"/>
      <c r="CVD47" s="2"/>
      <c r="CVE47" s="2"/>
      <c r="CVF47" s="2"/>
      <c r="CVG47" s="2"/>
      <c r="CVH47" s="2"/>
      <c r="CVI47" s="2"/>
      <c r="CVJ47" s="2"/>
      <c r="CVK47" s="2"/>
      <c r="CVL47" s="2"/>
      <c r="CVM47" s="2"/>
      <c r="CVN47" s="2"/>
      <c r="CVO47" s="2"/>
      <c r="CVP47" s="2"/>
      <c r="CVQ47" s="2"/>
      <c r="CVR47" s="2"/>
      <c r="CVS47" s="2"/>
      <c r="CVT47" s="2"/>
      <c r="CVU47" s="2"/>
      <c r="CVV47" s="2"/>
      <c r="CVW47" s="2"/>
      <c r="CVX47" s="2"/>
      <c r="CVY47" s="2"/>
      <c r="CVZ47" s="2"/>
      <c r="CWA47" s="2"/>
      <c r="CWB47" s="2"/>
      <c r="CWC47" s="2"/>
      <c r="CWD47" s="2"/>
      <c r="CWE47" s="2"/>
      <c r="CWF47" s="2"/>
      <c r="CWG47" s="2"/>
      <c r="CWH47" s="2"/>
      <c r="CWI47" s="2"/>
      <c r="CWJ47" s="2"/>
      <c r="CWK47" s="2"/>
      <c r="CWL47" s="2"/>
      <c r="CWM47" s="2"/>
      <c r="CWN47" s="2"/>
      <c r="CWO47" s="2"/>
      <c r="CWP47" s="2"/>
      <c r="CWQ47" s="2"/>
      <c r="CWR47" s="2"/>
      <c r="CWS47" s="2"/>
      <c r="CWT47" s="2"/>
      <c r="CWU47" s="2"/>
      <c r="CWV47" s="2"/>
      <c r="CWW47" s="2"/>
      <c r="CWX47" s="2"/>
      <c r="CWY47" s="2"/>
      <c r="CWZ47" s="2"/>
      <c r="CXA47" s="2"/>
      <c r="CXB47" s="2"/>
      <c r="CXC47" s="2"/>
      <c r="CXD47" s="2"/>
      <c r="CXE47" s="2"/>
      <c r="CXF47" s="2"/>
      <c r="CXG47" s="2"/>
      <c r="CXH47" s="2"/>
      <c r="CXI47" s="2"/>
      <c r="CXJ47" s="2"/>
      <c r="CXK47" s="2"/>
      <c r="CXL47" s="2"/>
      <c r="CXM47" s="2"/>
      <c r="CXN47" s="2"/>
      <c r="CXO47" s="2"/>
      <c r="CXP47" s="2"/>
      <c r="CXQ47" s="2"/>
      <c r="CXR47" s="2"/>
      <c r="CXS47" s="2"/>
      <c r="CXT47" s="2"/>
      <c r="CXU47" s="2"/>
      <c r="CXV47" s="2"/>
      <c r="CXW47" s="2"/>
      <c r="CXX47" s="2"/>
      <c r="CXY47" s="2"/>
      <c r="CXZ47" s="2"/>
      <c r="CYA47" s="2"/>
      <c r="CYB47" s="2"/>
      <c r="CYC47" s="2"/>
      <c r="CYD47" s="2"/>
      <c r="CYE47" s="2"/>
      <c r="CYF47" s="2"/>
      <c r="CYG47" s="2"/>
      <c r="CYH47" s="2"/>
      <c r="CYI47" s="2"/>
      <c r="CYJ47" s="2"/>
      <c r="CYK47" s="2"/>
      <c r="CYL47" s="2"/>
      <c r="CYM47" s="2"/>
      <c r="CYN47" s="2"/>
      <c r="CYO47" s="2"/>
      <c r="CYP47" s="2"/>
      <c r="CYQ47" s="2"/>
      <c r="CYR47" s="2"/>
      <c r="CYS47" s="2"/>
      <c r="CYT47" s="2"/>
      <c r="CYU47" s="2"/>
      <c r="CYV47" s="2"/>
      <c r="CYW47" s="2"/>
      <c r="CYX47" s="2"/>
      <c r="CYY47" s="2"/>
      <c r="CYZ47" s="2"/>
      <c r="CZA47" s="2"/>
      <c r="CZB47" s="2"/>
      <c r="CZC47" s="2"/>
      <c r="CZD47" s="2"/>
      <c r="CZE47" s="2"/>
      <c r="CZF47" s="2"/>
      <c r="CZG47" s="2"/>
      <c r="CZH47" s="2"/>
      <c r="CZI47" s="2"/>
      <c r="CZJ47" s="2"/>
      <c r="CZK47" s="2"/>
      <c r="CZL47" s="2"/>
      <c r="CZM47" s="2"/>
      <c r="CZN47" s="2"/>
      <c r="CZO47" s="2"/>
      <c r="CZP47" s="2"/>
      <c r="CZQ47" s="2"/>
      <c r="CZR47" s="2"/>
      <c r="CZS47" s="2"/>
      <c r="CZT47" s="2"/>
      <c r="CZU47" s="2"/>
      <c r="CZV47" s="2"/>
      <c r="CZW47" s="2"/>
      <c r="CZX47" s="2"/>
      <c r="CZY47" s="2"/>
      <c r="CZZ47" s="2"/>
      <c r="DAA47" s="2"/>
      <c r="DAB47" s="2"/>
      <c r="DAC47" s="2"/>
      <c r="DAD47" s="2"/>
      <c r="DAE47" s="2"/>
      <c r="DAF47" s="2"/>
      <c r="DAG47" s="2"/>
      <c r="DAH47" s="2"/>
      <c r="DAI47" s="2"/>
      <c r="DAJ47" s="2"/>
      <c r="DAK47" s="2"/>
      <c r="DAL47" s="2"/>
      <c r="DAM47" s="2"/>
      <c r="DAN47" s="2"/>
      <c r="DAO47" s="2"/>
      <c r="DAP47" s="2"/>
      <c r="DAQ47" s="2"/>
      <c r="DAR47" s="2"/>
      <c r="DAS47" s="2"/>
      <c r="DAT47" s="2"/>
      <c r="DAU47" s="2"/>
      <c r="DAV47" s="2"/>
      <c r="DAW47" s="2"/>
      <c r="DAX47" s="2"/>
      <c r="DAY47" s="2"/>
      <c r="DAZ47" s="2"/>
      <c r="DBA47" s="2"/>
      <c r="DBB47" s="2"/>
      <c r="DBC47" s="2"/>
      <c r="DBD47" s="2"/>
      <c r="DBE47" s="2"/>
      <c r="DBF47" s="2"/>
      <c r="DBG47" s="2"/>
      <c r="DBH47" s="2"/>
      <c r="DBI47" s="2"/>
      <c r="DBJ47" s="2"/>
      <c r="DBK47" s="2"/>
      <c r="DBL47" s="2"/>
      <c r="DBM47" s="2"/>
      <c r="DBN47" s="2"/>
      <c r="DBO47" s="2"/>
      <c r="DBP47" s="2"/>
      <c r="DBQ47" s="2"/>
      <c r="DBR47" s="2"/>
      <c r="DBS47" s="2"/>
      <c r="DBT47" s="2"/>
      <c r="DBU47" s="2"/>
      <c r="DBV47" s="2"/>
      <c r="DBW47" s="2"/>
      <c r="DBX47" s="2"/>
      <c r="DBY47" s="2"/>
      <c r="DBZ47" s="2"/>
      <c r="DCA47" s="2"/>
      <c r="DCB47" s="2"/>
      <c r="DCC47" s="2"/>
      <c r="DCD47" s="2"/>
      <c r="DCE47" s="2"/>
      <c r="DCF47" s="2"/>
      <c r="DCG47" s="2"/>
      <c r="DCH47" s="2"/>
      <c r="DCI47" s="2"/>
      <c r="DCJ47" s="2"/>
      <c r="DCK47" s="2"/>
      <c r="DCL47" s="2"/>
      <c r="DCM47" s="2"/>
      <c r="DCN47" s="2"/>
      <c r="DCO47" s="2"/>
      <c r="DCP47" s="2"/>
      <c r="DCQ47" s="2"/>
      <c r="DCR47" s="2"/>
      <c r="DCS47" s="2"/>
      <c r="DCT47" s="2"/>
      <c r="DCU47" s="2"/>
      <c r="DCV47" s="2"/>
      <c r="DCW47" s="2"/>
      <c r="DCX47" s="2"/>
      <c r="DCY47" s="2"/>
      <c r="DCZ47" s="2"/>
      <c r="DDA47" s="2"/>
      <c r="DDB47" s="2"/>
      <c r="DDC47" s="2"/>
      <c r="DDD47" s="2"/>
      <c r="DDE47" s="2"/>
      <c r="DDF47" s="2"/>
      <c r="DDG47" s="2"/>
      <c r="DDH47" s="2"/>
      <c r="DDI47" s="2"/>
      <c r="DDJ47" s="2"/>
      <c r="DDK47" s="2"/>
      <c r="DDL47" s="2"/>
      <c r="DDM47" s="2"/>
      <c r="DDN47" s="2"/>
      <c r="DDO47" s="2"/>
      <c r="DDP47" s="2"/>
      <c r="DDQ47" s="2"/>
      <c r="DDR47" s="2"/>
      <c r="DDS47" s="2"/>
      <c r="DDT47" s="2"/>
      <c r="DDU47" s="2"/>
      <c r="DDV47" s="2"/>
      <c r="DDW47" s="2"/>
      <c r="DDX47" s="2"/>
      <c r="DDY47" s="2"/>
      <c r="DDZ47" s="2"/>
      <c r="DEA47" s="2"/>
      <c r="DEB47" s="2"/>
      <c r="DEC47" s="2"/>
      <c r="DED47" s="2"/>
      <c r="DEE47" s="2"/>
      <c r="DEF47" s="2"/>
      <c r="DEG47" s="2"/>
      <c r="DEH47" s="2"/>
      <c r="DEI47" s="2"/>
      <c r="DEJ47" s="2"/>
      <c r="DEK47" s="2"/>
      <c r="DEL47" s="2"/>
      <c r="DEM47" s="2"/>
      <c r="DEN47" s="2"/>
      <c r="DEO47" s="2"/>
      <c r="DEP47" s="2"/>
      <c r="DEQ47" s="2"/>
      <c r="DER47" s="2"/>
      <c r="DES47" s="2"/>
      <c r="DET47" s="2"/>
      <c r="DEU47" s="2"/>
      <c r="DEV47" s="2"/>
      <c r="DEW47" s="2"/>
      <c r="DEX47" s="2"/>
      <c r="DEY47" s="2"/>
      <c r="DEZ47" s="2"/>
      <c r="DFA47" s="2"/>
      <c r="DFB47" s="2"/>
      <c r="DFC47" s="2"/>
      <c r="DFD47" s="2"/>
      <c r="DFE47" s="2"/>
      <c r="DFF47" s="2"/>
      <c r="DFG47" s="2"/>
      <c r="DFH47" s="2"/>
      <c r="DFI47" s="2"/>
      <c r="DFJ47" s="2"/>
      <c r="DFK47" s="2"/>
      <c r="DFL47" s="2"/>
      <c r="DFM47" s="2"/>
      <c r="DFN47" s="2"/>
      <c r="DFO47" s="2"/>
      <c r="DFP47" s="2"/>
      <c r="DFQ47" s="2"/>
      <c r="DFR47" s="2"/>
      <c r="DFS47" s="2"/>
      <c r="DFT47" s="2"/>
      <c r="DFU47" s="2"/>
      <c r="DFV47" s="2"/>
      <c r="DFW47" s="2"/>
      <c r="DFX47" s="2"/>
      <c r="DFY47" s="2"/>
      <c r="DFZ47" s="2"/>
      <c r="DGA47" s="2"/>
      <c r="DGB47" s="2"/>
      <c r="DGC47" s="2"/>
      <c r="DGD47" s="2"/>
      <c r="DGE47" s="2"/>
      <c r="DGF47" s="2"/>
      <c r="DGG47" s="2"/>
      <c r="DGH47" s="2"/>
      <c r="DGI47" s="2"/>
      <c r="DGJ47" s="2"/>
      <c r="DGK47" s="2"/>
      <c r="DGL47" s="2"/>
      <c r="DGM47" s="2"/>
      <c r="DGN47" s="2"/>
      <c r="DGO47" s="2"/>
      <c r="DGP47" s="2"/>
      <c r="DGQ47" s="2"/>
      <c r="DGR47" s="2"/>
      <c r="DGS47" s="2"/>
      <c r="DGT47" s="2"/>
      <c r="DGU47" s="2"/>
      <c r="DGV47" s="2"/>
      <c r="DGW47" s="2"/>
      <c r="DGX47" s="2"/>
      <c r="DGY47" s="2"/>
      <c r="DGZ47" s="2"/>
      <c r="DHA47" s="2"/>
      <c r="DHB47" s="2"/>
      <c r="DHC47" s="2"/>
      <c r="DHD47" s="2"/>
      <c r="DHE47" s="2"/>
      <c r="DHF47" s="2"/>
      <c r="DHG47" s="2"/>
      <c r="DHH47" s="2"/>
      <c r="DHI47" s="2"/>
      <c r="DHJ47" s="2"/>
      <c r="DHK47" s="2"/>
      <c r="DHL47" s="2"/>
      <c r="DHM47" s="2"/>
      <c r="DHN47" s="2"/>
      <c r="DHO47" s="2"/>
      <c r="DHP47" s="2"/>
      <c r="DHQ47" s="2"/>
      <c r="DHR47" s="2"/>
      <c r="DHS47" s="2"/>
      <c r="DHT47" s="2"/>
      <c r="DHU47" s="2"/>
      <c r="DHV47" s="2"/>
      <c r="DHW47" s="2"/>
      <c r="DHX47" s="2"/>
      <c r="DHY47" s="2"/>
      <c r="DHZ47" s="2"/>
      <c r="DIA47" s="2"/>
      <c r="DIB47" s="2"/>
      <c r="DIC47" s="2"/>
      <c r="DID47" s="2"/>
      <c r="DIE47" s="2"/>
      <c r="DIF47" s="2"/>
      <c r="DIG47" s="2"/>
      <c r="DIH47" s="2"/>
      <c r="DII47" s="2"/>
      <c r="DIJ47" s="2"/>
      <c r="DIK47" s="2"/>
      <c r="DIL47" s="2"/>
      <c r="DIM47" s="2"/>
      <c r="DIN47" s="2"/>
      <c r="DIO47" s="2"/>
      <c r="DIP47" s="2"/>
      <c r="DIQ47" s="2"/>
      <c r="DIR47" s="2"/>
      <c r="DIS47" s="2"/>
      <c r="DIT47" s="2"/>
      <c r="DIU47" s="2"/>
      <c r="DIV47" s="2"/>
      <c r="DIW47" s="2"/>
      <c r="DIX47" s="2"/>
      <c r="DIY47" s="2"/>
      <c r="DIZ47" s="2"/>
      <c r="DJA47" s="2"/>
      <c r="DJB47" s="2"/>
      <c r="DJC47" s="2"/>
      <c r="DJD47" s="2"/>
      <c r="DJE47" s="2"/>
      <c r="DJF47" s="2"/>
      <c r="DJG47" s="2"/>
      <c r="DJH47" s="2"/>
      <c r="DJI47" s="2"/>
      <c r="DJJ47" s="2"/>
      <c r="DJK47" s="2"/>
      <c r="DJL47" s="2"/>
      <c r="DJM47" s="2"/>
      <c r="DJN47" s="2"/>
      <c r="DJO47" s="2"/>
      <c r="DJP47" s="2"/>
      <c r="DJQ47" s="2"/>
      <c r="DJR47" s="2"/>
      <c r="DJS47" s="2"/>
      <c r="DJT47" s="2"/>
      <c r="DJU47" s="2"/>
      <c r="DJV47" s="2"/>
      <c r="DJW47" s="2"/>
      <c r="DJX47" s="2"/>
      <c r="DJY47" s="2"/>
      <c r="DJZ47" s="2"/>
      <c r="DKA47" s="2"/>
      <c r="DKB47" s="2"/>
      <c r="DKC47" s="2"/>
      <c r="DKD47" s="2"/>
      <c r="DKE47" s="2"/>
      <c r="DKF47" s="2"/>
      <c r="DKG47" s="2"/>
      <c r="DKH47" s="2"/>
      <c r="DKI47" s="2"/>
      <c r="DKJ47" s="2"/>
      <c r="DKK47" s="2"/>
      <c r="DKL47" s="2"/>
      <c r="DKM47" s="2"/>
      <c r="DKN47" s="2"/>
      <c r="DKO47" s="2"/>
      <c r="DKP47" s="2"/>
      <c r="DKQ47" s="2"/>
      <c r="DKR47" s="2"/>
      <c r="DKS47" s="2"/>
      <c r="DKT47" s="2"/>
      <c r="DKU47" s="2"/>
      <c r="DKV47" s="2"/>
      <c r="DKW47" s="2"/>
      <c r="DKX47" s="2"/>
      <c r="DKY47" s="2"/>
      <c r="DKZ47" s="2"/>
      <c r="DLA47" s="2"/>
      <c r="DLB47" s="2"/>
      <c r="DLC47" s="2"/>
      <c r="DLD47" s="2"/>
      <c r="DLE47" s="2"/>
      <c r="DLF47" s="2"/>
      <c r="DLG47" s="2"/>
      <c r="DLH47" s="2"/>
      <c r="DLI47" s="2"/>
      <c r="DLJ47" s="2"/>
      <c r="DLK47" s="2"/>
      <c r="DLL47" s="2"/>
      <c r="DLM47" s="2"/>
      <c r="DLN47" s="2"/>
      <c r="DLO47" s="2"/>
      <c r="DLP47" s="2"/>
      <c r="DLQ47" s="2"/>
      <c r="DLR47" s="2"/>
      <c r="DLS47" s="2"/>
      <c r="DLT47" s="2"/>
      <c r="DLU47" s="2"/>
      <c r="DLV47" s="2"/>
      <c r="DLW47" s="2"/>
      <c r="DLX47" s="2"/>
      <c r="DLY47" s="2"/>
      <c r="DLZ47" s="2"/>
      <c r="DMA47" s="2"/>
      <c r="DMB47" s="2"/>
      <c r="DMC47" s="2"/>
      <c r="DMD47" s="2"/>
      <c r="DME47" s="2"/>
      <c r="DMF47" s="2"/>
      <c r="DMG47" s="2"/>
      <c r="DMH47" s="2"/>
      <c r="DMI47" s="2"/>
      <c r="DMJ47" s="2"/>
      <c r="DMK47" s="2"/>
      <c r="DML47" s="2"/>
      <c r="DMM47" s="2"/>
      <c r="DMN47" s="2"/>
      <c r="DMO47" s="2"/>
      <c r="DMP47" s="2"/>
      <c r="DMQ47" s="2"/>
      <c r="DMR47" s="2"/>
      <c r="DMS47" s="2"/>
      <c r="DMT47" s="2"/>
      <c r="DMU47" s="2"/>
      <c r="DMV47" s="2"/>
      <c r="DMW47" s="2"/>
      <c r="DMX47" s="2"/>
      <c r="DMY47" s="2"/>
      <c r="DMZ47" s="2"/>
      <c r="DNA47" s="2"/>
      <c r="DNB47" s="2"/>
      <c r="DNC47" s="2"/>
      <c r="DND47" s="2"/>
      <c r="DNE47" s="2"/>
      <c r="DNF47" s="2"/>
      <c r="DNG47" s="2"/>
      <c r="DNH47" s="2"/>
      <c r="DNI47" s="2"/>
      <c r="DNJ47" s="2"/>
      <c r="DNK47" s="2"/>
      <c r="DNL47" s="2"/>
      <c r="DNM47" s="2"/>
      <c r="DNN47" s="2"/>
      <c r="DNO47" s="2"/>
      <c r="DNP47" s="2"/>
      <c r="DNQ47" s="2"/>
      <c r="DNR47" s="2"/>
      <c r="DNS47" s="2"/>
      <c r="DNT47" s="2"/>
      <c r="DNU47" s="2"/>
      <c r="DNV47" s="2"/>
      <c r="DNW47" s="2"/>
      <c r="DNX47" s="2"/>
      <c r="DNY47" s="2"/>
      <c r="DNZ47" s="2"/>
      <c r="DOA47" s="2"/>
      <c r="DOB47" s="2"/>
      <c r="DOC47" s="2"/>
      <c r="DOD47" s="2"/>
      <c r="DOE47" s="2"/>
      <c r="DOF47" s="2"/>
      <c r="DOG47" s="2"/>
      <c r="DOH47" s="2"/>
      <c r="DOI47" s="2"/>
      <c r="DOJ47" s="2"/>
      <c r="DOK47" s="2"/>
      <c r="DOL47" s="2"/>
      <c r="DOM47" s="2"/>
      <c r="DON47" s="2"/>
      <c r="DOO47" s="2"/>
      <c r="DOP47" s="2"/>
      <c r="DOQ47" s="2"/>
      <c r="DOR47" s="2"/>
      <c r="DOS47" s="2"/>
      <c r="DOT47" s="2"/>
      <c r="DOU47" s="2"/>
      <c r="DOV47" s="2"/>
      <c r="DOW47" s="2"/>
      <c r="DOX47" s="2"/>
      <c r="DOY47" s="2"/>
      <c r="DOZ47" s="2"/>
      <c r="DPA47" s="2"/>
      <c r="DPB47" s="2"/>
      <c r="DPC47" s="2"/>
      <c r="DPD47" s="2"/>
      <c r="DPE47" s="2"/>
      <c r="DPF47" s="2"/>
      <c r="DPG47" s="2"/>
      <c r="DPH47" s="2"/>
      <c r="DPI47" s="2"/>
      <c r="DPJ47" s="2"/>
      <c r="DPK47" s="2"/>
      <c r="DPL47" s="2"/>
      <c r="DPM47" s="2"/>
      <c r="DPN47" s="2"/>
      <c r="DPO47" s="2"/>
      <c r="DPP47" s="2"/>
      <c r="DPQ47" s="2"/>
      <c r="DPR47" s="2"/>
      <c r="DPS47" s="2"/>
      <c r="DPT47" s="2"/>
      <c r="DPU47" s="2"/>
      <c r="DPV47" s="2"/>
      <c r="DPW47" s="2"/>
      <c r="DPX47" s="2"/>
      <c r="DPY47" s="2"/>
      <c r="DPZ47" s="2"/>
      <c r="DQA47" s="2"/>
      <c r="DQB47" s="2"/>
      <c r="DQC47" s="2"/>
      <c r="DQD47" s="2"/>
      <c r="DQE47" s="2"/>
      <c r="DQF47" s="2"/>
      <c r="DQG47" s="2"/>
      <c r="DQH47" s="2"/>
      <c r="DQI47" s="2"/>
      <c r="DQJ47" s="2"/>
      <c r="DQK47" s="2"/>
      <c r="DQL47" s="2"/>
      <c r="DQM47" s="2"/>
      <c r="DQN47" s="2"/>
      <c r="DQO47" s="2"/>
      <c r="DQP47" s="2"/>
      <c r="DQQ47" s="2"/>
      <c r="DQR47" s="2"/>
      <c r="DQS47" s="2"/>
      <c r="DQT47" s="2"/>
      <c r="DQU47" s="2"/>
      <c r="DQV47" s="2"/>
      <c r="DQW47" s="2"/>
      <c r="DQX47" s="2"/>
      <c r="DQY47" s="2"/>
      <c r="DQZ47" s="2"/>
      <c r="DRA47" s="2"/>
      <c r="DRB47" s="2"/>
      <c r="DRC47" s="2"/>
      <c r="DRD47" s="2"/>
      <c r="DRE47" s="2"/>
      <c r="DRF47" s="2"/>
      <c r="DRG47" s="2"/>
      <c r="DRH47" s="2"/>
      <c r="DRI47" s="2"/>
      <c r="DRJ47" s="2"/>
      <c r="DRK47" s="2"/>
      <c r="DRL47" s="2"/>
      <c r="DRM47" s="2"/>
      <c r="DRN47" s="2"/>
      <c r="DRO47" s="2"/>
      <c r="DRP47" s="2"/>
      <c r="DRQ47" s="2"/>
      <c r="DRR47" s="2"/>
      <c r="DRS47" s="2"/>
      <c r="DRT47" s="2"/>
      <c r="DRU47" s="2"/>
      <c r="DRV47" s="2"/>
      <c r="DRW47" s="2"/>
      <c r="DRX47" s="2"/>
      <c r="DRY47" s="2"/>
      <c r="DRZ47" s="2"/>
      <c r="DSA47" s="2"/>
      <c r="DSB47" s="2"/>
      <c r="DSC47" s="2"/>
      <c r="DSD47" s="2"/>
      <c r="DSE47" s="2"/>
      <c r="DSF47" s="2"/>
      <c r="DSG47" s="2"/>
      <c r="DSH47" s="2"/>
      <c r="DSI47" s="2"/>
      <c r="DSJ47" s="2"/>
      <c r="DSK47" s="2"/>
      <c r="DSL47" s="2"/>
      <c r="DSM47" s="2"/>
      <c r="DSN47" s="2"/>
      <c r="DSO47" s="2"/>
      <c r="DSP47" s="2"/>
      <c r="DSQ47" s="2"/>
      <c r="DSR47" s="2"/>
      <c r="DSS47" s="2"/>
      <c r="DST47" s="2"/>
      <c r="DSU47" s="2"/>
      <c r="DSV47" s="2"/>
      <c r="DSW47" s="2"/>
      <c r="DSX47" s="2"/>
      <c r="DSY47" s="2"/>
      <c r="DSZ47" s="2"/>
      <c r="DTA47" s="2"/>
      <c r="DTB47" s="2"/>
      <c r="DTC47" s="2"/>
      <c r="DTD47" s="2"/>
      <c r="DTE47" s="2"/>
      <c r="DTF47" s="2"/>
      <c r="DTG47" s="2"/>
      <c r="DTH47" s="2"/>
      <c r="DTI47" s="2"/>
      <c r="DTJ47" s="2"/>
      <c r="DTK47" s="2"/>
      <c r="DTL47" s="2"/>
      <c r="DTM47" s="2"/>
      <c r="DTN47" s="2"/>
      <c r="DTO47" s="2"/>
      <c r="DTP47" s="2"/>
      <c r="DTQ47" s="2"/>
      <c r="DTR47" s="2"/>
      <c r="DTS47" s="2"/>
      <c r="DTT47" s="2"/>
      <c r="DTU47" s="2"/>
      <c r="DTV47" s="2"/>
      <c r="DTW47" s="2"/>
      <c r="DTX47" s="2"/>
      <c r="DTY47" s="2"/>
      <c r="DTZ47" s="2"/>
      <c r="DUA47" s="2"/>
      <c r="DUB47" s="2"/>
      <c r="DUC47" s="2"/>
      <c r="DUD47" s="2"/>
      <c r="DUE47" s="2"/>
      <c r="DUF47" s="2"/>
      <c r="DUG47" s="2"/>
      <c r="DUH47" s="2"/>
      <c r="DUI47" s="2"/>
      <c r="DUJ47" s="2"/>
      <c r="DUK47" s="2"/>
      <c r="DUL47" s="2"/>
      <c r="DUM47" s="2"/>
      <c r="DUN47" s="2"/>
      <c r="DUO47" s="2"/>
      <c r="DUP47" s="2"/>
      <c r="DUQ47" s="2"/>
      <c r="DUR47" s="2"/>
      <c r="DUS47" s="2"/>
      <c r="DUT47" s="2"/>
      <c r="DUU47" s="2"/>
      <c r="DUV47" s="2"/>
      <c r="DUW47" s="2"/>
      <c r="DUX47" s="2"/>
      <c r="DUY47" s="2"/>
      <c r="DUZ47" s="2"/>
      <c r="DVA47" s="2"/>
      <c r="DVB47" s="2"/>
      <c r="DVC47" s="2"/>
      <c r="DVD47" s="2"/>
      <c r="DVE47" s="2"/>
      <c r="DVF47" s="2"/>
      <c r="DVG47" s="2"/>
      <c r="DVH47" s="2"/>
      <c r="DVI47" s="2"/>
      <c r="DVJ47" s="2"/>
      <c r="DVK47" s="2"/>
      <c r="DVL47" s="2"/>
      <c r="DVM47" s="2"/>
      <c r="DVN47" s="2"/>
      <c r="DVO47" s="2"/>
      <c r="DVP47" s="2"/>
      <c r="DVQ47" s="2"/>
      <c r="DVR47" s="2"/>
      <c r="DVS47" s="2"/>
      <c r="DVT47" s="2"/>
      <c r="DVU47" s="2"/>
      <c r="DVV47" s="2"/>
      <c r="DVW47" s="2"/>
      <c r="DVX47" s="2"/>
      <c r="DVY47" s="2"/>
      <c r="DVZ47" s="2"/>
      <c r="DWA47" s="2"/>
      <c r="DWB47" s="2"/>
      <c r="DWC47" s="2"/>
      <c r="DWD47" s="2"/>
      <c r="DWE47" s="2"/>
      <c r="DWF47" s="2"/>
      <c r="DWG47" s="2"/>
      <c r="DWH47" s="2"/>
      <c r="DWI47" s="2"/>
      <c r="DWJ47" s="2"/>
      <c r="DWK47" s="2"/>
      <c r="DWL47" s="2"/>
      <c r="DWM47" s="2"/>
      <c r="DWN47" s="2"/>
      <c r="DWO47" s="2"/>
      <c r="DWP47" s="2"/>
      <c r="DWQ47" s="2"/>
      <c r="DWR47" s="2"/>
      <c r="DWS47" s="2"/>
      <c r="DWT47" s="2"/>
      <c r="DWU47" s="2"/>
      <c r="DWV47" s="2"/>
      <c r="DWW47" s="2"/>
      <c r="DWX47" s="2"/>
      <c r="DWY47" s="2"/>
      <c r="DWZ47" s="2"/>
      <c r="DXA47" s="2"/>
      <c r="DXB47" s="2"/>
      <c r="DXC47" s="2"/>
      <c r="DXD47" s="2"/>
      <c r="DXE47" s="2"/>
      <c r="DXF47" s="2"/>
      <c r="DXG47" s="2"/>
      <c r="DXH47" s="2"/>
      <c r="DXI47" s="2"/>
      <c r="DXJ47" s="2"/>
      <c r="DXK47" s="2"/>
      <c r="DXL47" s="2"/>
      <c r="DXM47" s="2"/>
      <c r="DXN47" s="2"/>
      <c r="DXO47" s="2"/>
      <c r="DXP47" s="2"/>
      <c r="DXQ47" s="2"/>
      <c r="DXR47" s="2"/>
      <c r="DXS47" s="2"/>
      <c r="DXT47" s="2"/>
      <c r="DXU47" s="2"/>
      <c r="DXV47" s="2"/>
      <c r="DXW47" s="2"/>
      <c r="DXX47" s="2"/>
      <c r="DXY47" s="2"/>
      <c r="DXZ47" s="2"/>
      <c r="DYA47" s="2"/>
      <c r="DYB47" s="2"/>
      <c r="DYC47" s="2"/>
      <c r="DYD47" s="2"/>
      <c r="DYE47" s="2"/>
      <c r="DYF47" s="2"/>
      <c r="DYG47" s="2"/>
      <c r="DYH47" s="2"/>
      <c r="DYI47" s="2"/>
      <c r="DYJ47" s="2"/>
      <c r="DYK47" s="2"/>
      <c r="DYL47" s="2"/>
      <c r="DYM47" s="2"/>
      <c r="DYN47" s="2"/>
      <c r="DYO47" s="2"/>
      <c r="DYP47" s="2"/>
      <c r="DYQ47" s="2"/>
      <c r="DYR47" s="2"/>
      <c r="DYS47" s="2"/>
      <c r="DYT47" s="2"/>
      <c r="DYU47" s="2"/>
      <c r="DYV47" s="2"/>
      <c r="DYW47" s="2"/>
      <c r="DYX47" s="2"/>
      <c r="DYY47" s="2"/>
      <c r="DYZ47" s="2"/>
      <c r="DZA47" s="2"/>
      <c r="DZB47" s="2"/>
      <c r="DZC47" s="2"/>
      <c r="DZD47" s="2"/>
      <c r="DZE47" s="2"/>
      <c r="DZF47" s="2"/>
      <c r="DZG47" s="2"/>
      <c r="DZH47" s="2"/>
      <c r="DZI47" s="2"/>
      <c r="DZJ47" s="2"/>
      <c r="DZK47" s="2"/>
      <c r="DZL47" s="2"/>
      <c r="DZM47" s="2"/>
      <c r="DZN47" s="2"/>
      <c r="DZO47" s="2"/>
      <c r="DZP47" s="2"/>
      <c r="DZQ47" s="2"/>
      <c r="DZR47" s="2"/>
      <c r="DZS47" s="2"/>
      <c r="DZT47" s="2"/>
      <c r="DZU47" s="2"/>
      <c r="DZV47" s="2"/>
      <c r="DZW47" s="2"/>
      <c r="DZX47" s="2"/>
      <c r="DZY47" s="2"/>
      <c r="DZZ47" s="2"/>
      <c r="EAA47" s="2"/>
      <c r="EAB47" s="2"/>
      <c r="EAC47" s="2"/>
      <c r="EAD47" s="2"/>
      <c r="EAE47" s="2"/>
      <c r="EAF47" s="2"/>
      <c r="EAG47" s="2"/>
      <c r="EAH47" s="2"/>
      <c r="EAI47" s="2"/>
      <c r="EAJ47" s="2"/>
      <c r="EAK47" s="2"/>
      <c r="EAL47" s="2"/>
      <c r="EAM47" s="2"/>
      <c r="EAN47" s="2"/>
      <c r="EAO47" s="2"/>
      <c r="EAP47" s="2"/>
      <c r="EAQ47" s="2"/>
      <c r="EAR47" s="2"/>
      <c r="EAS47" s="2"/>
      <c r="EAT47" s="2"/>
      <c r="EAU47" s="2"/>
      <c r="EAV47" s="2"/>
      <c r="EAW47" s="2"/>
      <c r="EAX47" s="2"/>
      <c r="EAY47" s="2"/>
      <c r="EAZ47" s="2"/>
      <c r="EBA47" s="2"/>
      <c r="EBB47" s="2"/>
      <c r="EBC47" s="2"/>
      <c r="EBD47" s="2"/>
      <c r="EBE47" s="2"/>
      <c r="EBF47" s="2"/>
      <c r="EBG47" s="2"/>
      <c r="EBH47" s="2"/>
      <c r="EBI47" s="2"/>
      <c r="EBJ47" s="2"/>
      <c r="EBK47" s="2"/>
      <c r="EBL47" s="2"/>
      <c r="EBM47" s="2"/>
      <c r="EBN47" s="2"/>
      <c r="EBO47" s="2"/>
      <c r="EBP47" s="2"/>
      <c r="EBQ47" s="2"/>
      <c r="EBR47" s="2"/>
      <c r="EBS47" s="2"/>
      <c r="EBT47" s="2"/>
      <c r="EBU47" s="2"/>
      <c r="EBV47" s="2"/>
      <c r="EBW47" s="2"/>
      <c r="EBX47" s="2"/>
      <c r="EBY47" s="2"/>
      <c r="EBZ47" s="2"/>
      <c r="ECA47" s="2"/>
      <c r="ECB47" s="2"/>
      <c r="ECC47" s="2"/>
      <c r="ECD47" s="2"/>
      <c r="ECE47" s="2"/>
      <c r="ECF47" s="2"/>
      <c r="ECG47" s="2"/>
      <c r="ECH47" s="2"/>
      <c r="ECI47" s="2"/>
      <c r="ECJ47" s="2"/>
      <c r="ECK47" s="2"/>
      <c r="ECL47" s="2"/>
      <c r="ECM47" s="2"/>
      <c r="ECN47" s="2"/>
      <c r="ECO47" s="2"/>
      <c r="ECP47" s="2"/>
      <c r="ECQ47" s="2"/>
      <c r="ECR47" s="2"/>
      <c r="ECS47" s="2"/>
      <c r="ECT47" s="2"/>
      <c r="ECU47" s="2"/>
      <c r="ECV47" s="2"/>
      <c r="ECW47" s="2"/>
      <c r="ECX47" s="2"/>
      <c r="ECY47" s="2"/>
      <c r="ECZ47" s="2"/>
      <c r="EDA47" s="2"/>
      <c r="EDB47" s="2"/>
      <c r="EDC47" s="2"/>
      <c r="EDD47" s="2"/>
      <c r="EDE47" s="2"/>
      <c r="EDF47" s="2"/>
      <c r="EDG47" s="2"/>
      <c r="EDH47" s="2"/>
      <c r="EDI47" s="2"/>
      <c r="EDJ47" s="2"/>
      <c r="EDK47" s="2"/>
      <c r="EDL47" s="2"/>
      <c r="EDM47" s="2"/>
      <c r="EDN47" s="2"/>
      <c r="EDO47" s="2"/>
      <c r="EDP47" s="2"/>
      <c r="EDQ47" s="2"/>
      <c r="EDR47" s="2"/>
      <c r="EDS47" s="2"/>
      <c r="EDT47" s="2"/>
      <c r="EDU47" s="2"/>
      <c r="EDV47" s="2"/>
      <c r="EDW47" s="2"/>
      <c r="EDX47" s="2"/>
      <c r="EDY47" s="2"/>
      <c r="EDZ47" s="2"/>
      <c r="EEA47" s="2"/>
      <c r="EEB47" s="2"/>
      <c r="EEC47" s="2"/>
      <c r="EED47" s="2"/>
      <c r="EEE47" s="2"/>
      <c r="EEF47" s="2"/>
      <c r="EEG47" s="2"/>
      <c r="EEH47" s="2"/>
      <c r="EEI47" s="2"/>
      <c r="EEJ47" s="2"/>
      <c r="EEK47" s="2"/>
      <c r="EEL47" s="2"/>
      <c r="EEM47" s="2"/>
      <c r="EEN47" s="2"/>
      <c r="EEO47" s="2"/>
      <c r="EEP47" s="2"/>
      <c r="EEQ47" s="2"/>
      <c r="EER47" s="2"/>
      <c r="EES47" s="2"/>
      <c r="EET47" s="2"/>
      <c r="EEU47" s="2"/>
      <c r="EEV47" s="2"/>
      <c r="EEW47" s="2"/>
      <c r="EEX47" s="2"/>
      <c r="EEY47" s="2"/>
      <c r="EEZ47" s="2"/>
      <c r="EFA47" s="2"/>
      <c r="EFB47" s="2"/>
      <c r="EFC47" s="2"/>
      <c r="EFD47" s="2"/>
      <c r="EFE47" s="2"/>
      <c r="EFF47" s="2"/>
      <c r="EFG47" s="2"/>
      <c r="EFH47" s="2"/>
      <c r="EFI47" s="2"/>
      <c r="EFJ47" s="2"/>
      <c r="EFK47" s="2"/>
      <c r="EFL47" s="2"/>
      <c r="EFM47" s="2"/>
      <c r="EFN47" s="2"/>
      <c r="EFO47" s="2"/>
      <c r="EFP47" s="2"/>
      <c r="EFQ47" s="2"/>
      <c r="EFR47" s="2"/>
      <c r="EFS47" s="2"/>
      <c r="EFT47" s="2"/>
      <c r="EFU47" s="2"/>
      <c r="EFV47" s="2"/>
      <c r="EFW47" s="2"/>
      <c r="EFX47" s="2"/>
      <c r="EFY47" s="2"/>
      <c r="EFZ47" s="2"/>
      <c r="EGA47" s="2"/>
      <c r="EGB47" s="2"/>
      <c r="EGC47" s="2"/>
      <c r="EGD47" s="2"/>
      <c r="EGE47" s="2"/>
      <c r="EGF47" s="2"/>
      <c r="EGG47" s="2"/>
      <c r="EGH47" s="2"/>
      <c r="EGI47" s="2"/>
      <c r="EGJ47" s="2"/>
      <c r="EGK47" s="2"/>
      <c r="EGL47" s="2"/>
      <c r="EGM47" s="2"/>
      <c r="EGN47" s="2"/>
      <c r="EGO47" s="2"/>
      <c r="EGP47" s="2"/>
      <c r="EGQ47" s="2"/>
      <c r="EGR47" s="2"/>
      <c r="EGS47" s="2"/>
      <c r="EGT47" s="2"/>
      <c r="EGU47" s="2"/>
      <c r="EGV47" s="2"/>
      <c r="EGW47" s="2"/>
      <c r="EGX47" s="2"/>
      <c r="EGY47" s="2"/>
      <c r="EGZ47" s="2"/>
      <c r="EHA47" s="2"/>
      <c r="EHB47" s="2"/>
      <c r="EHC47" s="2"/>
      <c r="EHD47" s="2"/>
      <c r="EHE47" s="2"/>
      <c r="EHF47" s="2"/>
      <c r="EHG47" s="2"/>
      <c r="EHH47" s="2"/>
      <c r="EHI47" s="2"/>
      <c r="EHJ47" s="2"/>
      <c r="EHK47" s="2"/>
      <c r="EHL47" s="2"/>
      <c r="EHM47" s="2"/>
      <c r="EHN47" s="2"/>
      <c r="EHO47" s="2"/>
      <c r="EHP47" s="2"/>
      <c r="EHQ47" s="2"/>
      <c r="EHR47" s="2"/>
      <c r="EHS47" s="2"/>
      <c r="EHT47" s="2"/>
      <c r="EHU47" s="2"/>
      <c r="EHV47" s="2"/>
      <c r="EHW47" s="2"/>
      <c r="EHX47" s="2"/>
      <c r="EHY47" s="2"/>
      <c r="EHZ47" s="2"/>
      <c r="EIA47" s="2"/>
      <c r="EIB47" s="2"/>
      <c r="EIC47" s="2"/>
      <c r="EID47" s="2"/>
      <c r="EIE47" s="2"/>
      <c r="EIF47" s="2"/>
      <c r="EIG47" s="2"/>
      <c r="EIH47" s="2"/>
      <c r="EII47" s="2"/>
      <c r="EIJ47" s="2"/>
      <c r="EIK47" s="2"/>
      <c r="EIL47" s="2"/>
      <c r="EIM47" s="2"/>
      <c r="EIN47" s="2"/>
      <c r="EIO47" s="2"/>
      <c r="EIP47" s="2"/>
      <c r="EIQ47" s="2"/>
      <c r="EIR47" s="2"/>
      <c r="EIS47" s="2"/>
      <c r="EIT47" s="2"/>
      <c r="EIU47" s="2"/>
      <c r="EIV47" s="2"/>
      <c r="EIW47" s="2"/>
      <c r="EIX47" s="2"/>
      <c r="EIY47" s="2"/>
      <c r="EIZ47" s="2"/>
      <c r="EJA47" s="2"/>
      <c r="EJB47" s="2"/>
      <c r="EJC47" s="2"/>
      <c r="EJD47" s="2"/>
      <c r="EJE47" s="2"/>
      <c r="EJF47" s="2"/>
      <c r="EJG47" s="2"/>
      <c r="EJH47" s="2"/>
      <c r="EJI47" s="2"/>
      <c r="EJJ47" s="2"/>
      <c r="EJK47" s="2"/>
      <c r="EJL47" s="2"/>
      <c r="EJM47" s="2"/>
      <c r="EJN47" s="2"/>
      <c r="EJO47" s="2"/>
      <c r="EJP47" s="2"/>
      <c r="EJQ47" s="2"/>
      <c r="EJR47" s="2"/>
      <c r="EJS47" s="2"/>
      <c r="EJT47" s="2"/>
      <c r="EJU47" s="2"/>
      <c r="EJV47" s="2"/>
      <c r="EJW47" s="2"/>
      <c r="EJX47" s="2"/>
      <c r="EJY47" s="2"/>
      <c r="EJZ47" s="2"/>
      <c r="EKA47" s="2"/>
      <c r="EKB47" s="2"/>
      <c r="EKC47" s="2"/>
      <c r="EKD47" s="2"/>
      <c r="EKE47" s="2"/>
      <c r="EKF47" s="2"/>
      <c r="EKG47" s="2"/>
      <c r="EKH47" s="2"/>
      <c r="EKI47" s="2"/>
      <c r="EKJ47" s="2"/>
      <c r="EKK47" s="2"/>
      <c r="EKL47" s="2"/>
      <c r="EKM47" s="2"/>
      <c r="EKN47" s="2"/>
      <c r="EKO47" s="2"/>
      <c r="EKP47" s="2"/>
      <c r="EKQ47" s="2"/>
      <c r="EKR47" s="2"/>
      <c r="EKS47" s="2"/>
      <c r="EKT47" s="2"/>
      <c r="EKU47" s="2"/>
      <c r="EKV47" s="2"/>
      <c r="EKW47" s="2"/>
      <c r="EKX47" s="2"/>
      <c r="EKY47" s="2"/>
      <c r="EKZ47" s="2"/>
      <c r="ELA47" s="2"/>
      <c r="ELB47" s="2"/>
      <c r="ELC47" s="2"/>
      <c r="ELD47" s="2"/>
      <c r="ELE47" s="2"/>
      <c r="ELF47" s="2"/>
      <c r="ELG47" s="2"/>
      <c r="ELH47" s="2"/>
      <c r="ELI47" s="2"/>
      <c r="ELJ47" s="2"/>
      <c r="ELK47" s="2"/>
      <c r="ELL47" s="2"/>
      <c r="ELM47" s="2"/>
      <c r="ELN47" s="2"/>
      <c r="ELO47" s="2"/>
      <c r="ELP47" s="2"/>
      <c r="ELQ47" s="2"/>
      <c r="ELR47" s="2"/>
      <c r="ELS47" s="2"/>
      <c r="ELT47" s="2"/>
      <c r="ELU47" s="2"/>
      <c r="ELV47" s="2"/>
      <c r="ELW47" s="2"/>
      <c r="ELX47" s="2"/>
      <c r="ELY47" s="2"/>
      <c r="ELZ47" s="2"/>
      <c r="EMA47" s="2"/>
      <c r="EMB47" s="2"/>
      <c r="EMC47" s="2"/>
      <c r="EMD47" s="2"/>
      <c r="EME47" s="2"/>
      <c r="EMF47" s="2"/>
      <c r="EMG47" s="2"/>
      <c r="EMH47" s="2"/>
      <c r="EMI47" s="2"/>
      <c r="EMJ47" s="2"/>
      <c r="EMK47" s="2"/>
      <c r="EML47" s="2"/>
      <c r="EMM47" s="2"/>
      <c r="EMN47" s="2"/>
      <c r="EMO47" s="2"/>
      <c r="EMP47" s="2"/>
      <c r="EMQ47" s="2"/>
      <c r="EMR47" s="2"/>
      <c r="EMS47" s="2"/>
      <c r="EMT47" s="2"/>
      <c r="EMU47" s="2"/>
      <c r="EMV47" s="2"/>
      <c r="EMW47" s="2"/>
      <c r="EMX47" s="2"/>
      <c r="EMY47" s="2"/>
      <c r="EMZ47" s="2"/>
      <c r="ENA47" s="2"/>
      <c r="ENB47" s="2"/>
      <c r="ENC47" s="2"/>
      <c r="END47" s="2"/>
      <c r="ENE47" s="2"/>
      <c r="ENF47" s="2"/>
      <c r="ENG47" s="2"/>
      <c r="ENH47" s="2"/>
      <c r="ENI47" s="2"/>
      <c r="ENJ47" s="2"/>
      <c r="ENK47" s="2"/>
      <c r="ENL47" s="2"/>
      <c r="ENM47" s="2"/>
      <c r="ENN47" s="2"/>
      <c r="ENO47" s="2"/>
      <c r="ENP47" s="2"/>
      <c r="ENQ47" s="2"/>
      <c r="ENR47" s="2"/>
      <c r="ENS47" s="2"/>
      <c r="ENT47" s="2"/>
      <c r="ENU47" s="2"/>
      <c r="ENV47" s="2"/>
      <c r="ENW47" s="2"/>
      <c r="ENX47" s="2"/>
      <c r="ENY47" s="2"/>
      <c r="ENZ47" s="2"/>
      <c r="EOA47" s="2"/>
      <c r="EOB47" s="2"/>
      <c r="EOC47" s="2"/>
      <c r="EOD47" s="2"/>
      <c r="EOE47" s="2"/>
      <c r="EOF47" s="2"/>
      <c r="EOG47" s="2"/>
      <c r="EOH47" s="2"/>
      <c r="EOI47" s="2"/>
      <c r="EOJ47" s="2"/>
      <c r="EOK47" s="2"/>
      <c r="EOL47" s="2"/>
      <c r="EOM47" s="2"/>
      <c r="EON47" s="2"/>
      <c r="EOO47" s="2"/>
      <c r="EOP47" s="2"/>
      <c r="EOQ47" s="2"/>
      <c r="EOR47" s="2"/>
      <c r="EOS47" s="2"/>
      <c r="EOT47" s="2"/>
      <c r="EOU47" s="2"/>
      <c r="EOV47" s="2"/>
      <c r="EOW47" s="2"/>
      <c r="EOX47" s="2"/>
      <c r="EOY47" s="2"/>
      <c r="EOZ47" s="2"/>
      <c r="EPA47" s="2"/>
      <c r="EPB47" s="2"/>
      <c r="EPC47" s="2"/>
      <c r="EPD47" s="2"/>
      <c r="EPE47" s="2"/>
      <c r="EPF47" s="2"/>
      <c r="EPG47" s="2"/>
      <c r="EPH47" s="2"/>
      <c r="EPI47" s="2"/>
      <c r="EPJ47" s="2"/>
      <c r="EPK47" s="2"/>
      <c r="EPL47" s="2"/>
      <c r="EPM47" s="2"/>
      <c r="EPN47" s="2"/>
      <c r="EPO47" s="2"/>
      <c r="EPP47" s="2"/>
      <c r="EPQ47" s="2"/>
      <c r="EPR47" s="2"/>
      <c r="EPS47" s="2"/>
      <c r="EPT47" s="2"/>
      <c r="EPU47" s="2"/>
      <c r="EPV47" s="2"/>
      <c r="EPW47" s="2"/>
      <c r="EPX47" s="2"/>
      <c r="EPY47" s="2"/>
      <c r="EPZ47" s="2"/>
      <c r="EQA47" s="2"/>
      <c r="EQB47" s="2"/>
      <c r="EQC47" s="2"/>
      <c r="EQD47" s="2"/>
      <c r="EQE47" s="2"/>
      <c r="EQF47" s="2"/>
      <c r="EQG47" s="2"/>
      <c r="EQH47" s="2"/>
      <c r="EQI47" s="2"/>
      <c r="EQJ47" s="2"/>
      <c r="EQK47" s="2"/>
      <c r="EQL47" s="2"/>
      <c r="EQM47" s="2"/>
      <c r="EQN47" s="2"/>
      <c r="EQO47" s="2"/>
      <c r="EQP47" s="2"/>
      <c r="EQQ47" s="2"/>
      <c r="EQR47" s="2"/>
      <c r="EQS47" s="2"/>
      <c r="EQT47" s="2"/>
      <c r="EQU47" s="2"/>
      <c r="EQV47" s="2"/>
      <c r="EQW47" s="2"/>
      <c r="EQX47" s="2"/>
      <c r="EQY47" s="2"/>
      <c r="EQZ47" s="2"/>
      <c r="ERA47" s="2"/>
      <c r="ERB47" s="2"/>
      <c r="ERC47" s="2"/>
      <c r="ERD47" s="2"/>
      <c r="ERE47" s="2"/>
      <c r="ERF47" s="2"/>
      <c r="ERG47" s="2"/>
      <c r="ERH47" s="2"/>
      <c r="ERI47" s="2"/>
      <c r="ERJ47" s="2"/>
      <c r="ERK47" s="2"/>
      <c r="ERL47" s="2"/>
      <c r="ERM47" s="2"/>
      <c r="ERN47" s="2"/>
      <c r="ERO47" s="2"/>
      <c r="ERP47" s="2"/>
      <c r="ERQ47" s="2"/>
      <c r="ERR47" s="2"/>
      <c r="ERS47" s="2"/>
      <c r="ERT47" s="2"/>
      <c r="ERU47" s="2"/>
      <c r="ERV47" s="2"/>
      <c r="ERW47" s="2"/>
      <c r="ERX47" s="2"/>
      <c r="ERY47" s="2"/>
      <c r="ERZ47" s="2"/>
      <c r="ESA47" s="2"/>
      <c r="ESB47" s="2"/>
      <c r="ESC47" s="2"/>
      <c r="ESD47" s="2"/>
      <c r="ESE47" s="2"/>
      <c r="ESF47" s="2"/>
      <c r="ESG47" s="2"/>
      <c r="ESH47" s="2"/>
      <c r="ESI47" s="2"/>
      <c r="ESJ47" s="2"/>
      <c r="ESK47" s="2"/>
      <c r="ESL47" s="2"/>
      <c r="ESM47" s="2"/>
      <c r="ESN47" s="2"/>
      <c r="ESO47" s="2"/>
      <c r="ESP47" s="2"/>
      <c r="ESQ47" s="2"/>
      <c r="ESR47" s="2"/>
      <c r="ESS47" s="2"/>
      <c r="EST47" s="2"/>
      <c r="ESU47" s="2"/>
      <c r="ESV47" s="2"/>
      <c r="ESW47" s="2"/>
      <c r="ESX47" s="2"/>
      <c r="ESY47" s="2"/>
      <c r="ESZ47" s="2"/>
      <c r="ETA47" s="2"/>
      <c r="ETB47" s="2"/>
      <c r="ETC47" s="2"/>
      <c r="ETD47" s="2"/>
      <c r="ETE47" s="2"/>
      <c r="ETF47" s="2"/>
      <c r="ETG47" s="2"/>
      <c r="ETH47" s="2"/>
      <c r="ETI47" s="2"/>
      <c r="ETJ47" s="2"/>
      <c r="ETK47" s="2"/>
      <c r="ETL47" s="2"/>
      <c r="ETM47" s="2"/>
      <c r="ETN47" s="2"/>
      <c r="ETO47" s="2"/>
      <c r="ETP47" s="2"/>
      <c r="ETQ47" s="2"/>
      <c r="ETR47" s="2"/>
      <c r="ETS47" s="2"/>
      <c r="ETT47" s="2"/>
      <c r="ETU47" s="2"/>
      <c r="ETV47" s="2"/>
      <c r="ETW47" s="2"/>
      <c r="ETX47" s="2"/>
      <c r="ETY47" s="2"/>
      <c r="ETZ47" s="2"/>
      <c r="EUA47" s="2"/>
      <c r="EUB47" s="2"/>
      <c r="EUC47" s="2"/>
      <c r="EUD47" s="2"/>
      <c r="EUE47" s="2"/>
      <c r="EUF47" s="2"/>
      <c r="EUG47" s="2"/>
      <c r="EUH47" s="2"/>
      <c r="EUI47" s="2"/>
      <c r="EUJ47" s="2"/>
      <c r="EUK47" s="2"/>
      <c r="EUL47" s="2"/>
      <c r="EUM47" s="2"/>
      <c r="EUN47" s="2"/>
      <c r="EUO47" s="2"/>
      <c r="EUP47" s="2"/>
      <c r="EUQ47" s="2"/>
      <c r="EUR47" s="2"/>
      <c r="EUS47" s="2"/>
      <c r="EUT47" s="2"/>
      <c r="EUU47" s="2"/>
      <c r="EUV47" s="2"/>
      <c r="EUW47" s="2"/>
      <c r="EUX47" s="2"/>
      <c r="EUY47" s="2"/>
      <c r="EUZ47" s="2"/>
      <c r="EVA47" s="2"/>
      <c r="EVB47" s="2"/>
      <c r="EVC47" s="2"/>
      <c r="EVD47" s="2"/>
      <c r="EVE47" s="2"/>
      <c r="EVF47" s="2"/>
      <c r="EVG47" s="2"/>
      <c r="EVH47" s="2"/>
      <c r="EVI47" s="2"/>
      <c r="EVJ47" s="2"/>
      <c r="EVK47" s="2"/>
      <c r="EVL47" s="2"/>
      <c r="EVM47" s="2"/>
      <c r="EVN47" s="2"/>
      <c r="EVO47" s="2"/>
      <c r="EVP47" s="2"/>
      <c r="EVQ47" s="2"/>
      <c r="EVR47" s="2"/>
      <c r="EVS47" s="2"/>
      <c r="EVT47" s="2"/>
      <c r="EVU47" s="2"/>
      <c r="EVV47" s="2"/>
      <c r="EVW47" s="2"/>
      <c r="EVX47" s="2"/>
      <c r="EVY47" s="2"/>
      <c r="EVZ47" s="2"/>
      <c r="EWA47" s="2"/>
      <c r="EWB47" s="2"/>
      <c r="EWC47" s="2"/>
      <c r="EWD47" s="2"/>
      <c r="EWE47" s="2"/>
      <c r="EWF47" s="2"/>
      <c r="EWG47" s="2"/>
      <c r="EWH47" s="2"/>
      <c r="EWI47" s="2"/>
      <c r="EWJ47" s="2"/>
      <c r="EWK47" s="2"/>
      <c r="EWL47" s="2"/>
      <c r="EWM47" s="2"/>
      <c r="EWN47" s="2"/>
      <c r="EWO47" s="2"/>
      <c r="EWP47" s="2"/>
      <c r="EWQ47" s="2"/>
      <c r="EWR47" s="2"/>
      <c r="EWS47" s="2"/>
      <c r="EWT47" s="2"/>
      <c r="EWU47" s="2"/>
      <c r="EWV47" s="2"/>
      <c r="EWW47" s="2"/>
      <c r="EWX47" s="2"/>
      <c r="EWY47" s="2"/>
      <c r="EWZ47" s="2"/>
      <c r="EXA47" s="2"/>
      <c r="EXB47" s="2"/>
      <c r="EXC47" s="2"/>
      <c r="EXD47" s="2"/>
      <c r="EXE47" s="2"/>
      <c r="EXF47" s="2"/>
      <c r="EXG47" s="2"/>
      <c r="EXH47" s="2"/>
      <c r="EXI47" s="2"/>
      <c r="EXJ47" s="2"/>
      <c r="EXK47" s="2"/>
      <c r="EXL47" s="2"/>
      <c r="EXM47" s="2"/>
      <c r="EXN47" s="2"/>
      <c r="EXO47" s="2"/>
      <c r="EXP47" s="2"/>
      <c r="EXQ47" s="2"/>
      <c r="EXR47" s="2"/>
      <c r="EXS47" s="2"/>
      <c r="EXT47" s="2"/>
      <c r="EXU47" s="2"/>
      <c r="EXV47" s="2"/>
      <c r="EXW47" s="2"/>
      <c r="EXX47" s="2"/>
      <c r="EXY47" s="2"/>
      <c r="EXZ47" s="2"/>
      <c r="EYA47" s="2"/>
      <c r="EYB47" s="2"/>
      <c r="EYC47" s="2"/>
      <c r="EYD47" s="2"/>
      <c r="EYE47" s="2"/>
      <c r="EYF47" s="2"/>
      <c r="EYG47" s="2"/>
      <c r="EYH47" s="2"/>
      <c r="EYI47" s="2"/>
      <c r="EYJ47" s="2"/>
      <c r="EYK47" s="2"/>
      <c r="EYL47" s="2"/>
      <c r="EYM47" s="2"/>
      <c r="EYN47" s="2"/>
      <c r="EYO47" s="2"/>
      <c r="EYP47" s="2"/>
      <c r="EYQ47" s="2"/>
      <c r="EYR47" s="2"/>
      <c r="EYS47" s="2"/>
      <c r="EYT47" s="2"/>
      <c r="EYU47" s="2"/>
      <c r="EYV47" s="2"/>
      <c r="EYW47" s="2"/>
      <c r="EYX47" s="2"/>
      <c r="EYY47" s="2"/>
      <c r="EYZ47" s="2"/>
      <c r="EZA47" s="2"/>
      <c r="EZB47" s="2"/>
      <c r="EZC47" s="2"/>
      <c r="EZD47" s="2"/>
      <c r="EZE47" s="2"/>
      <c r="EZF47" s="2"/>
      <c r="EZG47" s="2"/>
      <c r="EZH47" s="2"/>
      <c r="EZI47" s="2"/>
      <c r="EZJ47" s="2"/>
      <c r="EZK47" s="2"/>
      <c r="EZL47" s="2"/>
      <c r="EZM47" s="2"/>
      <c r="EZN47" s="2"/>
      <c r="EZO47" s="2"/>
      <c r="EZP47" s="2"/>
      <c r="EZQ47" s="2"/>
      <c r="EZR47" s="2"/>
      <c r="EZS47" s="2"/>
      <c r="EZT47" s="2"/>
      <c r="EZU47" s="2"/>
      <c r="EZV47" s="2"/>
      <c r="EZW47" s="2"/>
      <c r="EZX47" s="2"/>
      <c r="EZY47" s="2"/>
      <c r="EZZ47" s="2"/>
      <c r="FAA47" s="2"/>
      <c r="FAB47" s="2"/>
      <c r="FAC47" s="2"/>
      <c r="FAD47" s="2"/>
      <c r="FAE47" s="2"/>
      <c r="FAF47" s="2"/>
      <c r="FAG47" s="2"/>
      <c r="FAH47" s="2"/>
      <c r="FAI47" s="2"/>
      <c r="FAJ47" s="2"/>
      <c r="FAK47" s="2"/>
      <c r="FAL47" s="2"/>
      <c r="FAM47" s="2"/>
      <c r="FAN47" s="2"/>
      <c r="FAO47" s="2"/>
      <c r="FAP47" s="2"/>
      <c r="FAQ47" s="2"/>
      <c r="FAR47" s="2"/>
      <c r="FAS47" s="2"/>
      <c r="FAT47" s="2"/>
      <c r="FAU47" s="2"/>
      <c r="FAV47" s="2"/>
      <c r="FAW47" s="2"/>
      <c r="FAX47" s="2"/>
      <c r="FAY47" s="2"/>
      <c r="FAZ47" s="2"/>
      <c r="FBA47" s="2"/>
      <c r="FBB47" s="2"/>
      <c r="FBC47" s="2"/>
      <c r="FBD47" s="2"/>
      <c r="FBE47" s="2"/>
      <c r="FBF47" s="2"/>
      <c r="FBG47" s="2"/>
      <c r="FBH47" s="2"/>
      <c r="FBI47" s="2"/>
      <c r="FBJ47" s="2"/>
      <c r="FBK47" s="2"/>
      <c r="FBL47" s="2"/>
      <c r="FBM47" s="2"/>
      <c r="FBN47" s="2"/>
      <c r="FBO47" s="2"/>
      <c r="FBP47" s="2"/>
      <c r="FBQ47" s="2"/>
      <c r="FBR47" s="2"/>
      <c r="FBS47" s="2"/>
      <c r="FBT47" s="2"/>
      <c r="FBU47" s="2"/>
      <c r="FBV47" s="2"/>
      <c r="FBW47" s="2"/>
      <c r="FBX47" s="2"/>
      <c r="FBY47" s="2"/>
      <c r="FBZ47" s="2"/>
      <c r="FCA47" s="2"/>
      <c r="FCB47" s="2"/>
      <c r="FCC47" s="2"/>
      <c r="FCD47" s="2"/>
      <c r="FCE47" s="2"/>
      <c r="FCF47" s="2"/>
      <c r="FCG47" s="2"/>
      <c r="FCH47" s="2"/>
      <c r="FCI47" s="2"/>
      <c r="FCJ47" s="2"/>
      <c r="FCK47" s="2"/>
      <c r="FCL47" s="2"/>
      <c r="FCM47" s="2"/>
      <c r="FCN47" s="2"/>
      <c r="FCO47" s="2"/>
      <c r="FCP47" s="2"/>
      <c r="FCQ47" s="2"/>
      <c r="FCR47" s="2"/>
      <c r="FCS47" s="2"/>
      <c r="FCT47" s="2"/>
      <c r="FCU47" s="2"/>
      <c r="FCV47" s="2"/>
      <c r="FCW47" s="2"/>
      <c r="FCX47" s="2"/>
      <c r="FCY47" s="2"/>
      <c r="FCZ47" s="2"/>
      <c r="FDA47" s="2"/>
      <c r="FDB47" s="2"/>
      <c r="FDC47" s="2"/>
      <c r="FDD47" s="2"/>
      <c r="FDE47" s="2"/>
      <c r="FDF47" s="2"/>
      <c r="FDG47" s="2"/>
      <c r="FDH47" s="2"/>
      <c r="FDI47" s="2"/>
      <c r="FDJ47" s="2"/>
      <c r="FDK47" s="2"/>
      <c r="FDL47" s="2"/>
      <c r="FDM47" s="2"/>
      <c r="FDN47" s="2"/>
      <c r="FDO47" s="2"/>
      <c r="FDP47" s="2"/>
      <c r="FDQ47" s="2"/>
      <c r="FDR47" s="2"/>
      <c r="FDS47" s="2"/>
      <c r="FDT47" s="2"/>
      <c r="FDU47" s="2"/>
      <c r="FDV47" s="2"/>
      <c r="FDW47" s="2"/>
      <c r="FDX47" s="2"/>
      <c r="FDY47" s="2"/>
      <c r="FDZ47" s="2"/>
      <c r="FEA47" s="2"/>
      <c r="FEB47" s="2"/>
      <c r="FEC47" s="2"/>
      <c r="FED47" s="2"/>
      <c r="FEE47" s="2"/>
      <c r="FEF47" s="2"/>
      <c r="FEG47" s="2"/>
      <c r="FEH47" s="2"/>
      <c r="FEI47" s="2"/>
      <c r="FEJ47" s="2"/>
      <c r="FEK47" s="2"/>
      <c r="FEL47" s="2"/>
      <c r="FEM47" s="2"/>
      <c r="FEN47" s="2"/>
      <c r="FEO47" s="2"/>
      <c r="FEP47" s="2"/>
      <c r="FEQ47" s="2"/>
      <c r="FER47" s="2"/>
      <c r="FES47" s="2"/>
      <c r="FET47" s="2"/>
      <c r="FEU47" s="2"/>
      <c r="FEV47" s="2"/>
      <c r="FEW47" s="2"/>
      <c r="FEX47" s="2"/>
      <c r="FEY47" s="2"/>
      <c r="FEZ47" s="2"/>
      <c r="FFA47" s="2"/>
      <c r="FFB47" s="2"/>
      <c r="FFC47" s="2"/>
      <c r="FFD47" s="2"/>
      <c r="FFE47" s="2"/>
      <c r="FFF47" s="2"/>
      <c r="FFG47" s="2"/>
      <c r="FFH47" s="2"/>
      <c r="FFI47" s="2"/>
      <c r="FFJ47" s="2"/>
      <c r="FFK47" s="2"/>
      <c r="FFL47" s="2"/>
      <c r="FFM47" s="2"/>
      <c r="FFN47" s="2"/>
      <c r="FFO47" s="2"/>
      <c r="FFP47" s="2"/>
      <c r="FFQ47" s="2"/>
      <c r="FFR47" s="2"/>
      <c r="FFS47" s="2"/>
      <c r="FFT47" s="2"/>
      <c r="FFU47" s="2"/>
      <c r="FFV47" s="2"/>
      <c r="FFW47" s="2"/>
      <c r="FFX47" s="2"/>
      <c r="FFY47" s="2"/>
      <c r="FFZ47" s="2"/>
      <c r="FGA47" s="2"/>
      <c r="FGB47" s="2"/>
      <c r="FGC47" s="2"/>
      <c r="FGD47" s="2"/>
      <c r="FGE47" s="2"/>
      <c r="FGF47" s="2"/>
      <c r="FGG47" s="2"/>
      <c r="FGH47" s="2"/>
      <c r="FGI47" s="2"/>
      <c r="FGJ47" s="2"/>
      <c r="FGK47" s="2"/>
      <c r="FGL47" s="2"/>
      <c r="FGM47" s="2"/>
      <c r="FGN47" s="2"/>
      <c r="FGO47" s="2"/>
      <c r="FGP47" s="2"/>
      <c r="FGQ47" s="2"/>
      <c r="FGR47" s="2"/>
      <c r="FGS47" s="2"/>
      <c r="FGT47" s="2"/>
      <c r="FGU47" s="2"/>
      <c r="FGV47" s="2"/>
      <c r="FGW47" s="2"/>
      <c r="FGX47" s="2"/>
      <c r="FGY47" s="2"/>
      <c r="FGZ47" s="2"/>
      <c r="FHA47" s="2"/>
      <c r="FHB47" s="2"/>
      <c r="FHC47" s="2"/>
      <c r="FHD47" s="2"/>
      <c r="FHE47" s="2"/>
      <c r="FHF47" s="2"/>
      <c r="FHG47" s="2"/>
      <c r="FHH47" s="2"/>
      <c r="FHI47" s="2"/>
      <c r="FHJ47" s="2"/>
      <c r="FHK47" s="2"/>
      <c r="FHL47" s="2"/>
      <c r="FHM47" s="2"/>
      <c r="FHN47" s="2"/>
      <c r="FHO47" s="2"/>
      <c r="FHP47" s="2"/>
      <c r="FHQ47" s="2"/>
      <c r="FHR47" s="2"/>
      <c r="FHS47" s="2"/>
      <c r="FHT47" s="2"/>
      <c r="FHU47" s="2"/>
      <c r="FHV47" s="2"/>
      <c r="FHW47" s="2"/>
      <c r="FHX47" s="2"/>
      <c r="FHY47" s="2"/>
      <c r="FHZ47" s="2"/>
      <c r="FIA47" s="2"/>
      <c r="FIB47" s="2"/>
      <c r="FIC47" s="2"/>
      <c r="FID47" s="2"/>
      <c r="FIE47" s="2"/>
      <c r="FIF47" s="2"/>
      <c r="FIG47" s="2"/>
      <c r="FIH47" s="2"/>
      <c r="FII47" s="2"/>
      <c r="FIJ47" s="2"/>
      <c r="FIK47" s="2"/>
      <c r="FIL47" s="2"/>
      <c r="FIM47" s="2"/>
      <c r="FIN47" s="2"/>
      <c r="FIO47" s="2"/>
      <c r="FIP47" s="2"/>
      <c r="FIQ47" s="2"/>
      <c r="FIR47" s="2"/>
      <c r="FIS47" s="2"/>
      <c r="FIT47" s="2"/>
      <c r="FIU47" s="2"/>
      <c r="FIV47" s="2"/>
      <c r="FIW47" s="2"/>
      <c r="FIX47" s="2"/>
      <c r="FIY47" s="2"/>
      <c r="FIZ47" s="2"/>
      <c r="FJA47" s="2"/>
      <c r="FJB47" s="2"/>
      <c r="FJC47" s="2"/>
      <c r="FJD47" s="2"/>
      <c r="FJE47" s="2"/>
      <c r="FJF47" s="2"/>
      <c r="FJG47" s="2"/>
      <c r="FJH47" s="2"/>
      <c r="FJI47" s="2"/>
      <c r="FJJ47" s="2"/>
      <c r="FJK47" s="2"/>
      <c r="FJL47" s="2"/>
      <c r="FJM47" s="2"/>
      <c r="FJN47" s="2"/>
      <c r="FJO47" s="2"/>
      <c r="FJP47" s="2"/>
      <c r="FJQ47" s="2"/>
      <c r="FJR47" s="2"/>
      <c r="FJS47" s="2"/>
      <c r="FJT47" s="2"/>
      <c r="FJU47" s="2"/>
      <c r="FJV47" s="2"/>
      <c r="FJW47" s="2"/>
      <c r="FJX47" s="2"/>
      <c r="FJY47" s="2"/>
      <c r="FJZ47" s="2"/>
      <c r="FKA47" s="2"/>
      <c r="FKB47" s="2"/>
      <c r="FKC47" s="2"/>
      <c r="FKD47" s="2"/>
      <c r="FKE47" s="2"/>
      <c r="FKF47" s="2"/>
      <c r="FKG47" s="2"/>
      <c r="FKH47" s="2"/>
      <c r="FKI47" s="2"/>
      <c r="FKJ47" s="2"/>
      <c r="FKK47" s="2"/>
      <c r="FKL47" s="2"/>
      <c r="FKM47" s="2"/>
      <c r="FKN47" s="2"/>
      <c r="FKO47" s="2"/>
      <c r="FKP47" s="2"/>
      <c r="FKQ47" s="2"/>
      <c r="FKR47" s="2"/>
      <c r="FKS47" s="2"/>
      <c r="FKT47" s="2"/>
      <c r="FKU47" s="2"/>
      <c r="FKV47" s="2"/>
      <c r="FKW47" s="2"/>
      <c r="FKX47" s="2"/>
      <c r="FKY47" s="2"/>
      <c r="FKZ47" s="2"/>
      <c r="FLA47" s="2"/>
      <c r="FLB47" s="2"/>
      <c r="FLC47" s="2"/>
      <c r="FLD47" s="2"/>
      <c r="FLE47" s="2"/>
      <c r="FLF47" s="2"/>
      <c r="FLG47" s="2"/>
      <c r="FLH47" s="2"/>
      <c r="FLI47" s="2"/>
      <c r="FLJ47" s="2"/>
      <c r="FLK47" s="2"/>
      <c r="FLL47" s="2"/>
      <c r="FLM47" s="2"/>
      <c r="FLN47" s="2"/>
      <c r="FLO47" s="2"/>
      <c r="FLP47" s="2"/>
      <c r="FLQ47" s="2"/>
      <c r="FLR47" s="2"/>
      <c r="FLS47" s="2"/>
      <c r="FLT47" s="2"/>
      <c r="FLU47" s="2"/>
      <c r="FLV47" s="2"/>
      <c r="FLW47" s="2"/>
      <c r="FLX47" s="2"/>
      <c r="FLY47" s="2"/>
      <c r="FLZ47" s="2"/>
      <c r="FMA47" s="2"/>
      <c r="FMB47" s="2"/>
      <c r="FMC47" s="2"/>
      <c r="FMD47" s="2"/>
      <c r="FME47" s="2"/>
      <c r="FMF47" s="2"/>
      <c r="FMG47" s="2"/>
      <c r="FMH47" s="2"/>
      <c r="FMI47" s="2"/>
      <c r="FMJ47" s="2"/>
      <c r="FMK47" s="2"/>
      <c r="FML47" s="2"/>
      <c r="FMM47" s="2"/>
      <c r="FMN47" s="2"/>
      <c r="FMO47" s="2"/>
      <c r="FMP47" s="2"/>
      <c r="FMQ47" s="2"/>
      <c r="FMR47" s="2"/>
      <c r="FMS47" s="2"/>
      <c r="FMT47" s="2"/>
      <c r="FMU47" s="2"/>
      <c r="FMV47" s="2"/>
      <c r="FMW47" s="2"/>
      <c r="FMX47" s="2"/>
      <c r="FMY47" s="2"/>
      <c r="FMZ47" s="2"/>
      <c r="FNA47" s="2"/>
      <c r="FNB47" s="2"/>
      <c r="FNC47" s="2"/>
      <c r="FND47" s="2"/>
      <c r="FNE47" s="2"/>
      <c r="FNF47" s="2"/>
      <c r="FNG47" s="2"/>
      <c r="FNH47" s="2"/>
      <c r="FNI47" s="2"/>
      <c r="FNJ47" s="2"/>
      <c r="FNK47" s="2"/>
      <c r="FNL47" s="2"/>
      <c r="FNM47" s="2"/>
      <c r="FNN47" s="2"/>
      <c r="FNO47" s="2"/>
      <c r="FNP47" s="2"/>
      <c r="FNQ47" s="2"/>
      <c r="FNR47" s="2"/>
      <c r="FNS47" s="2"/>
      <c r="FNT47" s="2"/>
      <c r="FNU47" s="2"/>
      <c r="FNV47" s="2"/>
      <c r="FNW47" s="2"/>
      <c r="FNX47" s="2"/>
      <c r="FNY47" s="2"/>
      <c r="FNZ47" s="2"/>
      <c r="FOA47" s="2"/>
      <c r="FOB47" s="2"/>
      <c r="FOC47" s="2"/>
      <c r="FOD47" s="2"/>
      <c r="FOE47" s="2"/>
      <c r="FOF47" s="2"/>
      <c r="FOG47" s="2"/>
      <c r="FOH47" s="2"/>
      <c r="FOI47" s="2"/>
      <c r="FOJ47" s="2"/>
      <c r="FOK47" s="2"/>
      <c r="FOL47" s="2"/>
      <c r="FOM47" s="2"/>
      <c r="FON47" s="2"/>
      <c r="FOO47" s="2"/>
      <c r="FOP47" s="2"/>
      <c r="FOQ47" s="2"/>
      <c r="FOR47" s="2"/>
      <c r="FOS47" s="2"/>
      <c r="FOT47" s="2"/>
      <c r="FOU47" s="2"/>
      <c r="FOV47" s="2"/>
      <c r="FOW47" s="2"/>
      <c r="FOX47" s="2"/>
      <c r="FOY47" s="2"/>
      <c r="FOZ47" s="2"/>
      <c r="FPA47" s="2"/>
      <c r="FPB47" s="2"/>
      <c r="FPC47" s="2"/>
      <c r="FPD47" s="2"/>
      <c r="FPE47" s="2"/>
      <c r="FPF47" s="2"/>
      <c r="FPG47" s="2"/>
      <c r="FPH47" s="2"/>
      <c r="FPI47" s="2"/>
      <c r="FPJ47" s="2"/>
      <c r="FPK47" s="2"/>
      <c r="FPL47" s="2"/>
      <c r="FPM47" s="2"/>
      <c r="FPN47" s="2"/>
      <c r="FPO47" s="2"/>
      <c r="FPP47" s="2"/>
      <c r="FPQ47" s="2"/>
      <c r="FPR47" s="2"/>
      <c r="FPS47" s="2"/>
      <c r="FPT47" s="2"/>
      <c r="FPU47" s="2"/>
      <c r="FPV47" s="2"/>
      <c r="FPW47" s="2"/>
      <c r="FPX47" s="2"/>
      <c r="FPY47" s="2"/>
      <c r="FPZ47" s="2"/>
      <c r="FQA47" s="2"/>
      <c r="FQB47" s="2"/>
      <c r="FQC47" s="2"/>
      <c r="FQD47" s="2"/>
      <c r="FQE47" s="2"/>
      <c r="FQF47" s="2"/>
      <c r="FQG47" s="2"/>
      <c r="FQH47" s="2"/>
      <c r="FQI47" s="2"/>
      <c r="FQJ47" s="2"/>
      <c r="FQK47" s="2"/>
      <c r="FQL47" s="2"/>
      <c r="FQM47" s="2"/>
      <c r="FQN47" s="2"/>
      <c r="FQO47" s="2"/>
      <c r="FQP47" s="2"/>
      <c r="FQQ47" s="2"/>
      <c r="FQR47" s="2"/>
      <c r="FQS47" s="2"/>
      <c r="FQT47" s="2"/>
      <c r="FQU47" s="2"/>
      <c r="FQV47" s="2"/>
      <c r="FQW47" s="2"/>
      <c r="FQX47" s="2"/>
      <c r="FQY47" s="2"/>
      <c r="FQZ47" s="2"/>
      <c r="FRA47" s="2"/>
      <c r="FRB47" s="2"/>
      <c r="FRC47" s="2"/>
      <c r="FRD47" s="2"/>
      <c r="FRE47" s="2"/>
      <c r="FRF47" s="2"/>
      <c r="FRG47" s="2"/>
      <c r="FRH47" s="2"/>
      <c r="FRI47" s="2"/>
      <c r="FRJ47" s="2"/>
      <c r="FRK47" s="2"/>
      <c r="FRL47" s="2"/>
      <c r="FRM47" s="2"/>
      <c r="FRN47" s="2"/>
      <c r="FRO47" s="2"/>
      <c r="FRP47" s="2"/>
      <c r="FRQ47" s="2"/>
      <c r="FRR47" s="2"/>
      <c r="FRS47" s="2"/>
      <c r="FRT47" s="2"/>
      <c r="FRU47" s="2"/>
      <c r="FRV47" s="2"/>
      <c r="FRW47" s="2"/>
      <c r="FRX47" s="2"/>
      <c r="FRY47" s="2"/>
      <c r="FRZ47" s="2"/>
      <c r="FSA47" s="2"/>
      <c r="FSB47" s="2"/>
      <c r="FSC47" s="2"/>
      <c r="FSD47" s="2"/>
      <c r="FSE47" s="2"/>
      <c r="FSF47" s="2"/>
      <c r="FSG47" s="2"/>
      <c r="FSH47" s="2"/>
      <c r="FSI47" s="2"/>
      <c r="FSJ47" s="2"/>
      <c r="FSK47" s="2"/>
      <c r="FSL47" s="2"/>
      <c r="FSM47" s="2"/>
      <c r="FSN47" s="2"/>
      <c r="FSO47" s="2"/>
      <c r="FSP47" s="2"/>
      <c r="FSQ47" s="2"/>
      <c r="FSR47" s="2"/>
      <c r="FSS47" s="2"/>
      <c r="FST47" s="2"/>
      <c r="FSU47" s="2"/>
      <c r="FSV47" s="2"/>
      <c r="FSW47" s="2"/>
      <c r="FSX47" s="2"/>
      <c r="FSY47" s="2"/>
      <c r="FSZ47" s="2"/>
      <c r="FTA47" s="2"/>
      <c r="FTB47" s="2"/>
      <c r="FTC47" s="2"/>
      <c r="FTD47" s="2"/>
      <c r="FTE47" s="2"/>
      <c r="FTF47" s="2"/>
      <c r="FTG47" s="2"/>
      <c r="FTH47" s="2"/>
      <c r="FTI47" s="2"/>
      <c r="FTJ47" s="2"/>
      <c r="FTK47" s="2"/>
      <c r="FTL47" s="2"/>
      <c r="FTM47" s="2"/>
      <c r="FTN47" s="2"/>
      <c r="FTO47" s="2"/>
      <c r="FTP47" s="2"/>
      <c r="FTQ47" s="2"/>
      <c r="FTR47" s="2"/>
      <c r="FTS47" s="2"/>
      <c r="FTT47" s="2"/>
      <c r="FTU47" s="2"/>
      <c r="FTV47" s="2"/>
      <c r="FTW47" s="2"/>
      <c r="FTX47" s="2"/>
      <c r="FTY47" s="2"/>
      <c r="FTZ47" s="2"/>
      <c r="FUA47" s="2"/>
      <c r="FUB47" s="2"/>
      <c r="FUC47" s="2"/>
      <c r="FUD47" s="2"/>
      <c r="FUE47" s="2"/>
      <c r="FUF47" s="2"/>
      <c r="FUG47" s="2"/>
      <c r="FUH47" s="2"/>
      <c r="FUI47" s="2"/>
      <c r="FUJ47" s="2"/>
      <c r="FUK47" s="2"/>
      <c r="FUL47" s="2"/>
      <c r="FUM47" s="2"/>
      <c r="FUN47" s="2"/>
      <c r="FUO47" s="2"/>
      <c r="FUP47" s="2"/>
      <c r="FUQ47" s="2"/>
      <c r="FUR47" s="2"/>
      <c r="FUS47" s="2"/>
      <c r="FUT47" s="2"/>
      <c r="FUU47" s="2"/>
      <c r="FUV47" s="2"/>
      <c r="FUW47" s="2"/>
      <c r="FUX47" s="2"/>
      <c r="FUY47" s="2"/>
      <c r="FUZ47" s="2"/>
      <c r="FVA47" s="2"/>
      <c r="FVB47" s="2"/>
      <c r="FVC47" s="2"/>
      <c r="FVD47" s="2"/>
      <c r="FVE47" s="2"/>
      <c r="FVF47" s="2"/>
      <c r="FVG47" s="2"/>
      <c r="FVH47" s="2"/>
      <c r="FVI47" s="2"/>
      <c r="FVJ47" s="2"/>
      <c r="FVK47" s="2"/>
      <c r="FVL47" s="2"/>
      <c r="FVM47" s="2"/>
      <c r="FVN47" s="2"/>
      <c r="FVO47" s="2"/>
      <c r="FVP47" s="2"/>
      <c r="FVQ47" s="2"/>
      <c r="FVR47" s="2"/>
      <c r="FVS47" s="2"/>
      <c r="FVT47" s="2"/>
      <c r="FVU47" s="2"/>
      <c r="FVV47" s="2"/>
      <c r="FVW47" s="2"/>
      <c r="FVX47" s="2"/>
      <c r="FVY47" s="2"/>
      <c r="FVZ47" s="2"/>
      <c r="FWA47" s="2"/>
      <c r="FWB47" s="2"/>
      <c r="FWC47" s="2"/>
      <c r="FWD47" s="2"/>
      <c r="FWE47" s="2"/>
      <c r="FWF47" s="2"/>
      <c r="FWG47" s="2"/>
      <c r="FWH47" s="2"/>
      <c r="FWI47" s="2"/>
      <c r="FWJ47" s="2"/>
      <c r="FWK47" s="2"/>
      <c r="FWL47" s="2"/>
      <c r="FWM47" s="2"/>
      <c r="FWN47" s="2"/>
      <c r="FWO47" s="2"/>
      <c r="FWP47" s="2"/>
      <c r="FWQ47" s="2"/>
      <c r="FWR47" s="2"/>
      <c r="FWS47" s="2"/>
      <c r="FWT47" s="2"/>
      <c r="FWU47" s="2"/>
      <c r="FWV47" s="2"/>
      <c r="FWW47" s="2"/>
      <c r="FWX47" s="2"/>
      <c r="FWY47" s="2"/>
      <c r="FWZ47" s="2"/>
      <c r="FXA47" s="2"/>
      <c r="FXB47" s="2"/>
      <c r="FXC47" s="2"/>
      <c r="FXD47" s="2"/>
      <c r="FXE47" s="2"/>
      <c r="FXF47" s="2"/>
      <c r="FXG47" s="2"/>
      <c r="FXH47" s="2"/>
      <c r="FXI47" s="2"/>
      <c r="FXJ47" s="2"/>
      <c r="FXK47" s="2"/>
      <c r="FXL47" s="2"/>
      <c r="FXM47" s="2"/>
      <c r="FXN47" s="2"/>
      <c r="FXO47" s="2"/>
      <c r="FXP47" s="2"/>
      <c r="FXQ47" s="2"/>
      <c r="FXR47" s="2"/>
      <c r="FXS47" s="2"/>
      <c r="FXT47" s="2"/>
      <c r="FXU47" s="2"/>
      <c r="FXV47" s="2"/>
      <c r="FXW47" s="2"/>
      <c r="FXX47" s="2"/>
      <c r="FXY47" s="2"/>
      <c r="FXZ47" s="2"/>
      <c r="FYA47" s="2"/>
      <c r="FYB47" s="2"/>
      <c r="FYC47" s="2"/>
      <c r="FYD47" s="2"/>
      <c r="FYE47" s="2"/>
      <c r="FYF47" s="2"/>
      <c r="FYG47" s="2"/>
      <c r="FYH47" s="2"/>
      <c r="FYI47" s="2"/>
      <c r="FYJ47" s="2"/>
      <c r="FYK47" s="2"/>
      <c r="FYL47" s="2"/>
      <c r="FYM47" s="2"/>
      <c r="FYN47" s="2"/>
      <c r="FYO47" s="2"/>
      <c r="FYP47" s="2"/>
      <c r="FYQ47" s="2"/>
      <c r="FYR47" s="2"/>
      <c r="FYS47" s="2"/>
      <c r="FYT47" s="2"/>
      <c r="FYU47" s="2"/>
      <c r="FYV47" s="2"/>
      <c r="FYW47" s="2"/>
      <c r="FYX47" s="2"/>
      <c r="FYY47" s="2"/>
      <c r="FYZ47" s="2"/>
      <c r="FZA47" s="2"/>
      <c r="FZB47" s="2"/>
      <c r="FZC47" s="2"/>
      <c r="FZD47" s="2"/>
      <c r="FZE47" s="2"/>
      <c r="FZF47" s="2"/>
      <c r="FZG47" s="2"/>
      <c r="FZH47" s="2"/>
      <c r="FZI47" s="2"/>
      <c r="FZJ47" s="2"/>
      <c r="FZK47" s="2"/>
      <c r="FZL47" s="2"/>
      <c r="FZM47" s="2"/>
      <c r="FZN47" s="2"/>
      <c r="FZO47" s="2"/>
      <c r="FZP47" s="2"/>
      <c r="FZQ47" s="2"/>
      <c r="FZR47" s="2"/>
      <c r="FZS47" s="2"/>
      <c r="FZT47" s="2"/>
      <c r="FZU47" s="2"/>
      <c r="FZV47" s="2"/>
      <c r="FZW47" s="2"/>
      <c r="FZX47" s="2"/>
      <c r="FZY47" s="2"/>
      <c r="FZZ47" s="2"/>
      <c r="GAA47" s="2"/>
      <c r="GAB47" s="2"/>
      <c r="GAC47" s="2"/>
      <c r="GAD47" s="2"/>
      <c r="GAE47" s="2"/>
      <c r="GAF47" s="2"/>
      <c r="GAG47" s="2"/>
      <c r="GAH47" s="2"/>
      <c r="GAI47" s="2"/>
      <c r="GAJ47" s="2"/>
      <c r="GAK47" s="2"/>
      <c r="GAL47" s="2"/>
      <c r="GAM47" s="2"/>
      <c r="GAN47" s="2"/>
      <c r="GAO47" s="2"/>
      <c r="GAP47" s="2"/>
      <c r="GAQ47" s="2"/>
      <c r="GAR47" s="2"/>
      <c r="GAS47" s="2"/>
      <c r="GAT47" s="2"/>
      <c r="GAU47" s="2"/>
      <c r="GAV47" s="2"/>
      <c r="GAW47" s="2"/>
      <c r="GAX47" s="2"/>
      <c r="GAY47" s="2"/>
      <c r="GAZ47" s="2"/>
      <c r="GBA47" s="2"/>
      <c r="GBB47" s="2"/>
      <c r="GBC47" s="2"/>
      <c r="GBD47" s="2"/>
      <c r="GBE47" s="2"/>
      <c r="GBF47" s="2"/>
      <c r="GBG47" s="2"/>
      <c r="GBH47" s="2"/>
      <c r="GBI47" s="2"/>
      <c r="GBJ47" s="2"/>
      <c r="GBK47" s="2"/>
      <c r="GBL47" s="2"/>
      <c r="GBM47" s="2"/>
      <c r="GBN47" s="2"/>
      <c r="GBO47" s="2"/>
      <c r="GBP47" s="2"/>
      <c r="GBQ47" s="2"/>
      <c r="GBR47" s="2"/>
      <c r="GBS47" s="2"/>
      <c r="GBT47" s="2"/>
      <c r="GBU47" s="2"/>
      <c r="GBV47" s="2"/>
      <c r="GBW47" s="2"/>
      <c r="GBX47" s="2"/>
      <c r="GBY47" s="2"/>
      <c r="GBZ47" s="2"/>
      <c r="GCA47" s="2"/>
      <c r="GCB47" s="2"/>
      <c r="GCC47" s="2"/>
      <c r="GCD47" s="2"/>
      <c r="GCE47" s="2"/>
      <c r="GCF47" s="2"/>
      <c r="GCG47" s="2"/>
      <c r="GCH47" s="2"/>
      <c r="GCI47" s="2"/>
      <c r="GCJ47" s="2"/>
      <c r="GCK47" s="2"/>
      <c r="GCL47" s="2"/>
      <c r="GCM47" s="2"/>
      <c r="GCN47" s="2"/>
      <c r="GCO47" s="2"/>
      <c r="GCP47" s="2"/>
      <c r="GCQ47" s="2"/>
      <c r="GCR47" s="2"/>
      <c r="GCS47" s="2"/>
      <c r="GCT47" s="2"/>
      <c r="GCU47" s="2"/>
      <c r="GCV47" s="2"/>
      <c r="GCW47" s="2"/>
      <c r="GCX47" s="2"/>
      <c r="GCY47" s="2"/>
      <c r="GCZ47" s="2"/>
      <c r="GDA47" s="2"/>
      <c r="GDB47" s="2"/>
      <c r="GDC47" s="2"/>
      <c r="GDD47" s="2"/>
      <c r="GDE47" s="2"/>
      <c r="GDF47" s="2"/>
      <c r="GDG47" s="2"/>
      <c r="GDH47" s="2"/>
      <c r="GDI47" s="2"/>
      <c r="GDJ47" s="2"/>
      <c r="GDK47" s="2"/>
      <c r="GDL47" s="2"/>
      <c r="GDM47" s="2"/>
      <c r="GDN47" s="2"/>
      <c r="GDO47" s="2"/>
      <c r="GDP47" s="2"/>
      <c r="GDQ47" s="2"/>
      <c r="GDR47" s="2"/>
      <c r="GDS47" s="2"/>
      <c r="GDT47" s="2"/>
      <c r="GDU47" s="2"/>
      <c r="GDV47" s="2"/>
      <c r="GDW47" s="2"/>
      <c r="GDX47" s="2"/>
      <c r="GDY47" s="2"/>
      <c r="GDZ47" s="2"/>
      <c r="GEA47" s="2"/>
      <c r="GEB47" s="2"/>
      <c r="GEC47" s="2"/>
      <c r="GED47" s="2"/>
      <c r="GEE47" s="2"/>
      <c r="GEF47" s="2"/>
      <c r="GEG47" s="2"/>
      <c r="GEH47" s="2"/>
      <c r="GEI47" s="2"/>
      <c r="GEJ47" s="2"/>
      <c r="GEK47" s="2"/>
      <c r="GEL47" s="2"/>
      <c r="GEM47" s="2"/>
      <c r="GEN47" s="2"/>
      <c r="GEO47" s="2"/>
      <c r="GEP47" s="2"/>
      <c r="GEQ47" s="2"/>
      <c r="GER47" s="2"/>
      <c r="GES47" s="2"/>
      <c r="GET47" s="2"/>
      <c r="GEU47" s="2"/>
      <c r="GEV47" s="2"/>
      <c r="GEW47" s="2"/>
      <c r="GEX47" s="2"/>
      <c r="GEY47" s="2"/>
      <c r="GEZ47" s="2"/>
      <c r="GFA47" s="2"/>
      <c r="GFB47" s="2"/>
      <c r="GFC47" s="2"/>
      <c r="GFD47" s="2"/>
      <c r="GFE47" s="2"/>
      <c r="GFF47" s="2"/>
      <c r="GFG47" s="2"/>
      <c r="GFH47" s="2"/>
      <c r="GFI47" s="2"/>
      <c r="GFJ47" s="2"/>
      <c r="GFK47" s="2"/>
      <c r="GFL47" s="2"/>
      <c r="GFM47" s="2"/>
      <c r="GFN47" s="2"/>
      <c r="GFO47" s="2"/>
      <c r="GFP47" s="2"/>
      <c r="GFQ47" s="2"/>
      <c r="GFR47" s="2"/>
      <c r="GFS47" s="2"/>
      <c r="GFT47" s="2"/>
      <c r="GFU47" s="2"/>
      <c r="GFV47" s="2"/>
      <c r="GFW47" s="2"/>
      <c r="GFX47" s="2"/>
      <c r="GFY47" s="2"/>
      <c r="GFZ47" s="2"/>
      <c r="GGA47" s="2"/>
      <c r="GGB47" s="2"/>
      <c r="GGC47" s="2"/>
      <c r="GGD47" s="2"/>
      <c r="GGE47" s="2"/>
      <c r="GGF47" s="2"/>
      <c r="GGG47" s="2"/>
      <c r="GGH47" s="2"/>
      <c r="GGI47" s="2"/>
      <c r="GGJ47" s="2"/>
      <c r="GGK47" s="2"/>
      <c r="GGL47" s="2"/>
      <c r="GGM47" s="2"/>
      <c r="GGN47" s="2"/>
      <c r="GGO47" s="2"/>
      <c r="GGP47" s="2"/>
      <c r="GGQ47" s="2"/>
      <c r="GGR47" s="2"/>
      <c r="GGS47" s="2"/>
      <c r="GGT47" s="2"/>
      <c r="GGU47" s="2"/>
      <c r="GGV47" s="2"/>
      <c r="GGW47" s="2"/>
      <c r="GGX47" s="2"/>
      <c r="GGY47" s="2"/>
      <c r="GGZ47" s="2"/>
      <c r="GHA47" s="2"/>
      <c r="GHB47" s="2"/>
      <c r="GHC47" s="2"/>
      <c r="GHD47" s="2"/>
      <c r="GHE47" s="2"/>
      <c r="GHF47" s="2"/>
      <c r="GHG47" s="2"/>
      <c r="GHH47" s="2"/>
      <c r="GHI47" s="2"/>
      <c r="GHJ47" s="2"/>
      <c r="GHK47" s="2"/>
      <c r="GHL47" s="2"/>
      <c r="GHM47" s="2"/>
      <c r="GHN47" s="2"/>
      <c r="GHO47" s="2"/>
      <c r="GHP47" s="2"/>
      <c r="GHQ47" s="2"/>
      <c r="GHR47" s="2"/>
      <c r="GHS47" s="2"/>
      <c r="GHT47" s="2"/>
      <c r="GHU47" s="2"/>
      <c r="GHV47" s="2"/>
      <c r="GHW47" s="2"/>
      <c r="GHX47" s="2"/>
      <c r="GHY47" s="2"/>
      <c r="GHZ47" s="2"/>
      <c r="GIA47" s="2"/>
      <c r="GIB47" s="2"/>
      <c r="GIC47" s="2"/>
      <c r="GID47" s="2"/>
      <c r="GIE47" s="2"/>
      <c r="GIF47" s="2"/>
      <c r="GIG47" s="2"/>
      <c r="GIH47" s="2"/>
      <c r="GII47" s="2"/>
      <c r="GIJ47" s="2"/>
      <c r="GIK47" s="2"/>
      <c r="GIL47" s="2"/>
      <c r="GIM47" s="2"/>
      <c r="GIN47" s="2"/>
      <c r="GIO47" s="2"/>
      <c r="GIP47" s="2"/>
      <c r="GIQ47" s="2"/>
      <c r="GIR47" s="2"/>
      <c r="GIS47" s="2"/>
      <c r="GIT47" s="2"/>
      <c r="GIU47" s="2"/>
      <c r="GIV47" s="2"/>
      <c r="GIW47" s="2"/>
      <c r="GIX47" s="2"/>
      <c r="GIY47" s="2"/>
      <c r="GIZ47" s="2"/>
      <c r="GJA47" s="2"/>
      <c r="GJB47" s="2"/>
      <c r="GJC47" s="2"/>
      <c r="GJD47" s="2"/>
      <c r="GJE47" s="2"/>
      <c r="GJF47" s="2"/>
      <c r="GJG47" s="2"/>
      <c r="GJH47" s="2"/>
      <c r="GJI47" s="2"/>
      <c r="GJJ47" s="2"/>
      <c r="GJK47" s="2"/>
      <c r="GJL47" s="2"/>
      <c r="GJM47" s="2"/>
      <c r="GJN47" s="2"/>
      <c r="GJO47" s="2"/>
      <c r="GJP47" s="2"/>
      <c r="GJQ47" s="2"/>
      <c r="GJR47" s="2"/>
      <c r="GJS47" s="2"/>
      <c r="GJT47" s="2"/>
      <c r="GJU47" s="2"/>
      <c r="GJV47" s="2"/>
      <c r="GJW47" s="2"/>
      <c r="GJX47" s="2"/>
      <c r="GJY47" s="2"/>
      <c r="GJZ47" s="2"/>
      <c r="GKA47" s="2"/>
      <c r="GKB47" s="2"/>
      <c r="GKC47" s="2"/>
      <c r="GKD47" s="2"/>
      <c r="GKE47" s="2"/>
      <c r="GKF47" s="2"/>
      <c r="GKG47" s="2"/>
      <c r="GKH47" s="2"/>
      <c r="GKI47" s="2"/>
      <c r="GKJ47" s="2"/>
      <c r="GKK47" s="2"/>
      <c r="GKL47" s="2"/>
      <c r="GKM47" s="2"/>
      <c r="GKN47" s="2"/>
      <c r="GKO47" s="2"/>
      <c r="GKP47" s="2"/>
      <c r="GKQ47" s="2"/>
      <c r="GKR47" s="2"/>
      <c r="GKS47" s="2"/>
      <c r="GKT47" s="2"/>
      <c r="GKU47" s="2"/>
      <c r="GKV47" s="2"/>
      <c r="GKW47" s="2"/>
      <c r="GKX47" s="2"/>
      <c r="GKY47" s="2"/>
      <c r="GKZ47" s="2"/>
      <c r="GLA47" s="2"/>
      <c r="GLB47" s="2"/>
      <c r="GLC47" s="2"/>
      <c r="GLD47" s="2"/>
      <c r="GLE47" s="2"/>
      <c r="GLF47" s="2"/>
      <c r="GLG47" s="2"/>
      <c r="GLH47" s="2"/>
      <c r="GLI47" s="2"/>
      <c r="GLJ47" s="2"/>
      <c r="GLK47" s="2"/>
      <c r="GLL47" s="2"/>
      <c r="GLM47" s="2"/>
      <c r="GLN47" s="2"/>
      <c r="GLO47" s="2"/>
      <c r="GLP47" s="2"/>
      <c r="GLQ47" s="2"/>
      <c r="GLR47" s="2"/>
      <c r="GLS47" s="2"/>
      <c r="GLT47" s="2"/>
      <c r="GLU47" s="2"/>
      <c r="GLV47" s="2"/>
      <c r="GLW47" s="2"/>
      <c r="GLX47" s="2"/>
      <c r="GLY47" s="2"/>
      <c r="GLZ47" s="2"/>
      <c r="GMA47" s="2"/>
      <c r="GMB47" s="2"/>
      <c r="GMC47" s="2"/>
      <c r="GMD47" s="2"/>
      <c r="GME47" s="2"/>
      <c r="GMF47" s="2"/>
      <c r="GMG47" s="2"/>
      <c r="GMH47" s="2"/>
      <c r="GMI47" s="2"/>
      <c r="GMJ47" s="2"/>
      <c r="GMK47" s="2"/>
      <c r="GML47" s="2"/>
      <c r="GMM47" s="2"/>
      <c r="GMN47" s="2"/>
      <c r="GMO47" s="2"/>
      <c r="GMP47" s="2"/>
      <c r="GMQ47" s="2"/>
      <c r="GMR47" s="2"/>
      <c r="GMS47" s="2"/>
      <c r="GMT47" s="2"/>
      <c r="GMU47" s="2"/>
      <c r="GMV47" s="2"/>
      <c r="GMW47" s="2"/>
      <c r="GMX47" s="2"/>
      <c r="GMY47" s="2"/>
      <c r="GMZ47" s="2"/>
      <c r="GNA47" s="2"/>
      <c r="GNB47" s="2"/>
      <c r="GNC47" s="2"/>
      <c r="GND47" s="2"/>
      <c r="GNE47" s="2"/>
      <c r="GNF47" s="2"/>
      <c r="GNG47" s="2"/>
      <c r="GNH47" s="2"/>
      <c r="GNI47" s="2"/>
      <c r="GNJ47" s="2"/>
      <c r="GNK47" s="2"/>
      <c r="GNL47" s="2"/>
      <c r="GNM47" s="2"/>
      <c r="GNN47" s="2"/>
      <c r="GNO47" s="2"/>
      <c r="GNP47" s="2"/>
      <c r="GNQ47" s="2"/>
      <c r="GNR47" s="2"/>
      <c r="GNS47" s="2"/>
      <c r="GNT47" s="2"/>
      <c r="GNU47" s="2"/>
      <c r="GNV47" s="2"/>
      <c r="GNW47" s="2"/>
      <c r="GNX47" s="2"/>
      <c r="GNY47" s="2"/>
      <c r="GNZ47" s="2"/>
      <c r="GOA47" s="2"/>
      <c r="GOB47" s="2"/>
      <c r="GOC47" s="2"/>
      <c r="GOD47" s="2"/>
      <c r="GOE47" s="2"/>
      <c r="GOF47" s="2"/>
      <c r="GOG47" s="2"/>
      <c r="GOH47" s="2"/>
      <c r="GOI47" s="2"/>
      <c r="GOJ47" s="2"/>
      <c r="GOK47" s="2"/>
      <c r="GOL47" s="2"/>
      <c r="GOM47" s="2"/>
      <c r="GON47" s="2"/>
      <c r="GOO47" s="2"/>
      <c r="GOP47" s="2"/>
      <c r="GOQ47" s="2"/>
      <c r="GOR47" s="2"/>
      <c r="GOS47" s="2"/>
      <c r="GOT47" s="2"/>
      <c r="GOU47" s="2"/>
      <c r="GOV47" s="2"/>
      <c r="GOW47" s="2"/>
      <c r="GOX47" s="2"/>
      <c r="GOY47" s="2"/>
      <c r="GOZ47" s="2"/>
      <c r="GPA47" s="2"/>
      <c r="GPB47" s="2"/>
      <c r="GPC47" s="2"/>
      <c r="GPD47" s="2"/>
      <c r="GPE47" s="2"/>
      <c r="GPF47" s="2"/>
      <c r="GPG47" s="2"/>
      <c r="GPH47" s="2"/>
      <c r="GPI47" s="2"/>
      <c r="GPJ47" s="2"/>
      <c r="GPK47" s="2"/>
      <c r="GPL47" s="2"/>
      <c r="GPM47" s="2"/>
      <c r="GPN47" s="2"/>
      <c r="GPO47" s="2"/>
      <c r="GPP47" s="2"/>
      <c r="GPQ47" s="2"/>
      <c r="GPR47" s="2"/>
      <c r="GPS47" s="2"/>
      <c r="GPT47" s="2"/>
      <c r="GPU47" s="2"/>
      <c r="GPV47" s="2"/>
      <c r="GPW47" s="2"/>
      <c r="GPX47" s="2"/>
      <c r="GPY47" s="2"/>
      <c r="GPZ47" s="2"/>
      <c r="GQA47" s="2"/>
      <c r="GQB47" s="2"/>
      <c r="GQC47" s="2"/>
      <c r="GQD47" s="2"/>
      <c r="GQE47" s="2"/>
      <c r="GQF47" s="2"/>
      <c r="GQG47" s="2"/>
      <c r="GQH47" s="2"/>
      <c r="GQI47" s="2"/>
      <c r="GQJ47" s="2"/>
      <c r="GQK47" s="2"/>
      <c r="GQL47" s="2"/>
      <c r="GQM47" s="2"/>
      <c r="GQN47" s="2"/>
      <c r="GQO47" s="2"/>
      <c r="GQP47" s="2"/>
      <c r="GQQ47" s="2"/>
      <c r="GQR47" s="2"/>
      <c r="GQS47" s="2"/>
      <c r="GQT47" s="2"/>
      <c r="GQU47" s="2"/>
      <c r="GQV47" s="2"/>
      <c r="GQW47" s="2"/>
      <c r="GQX47" s="2"/>
      <c r="GQY47" s="2"/>
      <c r="GQZ47" s="2"/>
      <c r="GRA47" s="2"/>
      <c r="GRB47" s="2"/>
      <c r="GRC47" s="2"/>
      <c r="GRD47" s="2"/>
      <c r="GRE47" s="2"/>
      <c r="GRF47" s="2"/>
      <c r="GRG47" s="2"/>
      <c r="GRH47" s="2"/>
      <c r="GRI47" s="2"/>
      <c r="GRJ47" s="2"/>
      <c r="GRK47" s="2"/>
      <c r="GRL47" s="2"/>
      <c r="GRM47" s="2"/>
      <c r="GRN47" s="2"/>
      <c r="GRO47" s="2"/>
      <c r="GRP47" s="2"/>
      <c r="GRQ47" s="2"/>
      <c r="GRR47" s="2"/>
      <c r="GRS47" s="2"/>
      <c r="GRT47" s="2"/>
      <c r="GRU47" s="2"/>
      <c r="GRV47" s="2"/>
      <c r="GRW47" s="2"/>
      <c r="GRX47" s="2"/>
      <c r="GRY47" s="2"/>
      <c r="GRZ47" s="2"/>
      <c r="GSA47" s="2"/>
      <c r="GSB47" s="2"/>
      <c r="GSC47" s="2"/>
      <c r="GSD47" s="2"/>
      <c r="GSE47" s="2"/>
      <c r="GSF47" s="2"/>
      <c r="GSG47" s="2"/>
      <c r="GSH47" s="2"/>
      <c r="GSI47" s="2"/>
      <c r="GSJ47" s="2"/>
      <c r="GSK47" s="2"/>
      <c r="GSL47" s="2"/>
      <c r="GSM47" s="2"/>
      <c r="GSN47" s="2"/>
      <c r="GSO47" s="2"/>
      <c r="GSP47" s="2"/>
      <c r="GSQ47" s="2"/>
      <c r="GSR47" s="2"/>
      <c r="GSS47" s="2"/>
      <c r="GST47" s="2"/>
      <c r="GSU47" s="2"/>
      <c r="GSV47" s="2"/>
      <c r="GSW47" s="2"/>
      <c r="GSX47" s="2"/>
      <c r="GSY47" s="2"/>
      <c r="GSZ47" s="2"/>
      <c r="GTA47" s="2"/>
      <c r="GTB47" s="2"/>
      <c r="GTC47" s="2"/>
      <c r="GTD47" s="2"/>
      <c r="GTE47" s="2"/>
      <c r="GTF47" s="2"/>
      <c r="GTG47" s="2"/>
      <c r="GTH47" s="2"/>
      <c r="GTI47" s="2"/>
      <c r="GTJ47" s="2"/>
      <c r="GTK47" s="2"/>
      <c r="GTL47" s="2"/>
      <c r="GTM47" s="2"/>
      <c r="GTN47" s="2"/>
      <c r="GTO47" s="2"/>
      <c r="GTP47" s="2"/>
      <c r="GTQ47" s="2"/>
      <c r="GTR47" s="2"/>
      <c r="GTS47" s="2"/>
      <c r="GTT47" s="2"/>
      <c r="GTU47" s="2"/>
      <c r="GTV47" s="2"/>
      <c r="GTW47" s="2"/>
      <c r="GTX47" s="2"/>
      <c r="GTY47" s="2"/>
      <c r="GTZ47" s="2"/>
      <c r="GUA47" s="2"/>
      <c r="GUB47" s="2"/>
      <c r="GUC47" s="2"/>
      <c r="GUD47" s="2"/>
      <c r="GUE47" s="2"/>
      <c r="GUF47" s="2"/>
      <c r="GUG47" s="2"/>
      <c r="GUH47" s="2"/>
      <c r="GUI47" s="2"/>
      <c r="GUJ47" s="2"/>
      <c r="GUK47" s="2"/>
      <c r="GUL47" s="2"/>
      <c r="GUM47" s="2"/>
      <c r="GUN47" s="2"/>
      <c r="GUO47" s="2"/>
      <c r="GUP47" s="2"/>
      <c r="GUQ47" s="2"/>
      <c r="GUR47" s="2"/>
      <c r="GUS47" s="2"/>
      <c r="GUT47" s="2"/>
      <c r="GUU47" s="2"/>
      <c r="GUV47" s="2"/>
      <c r="GUW47" s="2"/>
      <c r="GUX47" s="2"/>
      <c r="GUY47" s="2"/>
      <c r="GUZ47" s="2"/>
      <c r="GVA47" s="2"/>
      <c r="GVB47" s="2"/>
      <c r="GVC47" s="2"/>
      <c r="GVD47" s="2"/>
      <c r="GVE47" s="2"/>
      <c r="GVF47" s="2"/>
      <c r="GVG47" s="2"/>
      <c r="GVH47" s="2"/>
      <c r="GVI47" s="2"/>
      <c r="GVJ47" s="2"/>
      <c r="GVK47" s="2"/>
      <c r="GVL47" s="2"/>
      <c r="GVM47" s="2"/>
      <c r="GVN47" s="2"/>
      <c r="GVO47" s="2"/>
      <c r="GVP47" s="2"/>
      <c r="GVQ47" s="2"/>
      <c r="GVR47" s="2"/>
      <c r="GVS47" s="2"/>
      <c r="GVT47" s="2"/>
      <c r="GVU47" s="2"/>
      <c r="GVV47" s="2"/>
      <c r="GVW47" s="2"/>
      <c r="GVX47" s="2"/>
      <c r="GVY47" s="2"/>
      <c r="GVZ47" s="2"/>
      <c r="GWA47" s="2"/>
      <c r="GWB47" s="2"/>
      <c r="GWC47" s="2"/>
      <c r="GWD47" s="2"/>
      <c r="GWE47" s="2"/>
      <c r="GWF47" s="2"/>
      <c r="GWG47" s="2"/>
      <c r="GWH47" s="2"/>
      <c r="GWI47" s="2"/>
      <c r="GWJ47" s="2"/>
      <c r="GWK47" s="2"/>
      <c r="GWL47" s="2"/>
      <c r="GWM47" s="2"/>
      <c r="GWN47" s="2"/>
      <c r="GWO47" s="2"/>
      <c r="GWP47" s="2"/>
      <c r="GWQ47" s="2"/>
      <c r="GWR47" s="2"/>
      <c r="GWS47" s="2"/>
      <c r="GWT47" s="2"/>
      <c r="GWU47" s="2"/>
      <c r="GWV47" s="2"/>
      <c r="GWW47" s="2"/>
      <c r="GWX47" s="2"/>
      <c r="GWY47" s="2"/>
      <c r="GWZ47" s="2"/>
      <c r="GXA47" s="2"/>
      <c r="GXB47" s="2"/>
      <c r="GXC47" s="2"/>
      <c r="GXD47" s="2"/>
      <c r="GXE47" s="2"/>
      <c r="GXF47" s="2"/>
      <c r="GXG47" s="2"/>
      <c r="GXH47" s="2"/>
      <c r="GXI47" s="2"/>
      <c r="GXJ47" s="2"/>
      <c r="GXK47" s="2"/>
      <c r="GXL47" s="2"/>
      <c r="GXM47" s="2"/>
      <c r="GXN47" s="2"/>
      <c r="GXO47" s="2"/>
      <c r="GXP47" s="2"/>
      <c r="GXQ47" s="2"/>
      <c r="GXR47" s="2"/>
      <c r="GXS47" s="2"/>
      <c r="GXT47" s="2"/>
      <c r="GXU47" s="2"/>
      <c r="GXV47" s="2"/>
      <c r="GXW47" s="2"/>
      <c r="GXX47" s="2"/>
      <c r="GXY47" s="2"/>
      <c r="GXZ47" s="2"/>
      <c r="GYA47" s="2"/>
      <c r="GYB47" s="2"/>
      <c r="GYC47" s="2"/>
      <c r="GYD47" s="2"/>
      <c r="GYE47" s="2"/>
      <c r="GYF47" s="2"/>
      <c r="GYG47" s="2"/>
      <c r="GYH47" s="2"/>
      <c r="GYI47" s="2"/>
      <c r="GYJ47" s="2"/>
      <c r="GYK47" s="2"/>
      <c r="GYL47" s="2"/>
      <c r="GYM47" s="2"/>
      <c r="GYN47" s="2"/>
      <c r="GYO47" s="2"/>
      <c r="GYP47" s="2"/>
      <c r="GYQ47" s="2"/>
      <c r="GYR47" s="2"/>
      <c r="GYS47" s="2"/>
      <c r="GYT47" s="2"/>
      <c r="GYU47" s="2"/>
      <c r="GYV47" s="2"/>
      <c r="GYW47" s="2"/>
      <c r="GYX47" s="2"/>
      <c r="GYY47" s="2"/>
      <c r="GYZ47" s="2"/>
      <c r="GZA47" s="2"/>
      <c r="GZB47" s="2"/>
      <c r="GZC47" s="2"/>
      <c r="GZD47" s="2"/>
      <c r="GZE47" s="2"/>
      <c r="GZF47" s="2"/>
      <c r="GZG47" s="2"/>
      <c r="GZH47" s="2"/>
      <c r="GZI47" s="2"/>
      <c r="GZJ47" s="2"/>
      <c r="GZK47" s="2"/>
      <c r="GZL47" s="2"/>
      <c r="GZM47" s="2"/>
      <c r="GZN47" s="2"/>
      <c r="GZO47" s="2"/>
      <c r="GZP47" s="2"/>
      <c r="GZQ47" s="2"/>
      <c r="GZR47" s="2"/>
      <c r="GZS47" s="2"/>
      <c r="GZT47" s="2"/>
      <c r="GZU47" s="2"/>
      <c r="GZV47" s="2"/>
      <c r="GZW47" s="2"/>
      <c r="GZX47" s="2"/>
      <c r="GZY47" s="2"/>
      <c r="GZZ47" s="2"/>
      <c r="HAA47" s="2"/>
      <c r="HAB47" s="2"/>
      <c r="HAC47" s="2"/>
      <c r="HAD47" s="2"/>
      <c r="HAE47" s="2"/>
      <c r="HAF47" s="2"/>
      <c r="HAG47" s="2"/>
      <c r="HAH47" s="2"/>
      <c r="HAI47" s="2"/>
      <c r="HAJ47" s="2"/>
      <c r="HAK47" s="2"/>
      <c r="HAL47" s="2"/>
      <c r="HAM47" s="2"/>
      <c r="HAN47" s="2"/>
      <c r="HAO47" s="2"/>
      <c r="HAP47" s="2"/>
      <c r="HAQ47" s="2"/>
      <c r="HAR47" s="2"/>
      <c r="HAS47" s="2"/>
      <c r="HAT47" s="2"/>
      <c r="HAU47" s="2"/>
      <c r="HAV47" s="2"/>
      <c r="HAW47" s="2"/>
      <c r="HAX47" s="2"/>
      <c r="HAY47" s="2"/>
      <c r="HAZ47" s="2"/>
      <c r="HBA47" s="2"/>
      <c r="HBB47" s="2"/>
      <c r="HBC47" s="2"/>
      <c r="HBD47" s="2"/>
      <c r="HBE47" s="2"/>
      <c r="HBF47" s="2"/>
      <c r="HBG47" s="2"/>
      <c r="HBH47" s="2"/>
      <c r="HBI47" s="2"/>
      <c r="HBJ47" s="2"/>
      <c r="HBK47" s="2"/>
      <c r="HBL47" s="2"/>
      <c r="HBM47" s="2"/>
      <c r="HBN47" s="2"/>
      <c r="HBO47" s="2"/>
      <c r="HBP47" s="2"/>
      <c r="HBQ47" s="2"/>
      <c r="HBR47" s="2"/>
      <c r="HBS47" s="2"/>
      <c r="HBT47" s="2"/>
      <c r="HBU47" s="2"/>
      <c r="HBV47" s="2"/>
      <c r="HBW47" s="2"/>
      <c r="HBX47" s="2"/>
      <c r="HBY47" s="2"/>
      <c r="HBZ47" s="2"/>
      <c r="HCA47" s="2"/>
      <c r="HCB47" s="2"/>
      <c r="HCC47" s="2"/>
      <c r="HCD47" s="2"/>
      <c r="HCE47" s="2"/>
      <c r="HCF47" s="2"/>
      <c r="HCG47" s="2"/>
      <c r="HCH47" s="2"/>
      <c r="HCI47" s="2"/>
      <c r="HCJ47" s="2"/>
      <c r="HCK47" s="2"/>
      <c r="HCL47" s="2"/>
      <c r="HCM47" s="2"/>
      <c r="HCN47" s="2"/>
      <c r="HCO47" s="2"/>
      <c r="HCP47" s="2"/>
      <c r="HCQ47" s="2"/>
      <c r="HCR47" s="2"/>
      <c r="HCS47" s="2"/>
      <c r="HCT47" s="2"/>
      <c r="HCU47" s="2"/>
      <c r="HCV47" s="2"/>
      <c r="HCW47" s="2"/>
      <c r="HCX47" s="2"/>
      <c r="HCY47" s="2"/>
      <c r="HCZ47" s="2"/>
      <c r="HDA47" s="2"/>
      <c r="HDB47" s="2"/>
      <c r="HDC47" s="2"/>
      <c r="HDD47" s="2"/>
      <c r="HDE47" s="2"/>
      <c r="HDF47" s="2"/>
      <c r="HDG47" s="2"/>
      <c r="HDH47" s="2"/>
      <c r="HDI47" s="2"/>
      <c r="HDJ47" s="2"/>
      <c r="HDK47" s="2"/>
      <c r="HDL47" s="2"/>
      <c r="HDM47" s="2"/>
      <c r="HDN47" s="2"/>
      <c r="HDO47" s="2"/>
      <c r="HDP47" s="2"/>
      <c r="HDQ47" s="2"/>
      <c r="HDR47" s="2"/>
      <c r="HDS47" s="2"/>
      <c r="HDT47" s="2"/>
      <c r="HDU47" s="2"/>
      <c r="HDV47" s="2"/>
      <c r="HDW47" s="2"/>
      <c r="HDX47" s="2"/>
      <c r="HDY47" s="2"/>
      <c r="HDZ47" s="2"/>
      <c r="HEA47" s="2"/>
      <c r="HEB47" s="2"/>
      <c r="HEC47" s="2"/>
      <c r="HED47" s="2"/>
      <c r="HEE47" s="2"/>
      <c r="HEF47" s="2"/>
      <c r="HEG47" s="2"/>
      <c r="HEH47" s="2"/>
      <c r="HEI47" s="2"/>
      <c r="HEJ47" s="2"/>
      <c r="HEK47" s="2"/>
      <c r="HEL47" s="2"/>
      <c r="HEM47" s="2"/>
      <c r="HEN47" s="2"/>
      <c r="HEO47" s="2"/>
      <c r="HEP47" s="2"/>
      <c r="HEQ47" s="2"/>
      <c r="HER47" s="2"/>
      <c r="HES47" s="2"/>
      <c r="HET47" s="2"/>
      <c r="HEU47" s="2"/>
      <c r="HEV47" s="2"/>
      <c r="HEW47" s="2"/>
      <c r="HEX47" s="2"/>
      <c r="HEY47" s="2"/>
      <c r="HEZ47" s="2"/>
      <c r="HFA47" s="2"/>
      <c r="HFB47" s="2"/>
      <c r="HFC47" s="2"/>
      <c r="HFD47" s="2"/>
      <c r="HFE47" s="2"/>
      <c r="HFF47" s="2"/>
      <c r="HFG47" s="2"/>
      <c r="HFH47" s="2"/>
      <c r="HFI47" s="2"/>
      <c r="HFJ47" s="2"/>
      <c r="HFK47" s="2"/>
      <c r="HFL47" s="2"/>
      <c r="HFM47" s="2"/>
      <c r="HFN47" s="2"/>
      <c r="HFO47" s="2"/>
      <c r="HFP47" s="2"/>
      <c r="HFQ47" s="2"/>
      <c r="HFR47" s="2"/>
      <c r="HFS47" s="2"/>
      <c r="HFT47" s="2"/>
      <c r="HFU47" s="2"/>
      <c r="HFV47" s="2"/>
      <c r="HFW47" s="2"/>
      <c r="HFX47" s="2"/>
      <c r="HFY47" s="2"/>
      <c r="HFZ47" s="2"/>
      <c r="HGA47" s="2"/>
      <c r="HGB47" s="2"/>
      <c r="HGC47" s="2"/>
      <c r="HGD47" s="2"/>
      <c r="HGE47" s="2"/>
      <c r="HGF47" s="2"/>
      <c r="HGG47" s="2"/>
      <c r="HGH47" s="2"/>
      <c r="HGI47" s="2"/>
      <c r="HGJ47" s="2"/>
      <c r="HGK47" s="2"/>
      <c r="HGL47" s="2"/>
      <c r="HGM47" s="2"/>
      <c r="HGN47" s="2"/>
      <c r="HGO47" s="2"/>
      <c r="HGP47" s="2"/>
      <c r="HGQ47" s="2"/>
      <c r="HGR47" s="2"/>
      <c r="HGS47" s="2"/>
      <c r="HGT47" s="2"/>
      <c r="HGU47" s="2"/>
      <c r="HGV47" s="2"/>
      <c r="HGW47" s="2"/>
      <c r="HGX47" s="2"/>
      <c r="HGY47" s="2"/>
      <c r="HGZ47" s="2"/>
      <c r="HHA47" s="2"/>
      <c r="HHB47" s="2"/>
      <c r="HHC47" s="2"/>
      <c r="HHD47" s="2"/>
      <c r="HHE47" s="2"/>
      <c r="HHF47" s="2"/>
      <c r="HHG47" s="2"/>
      <c r="HHH47" s="2"/>
      <c r="HHI47" s="2"/>
      <c r="HHJ47" s="2"/>
      <c r="HHK47" s="2"/>
      <c r="HHL47" s="2"/>
      <c r="HHM47" s="2"/>
      <c r="HHN47" s="2"/>
      <c r="HHO47" s="2"/>
      <c r="HHP47" s="2"/>
      <c r="HHQ47" s="2"/>
      <c r="HHR47" s="2"/>
      <c r="HHS47" s="2"/>
      <c r="HHT47" s="2"/>
      <c r="HHU47" s="2"/>
      <c r="HHV47" s="2"/>
      <c r="HHW47" s="2"/>
      <c r="HHX47" s="2"/>
      <c r="HHY47" s="2"/>
      <c r="HHZ47" s="2"/>
      <c r="HIA47" s="2"/>
      <c r="HIB47" s="2"/>
      <c r="HIC47" s="2"/>
      <c r="HID47" s="2"/>
      <c r="HIE47" s="2"/>
      <c r="HIF47" s="2"/>
      <c r="HIG47" s="2"/>
      <c r="HIH47" s="2"/>
      <c r="HII47" s="2"/>
      <c r="HIJ47" s="2"/>
      <c r="HIK47" s="2"/>
      <c r="HIL47" s="2"/>
      <c r="HIM47" s="2"/>
      <c r="HIN47" s="2"/>
      <c r="HIO47" s="2"/>
      <c r="HIP47" s="2"/>
      <c r="HIQ47" s="2"/>
      <c r="HIR47" s="2"/>
      <c r="HIS47" s="2"/>
      <c r="HIT47" s="2"/>
      <c r="HIU47" s="2"/>
      <c r="HIV47" s="2"/>
      <c r="HIW47" s="2"/>
      <c r="HIX47" s="2"/>
      <c r="HIY47" s="2"/>
      <c r="HIZ47" s="2"/>
      <c r="HJA47" s="2"/>
      <c r="HJB47" s="2"/>
      <c r="HJC47" s="2"/>
      <c r="HJD47" s="2"/>
      <c r="HJE47" s="2"/>
      <c r="HJF47" s="2"/>
      <c r="HJG47" s="2"/>
      <c r="HJH47" s="2"/>
      <c r="HJI47" s="2"/>
      <c r="HJJ47" s="2"/>
      <c r="HJK47" s="2"/>
      <c r="HJL47" s="2"/>
      <c r="HJM47" s="2"/>
      <c r="HJN47" s="2"/>
      <c r="HJO47" s="2"/>
      <c r="HJP47" s="2"/>
      <c r="HJQ47" s="2"/>
      <c r="HJR47" s="2"/>
      <c r="HJS47" s="2"/>
      <c r="HJT47" s="2"/>
      <c r="HJU47" s="2"/>
      <c r="HJV47" s="2"/>
      <c r="HJW47" s="2"/>
      <c r="HJX47" s="2"/>
      <c r="HJY47" s="2"/>
      <c r="HJZ47" s="2"/>
      <c r="HKA47" s="2"/>
      <c r="HKB47" s="2"/>
      <c r="HKC47" s="2"/>
      <c r="HKD47" s="2"/>
      <c r="HKE47" s="2"/>
      <c r="HKF47" s="2"/>
      <c r="HKG47" s="2"/>
      <c r="HKH47" s="2"/>
      <c r="HKI47" s="2"/>
      <c r="HKJ47" s="2"/>
      <c r="HKK47" s="2"/>
      <c r="HKL47" s="2"/>
      <c r="HKM47" s="2"/>
      <c r="HKN47" s="2"/>
      <c r="HKO47" s="2"/>
      <c r="HKP47" s="2"/>
      <c r="HKQ47" s="2"/>
      <c r="HKR47" s="2"/>
      <c r="HKS47" s="2"/>
      <c r="HKT47" s="2"/>
      <c r="HKU47" s="2"/>
      <c r="HKV47" s="2"/>
      <c r="HKW47" s="2"/>
      <c r="HKX47" s="2"/>
      <c r="HKY47" s="2"/>
      <c r="HKZ47" s="2"/>
      <c r="HLA47" s="2"/>
      <c r="HLB47" s="2"/>
      <c r="HLC47" s="2"/>
      <c r="HLD47" s="2"/>
      <c r="HLE47" s="2"/>
      <c r="HLF47" s="2"/>
      <c r="HLG47" s="2"/>
      <c r="HLH47" s="2"/>
      <c r="HLI47" s="2"/>
      <c r="HLJ47" s="2"/>
      <c r="HLK47" s="2"/>
      <c r="HLL47" s="2"/>
      <c r="HLM47" s="2"/>
      <c r="HLN47" s="2"/>
      <c r="HLO47" s="2"/>
      <c r="HLP47" s="2"/>
      <c r="HLQ47" s="2"/>
      <c r="HLR47" s="2"/>
      <c r="HLS47" s="2"/>
      <c r="HLT47" s="2"/>
      <c r="HLU47" s="2"/>
      <c r="HLV47" s="2"/>
      <c r="HLW47" s="2"/>
      <c r="HLX47" s="2"/>
      <c r="HLY47" s="2"/>
      <c r="HLZ47" s="2"/>
      <c r="HMA47" s="2"/>
      <c r="HMB47" s="2"/>
      <c r="HMC47" s="2"/>
      <c r="HMD47" s="2"/>
      <c r="HME47" s="2"/>
      <c r="HMF47" s="2"/>
      <c r="HMG47" s="2"/>
      <c r="HMH47" s="2"/>
      <c r="HMI47" s="2"/>
      <c r="HMJ47" s="2"/>
      <c r="HMK47" s="2"/>
      <c r="HML47" s="2"/>
      <c r="HMM47" s="2"/>
      <c r="HMN47" s="2"/>
      <c r="HMO47" s="2"/>
      <c r="HMP47" s="2"/>
      <c r="HMQ47" s="2"/>
      <c r="HMR47" s="2"/>
      <c r="HMS47" s="2"/>
      <c r="HMT47" s="2"/>
      <c r="HMU47" s="2"/>
      <c r="HMV47" s="2"/>
      <c r="HMW47" s="2"/>
      <c r="HMX47" s="2"/>
      <c r="HMY47" s="2"/>
      <c r="HMZ47" s="2"/>
      <c r="HNA47" s="2"/>
      <c r="HNB47" s="2"/>
      <c r="HNC47" s="2"/>
      <c r="HND47" s="2"/>
      <c r="HNE47" s="2"/>
      <c r="HNF47" s="2"/>
      <c r="HNG47" s="2"/>
      <c r="HNH47" s="2"/>
      <c r="HNI47" s="2"/>
      <c r="HNJ47" s="2"/>
      <c r="HNK47" s="2"/>
      <c r="HNL47" s="2"/>
      <c r="HNM47" s="2"/>
      <c r="HNN47" s="2"/>
      <c r="HNO47" s="2"/>
      <c r="HNP47" s="2"/>
      <c r="HNQ47" s="2"/>
      <c r="HNR47" s="2"/>
      <c r="HNS47" s="2"/>
      <c r="HNT47" s="2"/>
      <c r="HNU47" s="2"/>
      <c r="HNV47" s="2"/>
      <c r="HNW47" s="2"/>
      <c r="HNX47" s="2"/>
      <c r="HNY47" s="2"/>
      <c r="HNZ47" s="2"/>
      <c r="HOA47" s="2"/>
      <c r="HOB47" s="2"/>
      <c r="HOC47" s="2"/>
      <c r="HOD47" s="2"/>
      <c r="HOE47" s="2"/>
      <c r="HOF47" s="2"/>
      <c r="HOG47" s="2"/>
      <c r="HOH47" s="2"/>
      <c r="HOI47" s="2"/>
      <c r="HOJ47" s="2"/>
      <c r="HOK47" s="2"/>
      <c r="HOL47" s="2"/>
      <c r="HOM47" s="2"/>
      <c r="HON47" s="2"/>
      <c r="HOO47" s="2"/>
      <c r="HOP47" s="2"/>
      <c r="HOQ47" s="2"/>
      <c r="HOR47" s="2"/>
      <c r="HOS47" s="2"/>
      <c r="HOT47" s="2"/>
      <c r="HOU47" s="2"/>
      <c r="HOV47" s="2"/>
      <c r="HOW47" s="2"/>
      <c r="HOX47" s="2"/>
      <c r="HOY47" s="2"/>
      <c r="HOZ47" s="2"/>
      <c r="HPA47" s="2"/>
      <c r="HPB47" s="2"/>
      <c r="HPC47" s="2"/>
      <c r="HPD47" s="2"/>
      <c r="HPE47" s="2"/>
      <c r="HPF47" s="2"/>
      <c r="HPG47" s="2"/>
      <c r="HPH47" s="2"/>
      <c r="HPI47" s="2"/>
      <c r="HPJ47" s="2"/>
      <c r="HPK47" s="2"/>
      <c r="HPL47" s="2"/>
      <c r="HPM47" s="2"/>
      <c r="HPN47" s="2"/>
      <c r="HPO47" s="2"/>
      <c r="HPP47" s="2"/>
      <c r="HPQ47" s="2"/>
      <c r="HPR47" s="2"/>
      <c r="HPS47" s="2"/>
      <c r="HPT47" s="2"/>
      <c r="HPU47" s="2"/>
      <c r="HPV47" s="2"/>
      <c r="HPW47" s="2"/>
      <c r="HPX47" s="2"/>
      <c r="HPY47" s="2"/>
      <c r="HPZ47" s="2"/>
      <c r="HQA47" s="2"/>
      <c r="HQB47" s="2"/>
      <c r="HQC47" s="2"/>
      <c r="HQD47" s="2"/>
      <c r="HQE47" s="2"/>
      <c r="HQF47" s="2"/>
      <c r="HQG47" s="2"/>
      <c r="HQH47" s="2"/>
      <c r="HQI47" s="2"/>
      <c r="HQJ47" s="2"/>
      <c r="HQK47" s="2"/>
      <c r="HQL47" s="2"/>
      <c r="HQM47" s="2"/>
      <c r="HQN47" s="2"/>
      <c r="HQO47" s="2"/>
      <c r="HQP47" s="2"/>
      <c r="HQQ47" s="2"/>
      <c r="HQR47" s="2"/>
      <c r="HQS47" s="2"/>
      <c r="HQT47" s="2"/>
      <c r="HQU47" s="2"/>
      <c r="HQV47" s="2"/>
      <c r="HQW47" s="2"/>
      <c r="HQX47" s="2"/>
      <c r="HQY47" s="2"/>
      <c r="HQZ47" s="2"/>
      <c r="HRA47" s="2"/>
      <c r="HRB47" s="2"/>
      <c r="HRC47" s="2"/>
      <c r="HRD47" s="2"/>
      <c r="HRE47" s="2"/>
      <c r="HRF47" s="2"/>
      <c r="HRG47" s="2"/>
      <c r="HRH47" s="2"/>
      <c r="HRI47" s="2"/>
      <c r="HRJ47" s="2"/>
      <c r="HRK47" s="2"/>
      <c r="HRL47" s="2"/>
      <c r="HRM47" s="2"/>
      <c r="HRN47" s="2"/>
      <c r="HRO47" s="2"/>
      <c r="HRP47" s="2"/>
      <c r="HRQ47" s="2"/>
      <c r="HRR47" s="2"/>
      <c r="HRS47" s="2"/>
      <c r="HRT47" s="2"/>
      <c r="HRU47" s="2"/>
      <c r="HRV47" s="2"/>
      <c r="HRW47" s="2"/>
      <c r="HRX47" s="2"/>
      <c r="HRY47" s="2"/>
      <c r="HRZ47" s="2"/>
      <c r="HSA47" s="2"/>
      <c r="HSB47" s="2"/>
      <c r="HSC47" s="2"/>
      <c r="HSD47" s="2"/>
      <c r="HSE47" s="2"/>
      <c r="HSF47" s="2"/>
      <c r="HSG47" s="2"/>
      <c r="HSH47" s="2"/>
      <c r="HSI47" s="2"/>
      <c r="HSJ47" s="2"/>
      <c r="HSK47" s="2"/>
      <c r="HSL47" s="2"/>
      <c r="HSM47" s="2"/>
      <c r="HSN47" s="2"/>
      <c r="HSO47" s="2"/>
      <c r="HSP47" s="2"/>
      <c r="HSQ47" s="2"/>
      <c r="HSR47" s="2"/>
      <c r="HSS47" s="2"/>
      <c r="HST47" s="2"/>
      <c r="HSU47" s="2"/>
      <c r="HSV47" s="2"/>
      <c r="HSW47" s="2"/>
      <c r="HSX47" s="2"/>
      <c r="HSY47" s="2"/>
      <c r="HSZ47" s="2"/>
      <c r="HTA47" s="2"/>
      <c r="HTB47" s="2"/>
      <c r="HTC47" s="2"/>
      <c r="HTD47" s="2"/>
      <c r="HTE47" s="2"/>
      <c r="HTF47" s="2"/>
      <c r="HTG47" s="2"/>
      <c r="HTH47" s="2"/>
      <c r="HTI47" s="2"/>
      <c r="HTJ47" s="2"/>
      <c r="HTK47" s="2"/>
      <c r="HTL47" s="2"/>
      <c r="HTM47" s="2"/>
      <c r="HTN47" s="2"/>
      <c r="HTO47" s="2"/>
      <c r="HTP47" s="2"/>
      <c r="HTQ47" s="2"/>
      <c r="HTR47" s="2"/>
      <c r="HTS47" s="2"/>
      <c r="HTT47" s="2"/>
      <c r="HTU47" s="2"/>
      <c r="HTV47" s="2"/>
      <c r="HTW47" s="2"/>
      <c r="HTX47" s="2"/>
      <c r="HTY47" s="2"/>
      <c r="HTZ47" s="2"/>
      <c r="HUA47" s="2"/>
      <c r="HUB47" s="2"/>
      <c r="HUC47" s="2"/>
      <c r="HUD47" s="2"/>
      <c r="HUE47" s="2"/>
      <c r="HUF47" s="2"/>
      <c r="HUG47" s="2"/>
      <c r="HUH47" s="2"/>
      <c r="HUI47" s="2"/>
      <c r="HUJ47" s="2"/>
      <c r="HUK47" s="2"/>
      <c r="HUL47" s="2"/>
      <c r="HUM47" s="2"/>
      <c r="HUN47" s="2"/>
      <c r="HUO47" s="2"/>
      <c r="HUP47" s="2"/>
      <c r="HUQ47" s="2"/>
      <c r="HUR47" s="2"/>
      <c r="HUS47" s="2"/>
      <c r="HUT47" s="2"/>
      <c r="HUU47" s="2"/>
      <c r="HUV47" s="2"/>
      <c r="HUW47" s="2"/>
      <c r="HUX47" s="2"/>
      <c r="HUY47" s="2"/>
      <c r="HUZ47" s="2"/>
      <c r="HVA47" s="2"/>
      <c r="HVB47" s="2"/>
      <c r="HVC47" s="2"/>
      <c r="HVD47" s="2"/>
      <c r="HVE47" s="2"/>
      <c r="HVF47" s="2"/>
      <c r="HVG47" s="2"/>
      <c r="HVH47" s="2"/>
      <c r="HVI47" s="2"/>
      <c r="HVJ47" s="2"/>
      <c r="HVK47" s="2"/>
      <c r="HVL47" s="2"/>
      <c r="HVM47" s="2"/>
      <c r="HVN47" s="2"/>
      <c r="HVO47" s="2"/>
      <c r="HVP47" s="2"/>
      <c r="HVQ47" s="2"/>
      <c r="HVR47" s="2"/>
      <c r="HVS47" s="2"/>
      <c r="HVT47" s="2"/>
      <c r="HVU47" s="2"/>
      <c r="HVV47" s="2"/>
      <c r="HVW47" s="2"/>
      <c r="HVX47" s="2"/>
      <c r="HVY47" s="2"/>
      <c r="HVZ47" s="2"/>
      <c r="HWA47" s="2"/>
      <c r="HWB47" s="2"/>
      <c r="HWC47" s="2"/>
      <c r="HWD47" s="2"/>
      <c r="HWE47" s="2"/>
      <c r="HWF47" s="2"/>
      <c r="HWG47" s="2"/>
      <c r="HWH47" s="2"/>
      <c r="HWI47" s="2"/>
      <c r="HWJ47" s="2"/>
      <c r="HWK47" s="2"/>
      <c r="HWL47" s="2"/>
      <c r="HWM47" s="2"/>
      <c r="HWN47" s="2"/>
      <c r="HWO47" s="2"/>
      <c r="HWP47" s="2"/>
      <c r="HWQ47" s="2"/>
      <c r="HWR47" s="2"/>
      <c r="HWS47" s="2"/>
      <c r="HWT47" s="2"/>
      <c r="HWU47" s="2"/>
      <c r="HWV47" s="2"/>
      <c r="HWW47" s="2"/>
      <c r="HWX47" s="2"/>
      <c r="HWY47" s="2"/>
      <c r="HWZ47" s="2"/>
      <c r="HXA47" s="2"/>
      <c r="HXB47" s="2"/>
      <c r="HXC47" s="2"/>
      <c r="HXD47" s="2"/>
      <c r="HXE47" s="2"/>
      <c r="HXF47" s="2"/>
      <c r="HXG47" s="2"/>
      <c r="HXH47" s="2"/>
      <c r="HXI47" s="2"/>
      <c r="HXJ47" s="2"/>
      <c r="HXK47" s="2"/>
      <c r="HXL47" s="2"/>
      <c r="HXM47" s="2"/>
      <c r="HXN47" s="2"/>
      <c r="HXO47" s="2"/>
      <c r="HXP47" s="2"/>
      <c r="HXQ47" s="2"/>
      <c r="HXR47" s="2"/>
      <c r="HXS47" s="2"/>
      <c r="HXT47" s="2"/>
      <c r="HXU47" s="2"/>
      <c r="HXV47" s="2"/>
      <c r="HXW47" s="2"/>
      <c r="HXX47" s="2"/>
      <c r="HXY47" s="2"/>
      <c r="HXZ47" s="2"/>
      <c r="HYA47" s="2"/>
      <c r="HYB47" s="2"/>
      <c r="HYC47" s="2"/>
      <c r="HYD47" s="2"/>
      <c r="HYE47" s="2"/>
      <c r="HYF47" s="2"/>
      <c r="HYG47" s="2"/>
      <c r="HYH47" s="2"/>
      <c r="HYI47" s="2"/>
      <c r="HYJ47" s="2"/>
      <c r="HYK47" s="2"/>
      <c r="HYL47" s="2"/>
      <c r="HYM47" s="2"/>
      <c r="HYN47" s="2"/>
      <c r="HYO47" s="2"/>
      <c r="HYP47" s="2"/>
      <c r="HYQ47" s="2"/>
      <c r="HYR47" s="2"/>
      <c r="HYS47" s="2"/>
      <c r="HYT47" s="2"/>
      <c r="HYU47" s="2"/>
      <c r="HYV47" s="2"/>
      <c r="HYW47" s="2"/>
      <c r="HYX47" s="2"/>
      <c r="HYY47" s="2"/>
      <c r="HYZ47" s="2"/>
      <c r="HZA47" s="2"/>
      <c r="HZB47" s="2"/>
      <c r="HZC47" s="2"/>
      <c r="HZD47" s="2"/>
      <c r="HZE47" s="2"/>
      <c r="HZF47" s="2"/>
      <c r="HZG47" s="2"/>
      <c r="HZH47" s="2"/>
      <c r="HZI47" s="2"/>
      <c r="HZJ47" s="2"/>
      <c r="HZK47" s="2"/>
      <c r="HZL47" s="2"/>
      <c r="HZM47" s="2"/>
      <c r="HZN47" s="2"/>
      <c r="HZO47" s="2"/>
      <c r="HZP47" s="2"/>
      <c r="HZQ47" s="2"/>
      <c r="HZR47" s="2"/>
      <c r="HZS47" s="2"/>
      <c r="HZT47" s="2"/>
      <c r="HZU47" s="2"/>
      <c r="HZV47" s="2"/>
      <c r="HZW47" s="2"/>
      <c r="HZX47" s="2"/>
      <c r="HZY47" s="2"/>
      <c r="HZZ47" s="2"/>
      <c r="IAA47" s="2"/>
      <c r="IAB47" s="2"/>
      <c r="IAC47" s="2"/>
      <c r="IAD47" s="2"/>
      <c r="IAE47" s="2"/>
      <c r="IAF47" s="2"/>
      <c r="IAG47" s="2"/>
      <c r="IAH47" s="2"/>
      <c r="IAI47" s="2"/>
      <c r="IAJ47" s="2"/>
      <c r="IAK47" s="2"/>
      <c r="IAL47" s="2"/>
      <c r="IAM47" s="2"/>
      <c r="IAN47" s="2"/>
      <c r="IAO47" s="2"/>
      <c r="IAP47" s="2"/>
      <c r="IAQ47" s="2"/>
      <c r="IAR47" s="2"/>
      <c r="IAS47" s="2"/>
      <c r="IAT47" s="2"/>
      <c r="IAU47" s="2"/>
      <c r="IAV47" s="2"/>
      <c r="IAW47" s="2"/>
      <c r="IAX47" s="2"/>
      <c r="IAY47" s="2"/>
      <c r="IAZ47" s="2"/>
      <c r="IBA47" s="2"/>
      <c r="IBB47" s="2"/>
      <c r="IBC47" s="2"/>
      <c r="IBD47" s="2"/>
      <c r="IBE47" s="2"/>
      <c r="IBF47" s="2"/>
      <c r="IBG47" s="2"/>
      <c r="IBH47" s="2"/>
      <c r="IBI47" s="2"/>
      <c r="IBJ47" s="2"/>
      <c r="IBK47" s="2"/>
      <c r="IBL47" s="2"/>
      <c r="IBM47" s="2"/>
      <c r="IBN47" s="2"/>
      <c r="IBO47" s="2"/>
      <c r="IBP47" s="2"/>
      <c r="IBQ47" s="2"/>
      <c r="IBR47" s="2"/>
      <c r="IBS47" s="2"/>
      <c r="IBT47" s="2"/>
      <c r="IBU47" s="2"/>
      <c r="IBV47" s="2"/>
      <c r="IBW47" s="2"/>
      <c r="IBX47" s="2"/>
      <c r="IBY47" s="2"/>
      <c r="IBZ47" s="2"/>
      <c r="ICA47" s="2"/>
      <c r="ICB47" s="2"/>
      <c r="ICC47" s="2"/>
      <c r="ICD47" s="2"/>
      <c r="ICE47" s="2"/>
      <c r="ICF47" s="2"/>
      <c r="ICG47" s="2"/>
      <c r="ICH47" s="2"/>
      <c r="ICI47" s="2"/>
      <c r="ICJ47" s="2"/>
      <c r="ICK47" s="2"/>
      <c r="ICL47" s="2"/>
      <c r="ICM47" s="2"/>
      <c r="ICN47" s="2"/>
      <c r="ICO47" s="2"/>
      <c r="ICP47" s="2"/>
      <c r="ICQ47" s="2"/>
      <c r="ICR47" s="2"/>
      <c r="ICS47" s="2"/>
      <c r="ICT47" s="2"/>
      <c r="ICU47" s="2"/>
      <c r="ICV47" s="2"/>
      <c r="ICW47" s="2"/>
      <c r="ICX47" s="2"/>
      <c r="ICY47" s="2"/>
      <c r="ICZ47" s="2"/>
      <c r="IDA47" s="2"/>
      <c r="IDB47" s="2"/>
      <c r="IDC47" s="2"/>
      <c r="IDD47" s="2"/>
      <c r="IDE47" s="2"/>
      <c r="IDF47" s="2"/>
      <c r="IDG47" s="2"/>
      <c r="IDH47" s="2"/>
      <c r="IDI47" s="2"/>
      <c r="IDJ47" s="2"/>
      <c r="IDK47" s="2"/>
      <c r="IDL47" s="2"/>
      <c r="IDM47" s="2"/>
      <c r="IDN47" s="2"/>
      <c r="IDO47" s="2"/>
      <c r="IDP47" s="2"/>
      <c r="IDQ47" s="2"/>
      <c r="IDR47" s="2"/>
      <c r="IDS47" s="2"/>
      <c r="IDT47" s="2"/>
      <c r="IDU47" s="2"/>
      <c r="IDV47" s="2"/>
      <c r="IDW47" s="2"/>
      <c r="IDX47" s="2"/>
      <c r="IDY47" s="2"/>
      <c r="IDZ47" s="2"/>
      <c r="IEA47" s="2"/>
      <c r="IEB47" s="2"/>
      <c r="IEC47" s="2"/>
      <c r="IED47" s="2"/>
      <c r="IEE47" s="2"/>
      <c r="IEF47" s="2"/>
      <c r="IEG47" s="2"/>
      <c r="IEH47" s="2"/>
      <c r="IEI47" s="2"/>
      <c r="IEJ47" s="2"/>
      <c r="IEK47" s="2"/>
      <c r="IEL47" s="2"/>
      <c r="IEM47" s="2"/>
      <c r="IEN47" s="2"/>
      <c r="IEO47" s="2"/>
      <c r="IEP47" s="2"/>
      <c r="IEQ47" s="2"/>
      <c r="IER47" s="2"/>
      <c r="IES47" s="2"/>
      <c r="IET47" s="2"/>
      <c r="IEU47" s="2"/>
      <c r="IEV47" s="2"/>
      <c r="IEW47" s="2"/>
      <c r="IEX47" s="2"/>
      <c r="IEY47" s="2"/>
      <c r="IEZ47" s="2"/>
      <c r="IFA47" s="2"/>
      <c r="IFB47" s="2"/>
      <c r="IFC47" s="2"/>
      <c r="IFD47" s="2"/>
      <c r="IFE47" s="2"/>
      <c r="IFF47" s="2"/>
      <c r="IFG47" s="2"/>
      <c r="IFH47" s="2"/>
      <c r="IFI47" s="2"/>
      <c r="IFJ47" s="2"/>
      <c r="IFK47" s="2"/>
      <c r="IFL47" s="2"/>
      <c r="IFM47" s="2"/>
      <c r="IFN47" s="2"/>
      <c r="IFO47" s="2"/>
      <c r="IFP47" s="2"/>
      <c r="IFQ47" s="2"/>
      <c r="IFR47" s="2"/>
      <c r="IFS47" s="2"/>
      <c r="IFT47" s="2"/>
      <c r="IFU47" s="2"/>
      <c r="IFV47" s="2"/>
      <c r="IFW47" s="2"/>
      <c r="IFX47" s="2"/>
      <c r="IFY47" s="2"/>
      <c r="IFZ47" s="2"/>
      <c r="IGA47" s="2"/>
      <c r="IGB47" s="2"/>
      <c r="IGC47" s="2"/>
      <c r="IGD47" s="2"/>
      <c r="IGE47" s="2"/>
      <c r="IGF47" s="2"/>
      <c r="IGG47" s="2"/>
      <c r="IGH47" s="2"/>
      <c r="IGI47" s="2"/>
      <c r="IGJ47" s="2"/>
      <c r="IGK47" s="2"/>
      <c r="IGL47" s="2"/>
      <c r="IGM47" s="2"/>
      <c r="IGN47" s="2"/>
      <c r="IGO47" s="2"/>
      <c r="IGP47" s="2"/>
      <c r="IGQ47" s="2"/>
      <c r="IGR47" s="2"/>
      <c r="IGS47" s="2"/>
      <c r="IGT47" s="2"/>
      <c r="IGU47" s="2"/>
      <c r="IGV47" s="2"/>
      <c r="IGW47" s="2"/>
      <c r="IGX47" s="2"/>
      <c r="IGY47" s="2"/>
      <c r="IGZ47" s="2"/>
      <c r="IHA47" s="2"/>
      <c r="IHB47" s="2"/>
      <c r="IHC47" s="2"/>
      <c r="IHD47" s="2"/>
      <c r="IHE47" s="2"/>
      <c r="IHF47" s="2"/>
      <c r="IHG47" s="2"/>
      <c r="IHH47" s="2"/>
      <c r="IHI47" s="2"/>
      <c r="IHJ47" s="2"/>
      <c r="IHK47" s="2"/>
      <c r="IHL47" s="2"/>
      <c r="IHM47" s="2"/>
      <c r="IHN47" s="2"/>
      <c r="IHO47" s="2"/>
      <c r="IHP47" s="2"/>
      <c r="IHQ47" s="2"/>
      <c r="IHR47" s="2"/>
      <c r="IHS47" s="2"/>
      <c r="IHT47" s="2"/>
      <c r="IHU47" s="2"/>
      <c r="IHV47" s="2"/>
      <c r="IHW47" s="2"/>
      <c r="IHX47" s="2"/>
      <c r="IHY47" s="2"/>
      <c r="IHZ47" s="2"/>
      <c r="IIA47" s="2"/>
      <c r="IIB47" s="2"/>
      <c r="IIC47" s="2"/>
      <c r="IID47" s="2"/>
      <c r="IIE47" s="2"/>
      <c r="IIF47" s="2"/>
      <c r="IIG47" s="2"/>
      <c r="IIH47" s="2"/>
      <c r="III47" s="2"/>
      <c r="IIJ47" s="2"/>
      <c r="IIK47" s="2"/>
      <c r="IIL47" s="2"/>
      <c r="IIM47" s="2"/>
      <c r="IIN47" s="2"/>
      <c r="IIO47" s="2"/>
      <c r="IIP47" s="2"/>
      <c r="IIQ47" s="2"/>
      <c r="IIR47" s="2"/>
      <c r="IIS47" s="2"/>
      <c r="IIT47" s="2"/>
      <c r="IIU47" s="2"/>
      <c r="IIV47" s="2"/>
      <c r="IIW47" s="2"/>
      <c r="IIX47" s="2"/>
      <c r="IIY47" s="2"/>
      <c r="IIZ47" s="2"/>
      <c r="IJA47" s="2"/>
      <c r="IJB47" s="2"/>
      <c r="IJC47" s="2"/>
      <c r="IJD47" s="2"/>
      <c r="IJE47" s="2"/>
      <c r="IJF47" s="2"/>
      <c r="IJG47" s="2"/>
      <c r="IJH47" s="2"/>
      <c r="IJI47" s="2"/>
      <c r="IJJ47" s="2"/>
      <c r="IJK47" s="2"/>
      <c r="IJL47" s="2"/>
      <c r="IJM47" s="2"/>
      <c r="IJN47" s="2"/>
      <c r="IJO47" s="2"/>
      <c r="IJP47" s="2"/>
      <c r="IJQ47" s="2"/>
      <c r="IJR47" s="2"/>
      <c r="IJS47" s="2"/>
      <c r="IJT47" s="2"/>
      <c r="IJU47" s="2"/>
      <c r="IJV47" s="2"/>
      <c r="IJW47" s="2"/>
      <c r="IJX47" s="2"/>
      <c r="IJY47" s="2"/>
      <c r="IJZ47" s="2"/>
      <c r="IKA47" s="2"/>
      <c r="IKB47" s="2"/>
      <c r="IKC47" s="2"/>
      <c r="IKD47" s="2"/>
      <c r="IKE47" s="2"/>
      <c r="IKF47" s="2"/>
      <c r="IKG47" s="2"/>
      <c r="IKH47" s="2"/>
      <c r="IKI47" s="2"/>
      <c r="IKJ47" s="2"/>
      <c r="IKK47" s="2"/>
      <c r="IKL47" s="2"/>
      <c r="IKM47" s="2"/>
      <c r="IKN47" s="2"/>
      <c r="IKO47" s="2"/>
      <c r="IKP47" s="2"/>
      <c r="IKQ47" s="2"/>
      <c r="IKR47" s="2"/>
      <c r="IKS47" s="2"/>
      <c r="IKT47" s="2"/>
      <c r="IKU47" s="2"/>
      <c r="IKV47" s="2"/>
      <c r="IKW47" s="2"/>
      <c r="IKX47" s="2"/>
      <c r="IKY47" s="2"/>
      <c r="IKZ47" s="2"/>
      <c r="ILA47" s="2"/>
      <c r="ILB47" s="2"/>
      <c r="ILC47" s="2"/>
      <c r="ILD47" s="2"/>
      <c r="ILE47" s="2"/>
      <c r="ILF47" s="2"/>
      <c r="ILG47" s="2"/>
      <c r="ILH47" s="2"/>
      <c r="ILI47" s="2"/>
      <c r="ILJ47" s="2"/>
      <c r="ILK47" s="2"/>
      <c r="ILL47" s="2"/>
      <c r="ILM47" s="2"/>
      <c r="ILN47" s="2"/>
      <c r="ILO47" s="2"/>
      <c r="ILP47" s="2"/>
      <c r="ILQ47" s="2"/>
      <c r="ILR47" s="2"/>
      <c r="ILS47" s="2"/>
      <c r="ILT47" s="2"/>
      <c r="ILU47" s="2"/>
      <c r="ILV47" s="2"/>
      <c r="ILW47" s="2"/>
      <c r="ILX47" s="2"/>
      <c r="ILY47" s="2"/>
      <c r="ILZ47" s="2"/>
      <c r="IMA47" s="2"/>
      <c r="IMB47" s="2"/>
      <c r="IMC47" s="2"/>
      <c r="IMD47" s="2"/>
      <c r="IME47" s="2"/>
      <c r="IMF47" s="2"/>
      <c r="IMG47" s="2"/>
      <c r="IMH47" s="2"/>
      <c r="IMI47" s="2"/>
      <c r="IMJ47" s="2"/>
      <c r="IMK47" s="2"/>
      <c r="IML47" s="2"/>
      <c r="IMM47" s="2"/>
      <c r="IMN47" s="2"/>
      <c r="IMO47" s="2"/>
      <c r="IMP47" s="2"/>
      <c r="IMQ47" s="2"/>
      <c r="IMR47" s="2"/>
      <c r="IMS47" s="2"/>
      <c r="IMT47" s="2"/>
      <c r="IMU47" s="2"/>
      <c r="IMV47" s="2"/>
      <c r="IMW47" s="2"/>
      <c r="IMX47" s="2"/>
      <c r="IMY47" s="2"/>
      <c r="IMZ47" s="2"/>
      <c r="INA47" s="2"/>
      <c r="INB47" s="2"/>
      <c r="INC47" s="2"/>
      <c r="IND47" s="2"/>
      <c r="INE47" s="2"/>
      <c r="INF47" s="2"/>
      <c r="ING47" s="2"/>
      <c r="INH47" s="2"/>
      <c r="INI47" s="2"/>
      <c r="INJ47" s="2"/>
      <c r="INK47" s="2"/>
      <c r="INL47" s="2"/>
      <c r="INM47" s="2"/>
      <c r="INN47" s="2"/>
      <c r="INO47" s="2"/>
      <c r="INP47" s="2"/>
      <c r="INQ47" s="2"/>
      <c r="INR47" s="2"/>
      <c r="INS47" s="2"/>
      <c r="INT47" s="2"/>
      <c r="INU47" s="2"/>
      <c r="INV47" s="2"/>
      <c r="INW47" s="2"/>
      <c r="INX47" s="2"/>
      <c r="INY47" s="2"/>
      <c r="INZ47" s="2"/>
      <c r="IOA47" s="2"/>
      <c r="IOB47" s="2"/>
      <c r="IOC47" s="2"/>
      <c r="IOD47" s="2"/>
      <c r="IOE47" s="2"/>
      <c r="IOF47" s="2"/>
      <c r="IOG47" s="2"/>
      <c r="IOH47" s="2"/>
      <c r="IOI47" s="2"/>
      <c r="IOJ47" s="2"/>
      <c r="IOK47" s="2"/>
      <c r="IOL47" s="2"/>
      <c r="IOM47" s="2"/>
      <c r="ION47" s="2"/>
      <c r="IOO47" s="2"/>
      <c r="IOP47" s="2"/>
      <c r="IOQ47" s="2"/>
      <c r="IOR47" s="2"/>
      <c r="IOS47" s="2"/>
      <c r="IOT47" s="2"/>
      <c r="IOU47" s="2"/>
      <c r="IOV47" s="2"/>
      <c r="IOW47" s="2"/>
      <c r="IOX47" s="2"/>
      <c r="IOY47" s="2"/>
      <c r="IOZ47" s="2"/>
      <c r="IPA47" s="2"/>
      <c r="IPB47" s="2"/>
      <c r="IPC47" s="2"/>
      <c r="IPD47" s="2"/>
      <c r="IPE47" s="2"/>
      <c r="IPF47" s="2"/>
      <c r="IPG47" s="2"/>
      <c r="IPH47" s="2"/>
      <c r="IPI47" s="2"/>
      <c r="IPJ47" s="2"/>
      <c r="IPK47" s="2"/>
      <c r="IPL47" s="2"/>
      <c r="IPM47" s="2"/>
      <c r="IPN47" s="2"/>
      <c r="IPO47" s="2"/>
      <c r="IPP47" s="2"/>
      <c r="IPQ47" s="2"/>
      <c r="IPR47" s="2"/>
      <c r="IPS47" s="2"/>
      <c r="IPT47" s="2"/>
      <c r="IPU47" s="2"/>
      <c r="IPV47" s="2"/>
      <c r="IPW47" s="2"/>
      <c r="IPX47" s="2"/>
      <c r="IPY47" s="2"/>
      <c r="IPZ47" s="2"/>
      <c r="IQA47" s="2"/>
      <c r="IQB47" s="2"/>
      <c r="IQC47" s="2"/>
      <c r="IQD47" s="2"/>
      <c r="IQE47" s="2"/>
      <c r="IQF47" s="2"/>
      <c r="IQG47" s="2"/>
      <c r="IQH47" s="2"/>
      <c r="IQI47" s="2"/>
      <c r="IQJ47" s="2"/>
      <c r="IQK47" s="2"/>
      <c r="IQL47" s="2"/>
      <c r="IQM47" s="2"/>
      <c r="IQN47" s="2"/>
      <c r="IQO47" s="2"/>
      <c r="IQP47" s="2"/>
      <c r="IQQ47" s="2"/>
      <c r="IQR47" s="2"/>
      <c r="IQS47" s="2"/>
      <c r="IQT47" s="2"/>
      <c r="IQU47" s="2"/>
      <c r="IQV47" s="2"/>
      <c r="IQW47" s="2"/>
      <c r="IQX47" s="2"/>
      <c r="IQY47" s="2"/>
      <c r="IQZ47" s="2"/>
      <c r="IRA47" s="2"/>
      <c r="IRB47" s="2"/>
      <c r="IRC47" s="2"/>
      <c r="IRD47" s="2"/>
      <c r="IRE47" s="2"/>
      <c r="IRF47" s="2"/>
      <c r="IRG47" s="2"/>
      <c r="IRH47" s="2"/>
      <c r="IRI47" s="2"/>
      <c r="IRJ47" s="2"/>
      <c r="IRK47" s="2"/>
      <c r="IRL47" s="2"/>
      <c r="IRM47" s="2"/>
      <c r="IRN47" s="2"/>
      <c r="IRO47" s="2"/>
      <c r="IRP47" s="2"/>
      <c r="IRQ47" s="2"/>
      <c r="IRR47" s="2"/>
      <c r="IRS47" s="2"/>
      <c r="IRT47" s="2"/>
      <c r="IRU47" s="2"/>
      <c r="IRV47" s="2"/>
      <c r="IRW47" s="2"/>
      <c r="IRX47" s="2"/>
      <c r="IRY47" s="2"/>
      <c r="IRZ47" s="2"/>
      <c r="ISA47" s="2"/>
      <c r="ISB47" s="2"/>
      <c r="ISC47" s="2"/>
      <c r="ISD47" s="2"/>
      <c r="ISE47" s="2"/>
      <c r="ISF47" s="2"/>
      <c r="ISG47" s="2"/>
      <c r="ISH47" s="2"/>
      <c r="ISI47" s="2"/>
      <c r="ISJ47" s="2"/>
      <c r="ISK47" s="2"/>
      <c r="ISL47" s="2"/>
      <c r="ISM47" s="2"/>
      <c r="ISN47" s="2"/>
      <c r="ISO47" s="2"/>
      <c r="ISP47" s="2"/>
      <c r="ISQ47" s="2"/>
      <c r="ISR47" s="2"/>
      <c r="ISS47" s="2"/>
      <c r="IST47" s="2"/>
      <c r="ISU47" s="2"/>
      <c r="ISV47" s="2"/>
      <c r="ISW47" s="2"/>
      <c r="ISX47" s="2"/>
      <c r="ISY47" s="2"/>
      <c r="ISZ47" s="2"/>
      <c r="ITA47" s="2"/>
      <c r="ITB47" s="2"/>
      <c r="ITC47" s="2"/>
      <c r="ITD47" s="2"/>
      <c r="ITE47" s="2"/>
      <c r="ITF47" s="2"/>
      <c r="ITG47" s="2"/>
      <c r="ITH47" s="2"/>
      <c r="ITI47" s="2"/>
      <c r="ITJ47" s="2"/>
      <c r="ITK47" s="2"/>
      <c r="ITL47" s="2"/>
      <c r="ITM47" s="2"/>
      <c r="ITN47" s="2"/>
      <c r="ITO47" s="2"/>
      <c r="ITP47" s="2"/>
      <c r="ITQ47" s="2"/>
      <c r="ITR47" s="2"/>
      <c r="ITS47" s="2"/>
      <c r="ITT47" s="2"/>
      <c r="ITU47" s="2"/>
      <c r="ITV47" s="2"/>
      <c r="ITW47" s="2"/>
      <c r="ITX47" s="2"/>
      <c r="ITY47" s="2"/>
      <c r="ITZ47" s="2"/>
      <c r="IUA47" s="2"/>
      <c r="IUB47" s="2"/>
      <c r="IUC47" s="2"/>
      <c r="IUD47" s="2"/>
      <c r="IUE47" s="2"/>
      <c r="IUF47" s="2"/>
      <c r="IUG47" s="2"/>
      <c r="IUH47" s="2"/>
      <c r="IUI47" s="2"/>
      <c r="IUJ47" s="2"/>
      <c r="IUK47" s="2"/>
      <c r="IUL47" s="2"/>
      <c r="IUM47" s="2"/>
      <c r="IUN47" s="2"/>
      <c r="IUO47" s="2"/>
      <c r="IUP47" s="2"/>
      <c r="IUQ47" s="2"/>
      <c r="IUR47" s="2"/>
      <c r="IUS47" s="2"/>
      <c r="IUT47" s="2"/>
      <c r="IUU47" s="2"/>
      <c r="IUV47" s="2"/>
      <c r="IUW47" s="2"/>
      <c r="IUX47" s="2"/>
      <c r="IUY47" s="2"/>
      <c r="IUZ47" s="2"/>
      <c r="IVA47" s="2"/>
      <c r="IVB47" s="2"/>
      <c r="IVC47" s="2"/>
      <c r="IVD47" s="2"/>
      <c r="IVE47" s="2"/>
      <c r="IVF47" s="2"/>
      <c r="IVG47" s="2"/>
      <c r="IVH47" s="2"/>
      <c r="IVI47" s="2"/>
      <c r="IVJ47" s="2"/>
      <c r="IVK47" s="2"/>
      <c r="IVL47" s="2"/>
      <c r="IVM47" s="2"/>
      <c r="IVN47" s="2"/>
      <c r="IVO47" s="2"/>
      <c r="IVP47" s="2"/>
      <c r="IVQ47" s="2"/>
      <c r="IVR47" s="2"/>
      <c r="IVS47" s="2"/>
      <c r="IVT47" s="2"/>
      <c r="IVU47" s="2"/>
      <c r="IVV47" s="2"/>
      <c r="IVW47" s="2"/>
      <c r="IVX47" s="2"/>
      <c r="IVY47" s="2"/>
      <c r="IVZ47" s="2"/>
      <c r="IWA47" s="2"/>
      <c r="IWB47" s="2"/>
      <c r="IWC47" s="2"/>
      <c r="IWD47" s="2"/>
      <c r="IWE47" s="2"/>
      <c r="IWF47" s="2"/>
      <c r="IWG47" s="2"/>
      <c r="IWH47" s="2"/>
      <c r="IWI47" s="2"/>
      <c r="IWJ47" s="2"/>
      <c r="IWK47" s="2"/>
      <c r="IWL47" s="2"/>
      <c r="IWM47" s="2"/>
      <c r="IWN47" s="2"/>
      <c r="IWO47" s="2"/>
      <c r="IWP47" s="2"/>
      <c r="IWQ47" s="2"/>
      <c r="IWR47" s="2"/>
      <c r="IWS47" s="2"/>
      <c r="IWT47" s="2"/>
      <c r="IWU47" s="2"/>
      <c r="IWV47" s="2"/>
      <c r="IWW47" s="2"/>
      <c r="IWX47" s="2"/>
      <c r="IWY47" s="2"/>
      <c r="IWZ47" s="2"/>
      <c r="IXA47" s="2"/>
      <c r="IXB47" s="2"/>
      <c r="IXC47" s="2"/>
      <c r="IXD47" s="2"/>
      <c r="IXE47" s="2"/>
      <c r="IXF47" s="2"/>
      <c r="IXG47" s="2"/>
      <c r="IXH47" s="2"/>
      <c r="IXI47" s="2"/>
      <c r="IXJ47" s="2"/>
      <c r="IXK47" s="2"/>
      <c r="IXL47" s="2"/>
      <c r="IXM47" s="2"/>
      <c r="IXN47" s="2"/>
      <c r="IXO47" s="2"/>
      <c r="IXP47" s="2"/>
      <c r="IXQ47" s="2"/>
      <c r="IXR47" s="2"/>
      <c r="IXS47" s="2"/>
      <c r="IXT47" s="2"/>
      <c r="IXU47" s="2"/>
      <c r="IXV47" s="2"/>
      <c r="IXW47" s="2"/>
      <c r="IXX47" s="2"/>
      <c r="IXY47" s="2"/>
      <c r="IXZ47" s="2"/>
      <c r="IYA47" s="2"/>
      <c r="IYB47" s="2"/>
      <c r="IYC47" s="2"/>
      <c r="IYD47" s="2"/>
      <c r="IYE47" s="2"/>
      <c r="IYF47" s="2"/>
      <c r="IYG47" s="2"/>
      <c r="IYH47" s="2"/>
      <c r="IYI47" s="2"/>
      <c r="IYJ47" s="2"/>
      <c r="IYK47" s="2"/>
      <c r="IYL47" s="2"/>
      <c r="IYM47" s="2"/>
      <c r="IYN47" s="2"/>
      <c r="IYO47" s="2"/>
      <c r="IYP47" s="2"/>
      <c r="IYQ47" s="2"/>
      <c r="IYR47" s="2"/>
      <c r="IYS47" s="2"/>
      <c r="IYT47" s="2"/>
      <c r="IYU47" s="2"/>
      <c r="IYV47" s="2"/>
      <c r="IYW47" s="2"/>
      <c r="IYX47" s="2"/>
      <c r="IYY47" s="2"/>
      <c r="IYZ47" s="2"/>
      <c r="IZA47" s="2"/>
      <c r="IZB47" s="2"/>
      <c r="IZC47" s="2"/>
      <c r="IZD47" s="2"/>
      <c r="IZE47" s="2"/>
      <c r="IZF47" s="2"/>
      <c r="IZG47" s="2"/>
      <c r="IZH47" s="2"/>
      <c r="IZI47" s="2"/>
      <c r="IZJ47" s="2"/>
      <c r="IZK47" s="2"/>
      <c r="IZL47" s="2"/>
      <c r="IZM47" s="2"/>
      <c r="IZN47" s="2"/>
      <c r="IZO47" s="2"/>
      <c r="IZP47" s="2"/>
      <c r="IZQ47" s="2"/>
      <c r="IZR47" s="2"/>
      <c r="IZS47" s="2"/>
      <c r="IZT47" s="2"/>
      <c r="IZU47" s="2"/>
      <c r="IZV47" s="2"/>
      <c r="IZW47" s="2"/>
      <c r="IZX47" s="2"/>
      <c r="IZY47" s="2"/>
      <c r="IZZ47" s="2"/>
      <c r="JAA47" s="2"/>
      <c r="JAB47" s="2"/>
      <c r="JAC47" s="2"/>
      <c r="JAD47" s="2"/>
      <c r="JAE47" s="2"/>
      <c r="JAF47" s="2"/>
      <c r="JAG47" s="2"/>
      <c r="JAH47" s="2"/>
      <c r="JAI47" s="2"/>
      <c r="JAJ47" s="2"/>
      <c r="JAK47" s="2"/>
      <c r="JAL47" s="2"/>
      <c r="JAM47" s="2"/>
      <c r="JAN47" s="2"/>
      <c r="JAO47" s="2"/>
      <c r="JAP47" s="2"/>
      <c r="JAQ47" s="2"/>
      <c r="JAR47" s="2"/>
      <c r="JAS47" s="2"/>
      <c r="JAT47" s="2"/>
      <c r="JAU47" s="2"/>
      <c r="JAV47" s="2"/>
      <c r="JAW47" s="2"/>
      <c r="JAX47" s="2"/>
      <c r="JAY47" s="2"/>
      <c r="JAZ47" s="2"/>
      <c r="JBA47" s="2"/>
      <c r="JBB47" s="2"/>
      <c r="JBC47" s="2"/>
      <c r="JBD47" s="2"/>
      <c r="JBE47" s="2"/>
      <c r="JBF47" s="2"/>
      <c r="JBG47" s="2"/>
      <c r="JBH47" s="2"/>
      <c r="JBI47" s="2"/>
      <c r="JBJ47" s="2"/>
      <c r="JBK47" s="2"/>
      <c r="JBL47" s="2"/>
      <c r="JBM47" s="2"/>
      <c r="JBN47" s="2"/>
      <c r="JBO47" s="2"/>
      <c r="JBP47" s="2"/>
      <c r="JBQ47" s="2"/>
      <c r="JBR47" s="2"/>
      <c r="JBS47" s="2"/>
      <c r="JBT47" s="2"/>
      <c r="JBU47" s="2"/>
      <c r="JBV47" s="2"/>
      <c r="JBW47" s="2"/>
      <c r="JBX47" s="2"/>
      <c r="JBY47" s="2"/>
      <c r="JBZ47" s="2"/>
      <c r="JCA47" s="2"/>
      <c r="JCB47" s="2"/>
      <c r="JCC47" s="2"/>
      <c r="JCD47" s="2"/>
      <c r="JCE47" s="2"/>
      <c r="JCF47" s="2"/>
      <c r="JCG47" s="2"/>
      <c r="JCH47" s="2"/>
      <c r="JCI47" s="2"/>
      <c r="JCJ47" s="2"/>
      <c r="JCK47" s="2"/>
      <c r="JCL47" s="2"/>
      <c r="JCM47" s="2"/>
      <c r="JCN47" s="2"/>
      <c r="JCO47" s="2"/>
      <c r="JCP47" s="2"/>
      <c r="JCQ47" s="2"/>
      <c r="JCR47" s="2"/>
      <c r="JCS47" s="2"/>
      <c r="JCT47" s="2"/>
      <c r="JCU47" s="2"/>
      <c r="JCV47" s="2"/>
      <c r="JCW47" s="2"/>
      <c r="JCX47" s="2"/>
      <c r="JCY47" s="2"/>
      <c r="JCZ47" s="2"/>
      <c r="JDA47" s="2"/>
      <c r="JDB47" s="2"/>
      <c r="JDC47" s="2"/>
      <c r="JDD47" s="2"/>
      <c r="JDE47" s="2"/>
      <c r="JDF47" s="2"/>
      <c r="JDG47" s="2"/>
      <c r="JDH47" s="2"/>
      <c r="JDI47" s="2"/>
      <c r="JDJ47" s="2"/>
      <c r="JDK47" s="2"/>
      <c r="JDL47" s="2"/>
      <c r="JDM47" s="2"/>
      <c r="JDN47" s="2"/>
      <c r="JDO47" s="2"/>
      <c r="JDP47" s="2"/>
      <c r="JDQ47" s="2"/>
      <c r="JDR47" s="2"/>
      <c r="JDS47" s="2"/>
      <c r="JDT47" s="2"/>
      <c r="JDU47" s="2"/>
      <c r="JDV47" s="2"/>
      <c r="JDW47" s="2"/>
      <c r="JDX47" s="2"/>
      <c r="JDY47" s="2"/>
      <c r="JDZ47" s="2"/>
      <c r="JEA47" s="2"/>
      <c r="JEB47" s="2"/>
      <c r="JEC47" s="2"/>
      <c r="JED47" s="2"/>
      <c r="JEE47" s="2"/>
      <c r="JEF47" s="2"/>
      <c r="JEG47" s="2"/>
      <c r="JEH47" s="2"/>
      <c r="JEI47" s="2"/>
      <c r="JEJ47" s="2"/>
      <c r="JEK47" s="2"/>
      <c r="JEL47" s="2"/>
      <c r="JEM47" s="2"/>
      <c r="JEN47" s="2"/>
      <c r="JEO47" s="2"/>
      <c r="JEP47" s="2"/>
      <c r="JEQ47" s="2"/>
      <c r="JER47" s="2"/>
      <c r="JES47" s="2"/>
      <c r="JET47" s="2"/>
      <c r="JEU47" s="2"/>
      <c r="JEV47" s="2"/>
      <c r="JEW47" s="2"/>
      <c r="JEX47" s="2"/>
      <c r="JEY47" s="2"/>
      <c r="JEZ47" s="2"/>
      <c r="JFA47" s="2"/>
      <c r="JFB47" s="2"/>
      <c r="JFC47" s="2"/>
      <c r="JFD47" s="2"/>
      <c r="JFE47" s="2"/>
      <c r="JFF47" s="2"/>
      <c r="JFG47" s="2"/>
      <c r="JFH47" s="2"/>
      <c r="JFI47" s="2"/>
      <c r="JFJ47" s="2"/>
      <c r="JFK47" s="2"/>
      <c r="JFL47" s="2"/>
      <c r="JFM47" s="2"/>
      <c r="JFN47" s="2"/>
      <c r="JFO47" s="2"/>
      <c r="JFP47" s="2"/>
      <c r="JFQ47" s="2"/>
      <c r="JFR47" s="2"/>
      <c r="JFS47" s="2"/>
      <c r="JFT47" s="2"/>
      <c r="JFU47" s="2"/>
      <c r="JFV47" s="2"/>
      <c r="JFW47" s="2"/>
      <c r="JFX47" s="2"/>
      <c r="JFY47" s="2"/>
      <c r="JFZ47" s="2"/>
      <c r="JGA47" s="2"/>
      <c r="JGB47" s="2"/>
      <c r="JGC47" s="2"/>
      <c r="JGD47" s="2"/>
      <c r="JGE47" s="2"/>
      <c r="JGF47" s="2"/>
      <c r="JGG47" s="2"/>
      <c r="JGH47" s="2"/>
      <c r="JGI47" s="2"/>
      <c r="JGJ47" s="2"/>
      <c r="JGK47" s="2"/>
      <c r="JGL47" s="2"/>
      <c r="JGM47" s="2"/>
      <c r="JGN47" s="2"/>
      <c r="JGO47" s="2"/>
      <c r="JGP47" s="2"/>
      <c r="JGQ47" s="2"/>
      <c r="JGR47" s="2"/>
      <c r="JGS47" s="2"/>
      <c r="JGT47" s="2"/>
      <c r="JGU47" s="2"/>
      <c r="JGV47" s="2"/>
      <c r="JGW47" s="2"/>
      <c r="JGX47" s="2"/>
      <c r="JGY47" s="2"/>
      <c r="JGZ47" s="2"/>
      <c r="JHA47" s="2"/>
      <c r="JHB47" s="2"/>
      <c r="JHC47" s="2"/>
      <c r="JHD47" s="2"/>
      <c r="JHE47" s="2"/>
      <c r="JHF47" s="2"/>
      <c r="JHG47" s="2"/>
      <c r="JHH47" s="2"/>
      <c r="JHI47" s="2"/>
      <c r="JHJ47" s="2"/>
      <c r="JHK47" s="2"/>
      <c r="JHL47" s="2"/>
      <c r="JHM47" s="2"/>
      <c r="JHN47" s="2"/>
      <c r="JHO47" s="2"/>
      <c r="JHP47" s="2"/>
      <c r="JHQ47" s="2"/>
      <c r="JHR47" s="2"/>
      <c r="JHS47" s="2"/>
      <c r="JHT47" s="2"/>
      <c r="JHU47" s="2"/>
      <c r="JHV47" s="2"/>
      <c r="JHW47" s="2"/>
      <c r="JHX47" s="2"/>
      <c r="JHY47" s="2"/>
      <c r="JHZ47" s="2"/>
      <c r="JIA47" s="2"/>
      <c r="JIB47" s="2"/>
      <c r="JIC47" s="2"/>
      <c r="JID47" s="2"/>
      <c r="JIE47" s="2"/>
      <c r="JIF47" s="2"/>
      <c r="JIG47" s="2"/>
      <c r="JIH47" s="2"/>
      <c r="JII47" s="2"/>
      <c r="JIJ47" s="2"/>
      <c r="JIK47" s="2"/>
      <c r="JIL47" s="2"/>
      <c r="JIM47" s="2"/>
      <c r="JIN47" s="2"/>
      <c r="JIO47" s="2"/>
      <c r="JIP47" s="2"/>
      <c r="JIQ47" s="2"/>
      <c r="JIR47" s="2"/>
      <c r="JIS47" s="2"/>
      <c r="JIT47" s="2"/>
      <c r="JIU47" s="2"/>
      <c r="JIV47" s="2"/>
      <c r="JIW47" s="2"/>
      <c r="JIX47" s="2"/>
      <c r="JIY47" s="2"/>
      <c r="JIZ47" s="2"/>
      <c r="JJA47" s="2"/>
      <c r="JJB47" s="2"/>
      <c r="JJC47" s="2"/>
      <c r="JJD47" s="2"/>
      <c r="JJE47" s="2"/>
      <c r="JJF47" s="2"/>
      <c r="JJG47" s="2"/>
      <c r="JJH47" s="2"/>
      <c r="JJI47" s="2"/>
      <c r="JJJ47" s="2"/>
      <c r="JJK47" s="2"/>
      <c r="JJL47" s="2"/>
      <c r="JJM47" s="2"/>
      <c r="JJN47" s="2"/>
      <c r="JJO47" s="2"/>
      <c r="JJP47" s="2"/>
      <c r="JJQ47" s="2"/>
      <c r="JJR47" s="2"/>
      <c r="JJS47" s="2"/>
      <c r="JJT47" s="2"/>
      <c r="JJU47" s="2"/>
      <c r="JJV47" s="2"/>
      <c r="JJW47" s="2"/>
      <c r="JJX47" s="2"/>
      <c r="JJY47" s="2"/>
      <c r="JJZ47" s="2"/>
      <c r="JKA47" s="2"/>
      <c r="JKB47" s="2"/>
      <c r="JKC47" s="2"/>
      <c r="JKD47" s="2"/>
      <c r="JKE47" s="2"/>
      <c r="JKF47" s="2"/>
      <c r="JKG47" s="2"/>
      <c r="JKH47" s="2"/>
      <c r="JKI47" s="2"/>
      <c r="JKJ47" s="2"/>
      <c r="JKK47" s="2"/>
      <c r="JKL47" s="2"/>
      <c r="JKM47" s="2"/>
      <c r="JKN47" s="2"/>
      <c r="JKO47" s="2"/>
      <c r="JKP47" s="2"/>
      <c r="JKQ47" s="2"/>
      <c r="JKR47" s="2"/>
      <c r="JKS47" s="2"/>
      <c r="JKT47" s="2"/>
      <c r="JKU47" s="2"/>
      <c r="JKV47" s="2"/>
      <c r="JKW47" s="2"/>
      <c r="JKX47" s="2"/>
      <c r="JKY47" s="2"/>
      <c r="JKZ47" s="2"/>
      <c r="JLA47" s="2"/>
      <c r="JLB47" s="2"/>
      <c r="JLC47" s="2"/>
      <c r="JLD47" s="2"/>
      <c r="JLE47" s="2"/>
      <c r="JLF47" s="2"/>
      <c r="JLG47" s="2"/>
      <c r="JLH47" s="2"/>
      <c r="JLI47" s="2"/>
      <c r="JLJ47" s="2"/>
      <c r="JLK47" s="2"/>
      <c r="JLL47" s="2"/>
      <c r="JLM47" s="2"/>
      <c r="JLN47" s="2"/>
      <c r="JLO47" s="2"/>
      <c r="JLP47" s="2"/>
      <c r="JLQ47" s="2"/>
      <c r="JLR47" s="2"/>
      <c r="JLS47" s="2"/>
      <c r="JLT47" s="2"/>
      <c r="JLU47" s="2"/>
      <c r="JLV47" s="2"/>
      <c r="JLW47" s="2"/>
      <c r="JLX47" s="2"/>
      <c r="JLY47" s="2"/>
      <c r="JLZ47" s="2"/>
      <c r="JMA47" s="2"/>
      <c r="JMB47" s="2"/>
      <c r="JMC47" s="2"/>
      <c r="JMD47" s="2"/>
      <c r="JME47" s="2"/>
      <c r="JMF47" s="2"/>
      <c r="JMG47" s="2"/>
      <c r="JMH47" s="2"/>
      <c r="JMI47" s="2"/>
      <c r="JMJ47" s="2"/>
      <c r="JMK47" s="2"/>
      <c r="JML47" s="2"/>
      <c r="JMM47" s="2"/>
      <c r="JMN47" s="2"/>
      <c r="JMO47" s="2"/>
      <c r="JMP47" s="2"/>
      <c r="JMQ47" s="2"/>
      <c r="JMR47" s="2"/>
      <c r="JMS47" s="2"/>
      <c r="JMT47" s="2"/>
      <c r="JMU47" s="2"/>
      <c r="JMV47" s="2"/>
      <c r="JMW47" s="2"/>
      <c r="JMX47" s="2"/>
      <c r="JMY47" s="2"/>
      <c r="JMZ47" s="2"/>
      <c r="JNA47" s="2"/>
      <c r="JNB47" s="2"/>
      <c r="JNC47" s="2"/>
      <c r="JND47" s="2"/>
      <c r="JNE47" s="2"/>
      <c r="JNF47" s="2"/>
      <c r="JNG47" s="2"/>
      <c r="JNH47" s="2"/>
      <c r="JNI47" s="2"/>
      <c r="JNJ47" s="2"/>
      <c r="JNK47" s="2"/>
      <c r="JNL47" s="2"/>
      <c r="JNM47" s="2"/>
      <c r="JNN47" s="2"/>
      <c r="JNO47" s="2"/>
      <c r="JNP47" s="2"/>
      <c r="JNQ47" s="2"/>
      <c r="JNR47" s="2"/>
      <c r="JNS47" s="2"/>
      <c r="JNT47" s="2"/>
      <c r="JNU47" s="2"/>
      <c r="JNV47" s="2"/>
      <c r="JNW47" s="2"/>
      <c r="JNX47" s="2"/>
      <c r="JNY47" s="2"/>
      <c r="JNZ47" s="2"/>
      <c r="JOA47" s="2"/>
      <c r="JOB47" s="2"/>
      <c r="JOC47" s="2"/>
      <c r="JOD47" s="2"/>
      <c r="JOE47" s="2"/>
      <c r="JOF47" s="2"/>
      <c r="JOG47" s="2"/>
      <c r="JOH47" s="2"/>
      <c r="JOI47" s="2"/>
      <c r="JOJ47" s="2"/>
      <c r="JOK47" s="2"/>
      <c r="JOL47" s="2"/>
      <c r="JOM47" s="2"/>
      <c r="JON47" s="2"/>
      <c r="JOO47" s="2"/>
      <c r="JOP47" s="2"/>
      <c r="JOQ47" s="2"/>
      <c r="JOR47" s="2"/>
      <c r="JOS47" s="2"/>
      <c r="JOT47" s="2"/>
      <c r="JOU47" s="2"/>
      <c r="JOV47" s="2"/>
      <c r="JOW47" s="2"/>
      <c r="JOX47" s="2"/>
      <c r="JOY47" s="2"/>
      <c r="JOZ47" s="2"/>
      <c r="JPA47" s="2"/>
      <c r="JPB47" s="2"/>
      <c r="JPC47" s="2"/>
      <c r="JPD47" s="2"/>
      <c r="JPE47" s="2"/>
      <c r="JPF47" s="2"/>
      <c r="JPG47" s="2"/>
      <c r="JPH47" s="2"/>
      <c r="JPI47" s="2"/>
      <c r="JPJ47" s="2"/>
      <c r="JPK47" s="2"/>
      <c r="JPL47" s="2"/>
      <c r="JPM47" s="2"/>
      <c r="JPN47" s="2"/>
      <c r="JPO47" s="2"/>
      <c r="JPP47" s="2"/>
      <c r="JPQ47" s="2"/>
      <c r="JPR47" s="2"/>
      <c r="JPS47" s="2"/>
      <c r="JPT47" s="2"/>
      <c r="JPU47" s="2"/>
      <c r="JPV47" s="2"/>
      <c r="JPW47" s="2"/>
      <c r="JPX47" s="2"/>
      <c r="JPY47" s="2"/>
      <c r="JPZ47" s="2"/>
      <c r="JQA47" s="2"/>
      <c r="JQB47" s="2"/>
      <c r="JQC47" s="2"/>
      <c r="JQD47" s="2"/>
      <c r="JQE47" s="2"/>
      <c r="JQF47" s="2"/>
      <c r="JQG47" s="2"/>
      <c r="JQH47" s="2"/>
      <c r="JQI47" s="2"/>
      <c r="JQJ47" s="2"/>
      <c r="JQK47" s="2"/>
      <c r="JQL47" s="2"/>
      <c r="JQM47" s="2"/>
      <c r="JQN47" s="2"/>
      <c r="JQO47" s="2"/>
      <c r="JQP47" s="2"/>
      <c r="JQQ47" s="2"/>
      <c r="JQR47" s="2"/>
      <c r="JQS47" s="2"/>
      <c r="JQT47" s="2"/>
      <c r="JQU47" s="2"/>
      <c r="JQV47" s="2"/>
      <c r="JQW47" s="2"/>
      <c r="JQX47" s="2"/>
      <c r="JQY47" s="2"/>
      <c r="JQZ47" s="2"/>
      <c r="JRA47" s="2"/>
      <c r="JRB47" s="2"/>
      <c r="JRC47" s="2"/>
      <c r="JRD47" s="2"/>
      <c r="JRE47" s="2"/>
      <c r="JRF47" s="2"/>
      <c r="JRG47" s="2"/>
      <c r="JRH47" s="2"/>
      <c r="JRI47" s="2"/>
      <c r="JRJ47" s="2"/>
      <c r="JRK47" s="2"/>
      <c r="JRL47" s="2"/>
      <c r="JRM47" s="2"/>
      <c r="JRN47" s="2"/>
      <c r="JRO47" s="2"/>
      <c r="JRP47" s="2"/>
      <c r="JRQ47" s="2"/>
      <c r="JRR47" s="2"/>
      <c r="JRS47" s="2"/>
      <c r="JRT47" s="2"/>
      <c r="JRU47" s="2"/>
      <c r="JRV47" s="2"/>
      <c r="JRW47" s="2"/>
      <c r="JRX47" s="2"/>
      <c r="JRY47" s="2"/>
      <c r="JRZ47" s="2"/>
      <c r="JSA47" s="2"/>
      <c r="JSB47" s="2"/>
      <c r="JSC47" s="2"/>
      <c r="JSD47" s="2"/>
      <c r="JSE47" s="2"/>
      <c r="JSF47" s="2"/>
      <c r="JSG47" s="2"/>
      <c r="JSH47" s="2"/>
      <c r="JSI47" s="2"/>
      <c r="JSJ47" s="2"/>
      <c r="JSK47" s="2"/>
      <c r="JSL47" s="2"/>
      <c r="JSM47" s="2"/>
      <c r="JSN47" s="2"/>
      <c r="JSO47" s="2"/>
      <c r="JSP47" s="2"/>
      <c r="JSQ47" s="2"/>
      <c r="JSR47" s="2"/>
      <c r="JSS47" s="2"/>
      <c r="JST47" s="2"/>
      <c r="JSU47" s="2"/>
      <c r="JSV47" s="2"/>
      <c r="JSW47" s="2"/>
      <c r="JSX47" s="2"/>
      <c r="JSY47" s="2"/>
      <c r="JSZ47" s="2"/>
      <c r="JTA47" s="2"/>
      <c r="JTB47" s="2"/>
      <c r="JTC47" s="2"/>
      <c r="JTD47" s="2"/>
      <c r="JTE47" s="2"/>
      <c r="JTF47" s="2"/>
      <c r="JTG47" s="2"/>
      <c r="JTH47" s="2"/>
      <c r="JTI47" s="2"/>
      <c r="JTJ47" s="2"/>
      <c r="JTK47" s="2"/>
      <c r="JTL47" s="2"/>
      <c r="JTM47" s="2"/>
      <c r="JTN47" s="2"/>
      <c r="JTO47" s="2"/>
      <c r="JTP47" s="2"/>
      <c r="JTQ47" s="2"/>
      <c r="JTR47" s="2"/>
      <c r="JTS47" s="2"/>
      <c r="JTT47" s="2"/>
      <c r="JTU47" s="2"/>
      <c r="JTV47" s="2"/>
      <c r="JTW47" s="2"/>
      <c r="JTX47" s="2"/>
      <c r="JTY47" s="2"/>
      <c r="JTZ47" s="2"/>
      <c r="JUA47" s="2"/>
      <c r="JUB47" s="2"/>
      <c r="JUC47" s="2"/>
      <c r="JUD47" s="2"/>
      <c r="JUE47" s="2"/>
      <c r="JUF47" s="2"/>
      <c r="JUG47" s="2"/>
      <c r="JUH47" s="2"/>
      <c r="JUI47" s="2"/>
      <c r="JUJ47" s="2"/>
      <c r="JUK47" s="2"/>
      <c r="JUL47" s="2"/>
      <c r="JUM47" s="2"/>
      <c r="JUN47" s="2"/>
      <c r="JUO47" s="2"/>
      <c r="JUP47" s="2"/>
      <c r="JUQ47" s="2"/>
      <c r="JUR47" s="2"/>
      <c r="JUS47" s="2"/>
      <c r="JUT47" s="2"/>
      <c r="JUU47" s="2"/>
      <c r="JUV47" s="2"/>
      <c r="JUW47" s="2"/>
      <c r="JUX47" s="2"/>
      <c r="JUY47" s="2"/>
      <c r="JUZ47" s="2"/>
      <c r="JVA47" s="2"/>
      <c r="JVB47" s="2"/>
      <c r="JVC47" s="2"/>
      <c r="JVD47" s="2"/>
      <c r="JVE47" s="2"/>
      <c r="JVF47" s="2"/>
      <c r="JVG47" s="2"/>
      <c r="JVH47" s="2"/>
      <c r="JVI47" s="2"/>
      <c r="JVJ47" s="2"/>
      <c r="JVK47" s="2"/>
      <c r="JVL47" s="2"/>
      <c r="JVM47" s="2"/>
      <c r="JVN47" s="2"/>
      <c r="JVO47" s="2"/>
      <c r="JVP47" s="2"/>
      <c r="JVQ47" s="2"/>
      <c r="JVR47" s="2"/>
      <c r="JVS47" s="2"/>
      <c r="JVT47" s="2"/>
      <c r="JVU47" s="2"/>
      <c r="JVV47" s="2"/>
      <c r="JVW47" s="2"/>
      <c r="JVX47" s="2"/>
      <c r="JVY47" s="2"/>
      <c r="JVZ47" s="2"/>
      <c r="JWA47" s="2"/>
      <c r="JWB47" s="2"/>
      <c r="JWC47" s="2"/>
      <c r="JWD47" s="2"/>
      <c r="JWE47" s="2"/>
      <c r="JWF47" s="2"/>
      <c r="JWG47" s="2"/>
      <c r="JWH47" s="2"/>
      <c r="JWI47" s="2"/>
      <c r="JWJ47" s="2"/>
      <c r="JWK47" s="2"/>
      <c r="JWL47" s="2"/>
      <c r="JWM47" s="2"/>
      <c r="JWN47" s="2"/>
      <c r="JWO47" s="2"/>
      <c r="JWP47" s="2"/>
      <c r="JWQ47" s="2"/>
      <c r="JWR47" s="2"/>
      <c r="JWS47" s="2"/>
      <c r="JWT47" s="2"/>
      <c r="JWU47" s="2"/>
      <c r="JWV47" s="2"/>
      <c r="JWW47" s="2"/>
      <c r="JWX47" s="2"/>
      <c r="JWY47" s="2"/>
      <c r="JWZ47" s="2"/>
      <c r="JXA47" s="2"/>
      <c r="JXB47" s="2"/>
      <c r="JXC47" s="2"/>
      <c r="JXD47" s="2"/>
      <c r="JXE47" s="2"/>
      <c r="JXF47" s="2"/>
      <c r="JXG47" s="2"/>
      <c r="JXH47" s="2"/>
      <c r="JXI47" s="2"/>
      <c r="JXJ47" s="2"/>
      <c r="JXK47" s="2"/>
      <c r="JXL47" s="2"/>
      <c r="JXM47" s="2"/>
      <c r="JXN47" s="2"/>
      <c r="JXO47" s="2"/>
      <c r="JXP47" s="2"/>
      <c r="JXQ47" s="2"/>
      <c r="JXR47" s="2"/>
      <c r="JXS47" s="2"/>
      <c r="JXT47" s="2"/>
      <c r="JXU47" s="2"/>
      <c r="JXV47" s="2"/>
      <c r="JXW47" s="2"/>
      <c r="JXX47" s="2"/>
      <c r="JXY47" s="2"/>
      <c r="JXZ47" s="2"/>
      <c r="JYA47" s="2"/>
      <c r="JYB47" s="2"/>
      <c r="JYC47" s="2"/>
      <c r="JYD47" s="2"/>
      <c r="JYE47" s="2"/>
      <c r="JYF47" s="2"/>
      <c r="JYG47" s="2"/>
      <c r="JYH47" s="2"/>
      <c r="JYI47" s="2"/>
      <c r="JYJ47" s="2"/>
      <c r="JYK47" s="2"/>
      <c r="JYL47" s="2"/>
      <c r="JYM47" s="2"/>
      <c r="JYN47" s="2"/>
      <c r="JYO47" s="2"/>
      <c r="JYP47" s="2"/>
      <c r="JYQ47" s="2"/>
      <c r="JYR47" s="2"/>
      <c r="JYS47" s="2"/>
      <c r="JYT47" s="2"/>
      <c r="JYU47" s="2"/>
      <c r="JYV47" s="2"/>
      <c r="JYW47" s="2"/>
      <c r="JYX47" s="2"/>
      <c r="JYY47" s="2"/>
      <c r="JYZ47" s="2"/>
      <c r="JZA47" s="2"/>
      <c r="JZB47" s="2"/>
      <c r="JZC47" s="2"/>
      <c r="JZD47" s="2"/>
      <c r="JZE47" s="2"/>
      <c r="JZF47" s="2"/>
      <c r="JZG47" s="2"/>
      <c r="JZH47" s="2"/>
      <c r="JZI47" s="2"/>
      <c r="JZJ47" s="2"/>
      <c r="JZK47" s="2"/>
      <c r="JZL47" s="2"/>
      <c r="JZM47" s="2"/>
      <c r="JZN47" s="2"/>
      <c r="JZO47" s="2"/>
      <c r="JZP47" s="2"/>
      <c r="JZQ47" s="2"/>
      <c r="JZR47" s="2"/>
      <c r="JZS47" s="2"/>
      <c r="JZT47" s="2"/>
      <c r="JZU47" s="2"/>
      <c r="JZV47" s="2"/>
      <c r="JZW47" s="2"/>
      <c r="JZX47" s="2"/>
      <c r="JZY47" s="2"/>
      <c r="JZZ47" s="2"/>
      <c r="KAA47" s="2"/>
      <c r="KAB47" s="2"/>
      <c r="KAC47" s="2"/>
      <c r="KAD47" s="2"/>
      <c r="KAE47" s="2"/>
      <c r="KAF47" s="2"/>
      <c r="KAG47" s="2"/>
      <c r="KAH47" s="2"/>
      <c r="KAI47" s="2"/>
      <c r="KAJ47" s="2"/>
      <c r="KAK47" s="2"/>
      <c r="KAL47" s="2"/>
      <c r="KAM47" s="2"/>
      <c r="KAN47" s="2"/>
      <c r="KAO47" s="2"/>
      <c r="KAP47" s="2"/>
      <c r="KAQ47" s="2"/>
      <c r="KAR47" s="2"/>
      <c r="KAS47" s="2"/>
      <c r="KAT47" s="2"/>
      <c r="KAU47" s="2"/>
      <c r="KAV47" s="2"/>
      <c r="KAW47" s="2"/>
      <c r="KAX47" s="2"/>
      <c r="KAY47" s="2"/>
      <c r="KAZ47" s="2"/>
      <c r="KBA47" s="2"/>
      <c r="KBB47" s="2"/>
      <c r="KBC47" s="2"/>
      <c r="KBD47" s="2"/>
      <c r="KBE47" s="2"/>
      <c r="KBF47" s="2"/>
      <c r="KBG47" s="2"/>
      <c r="KBH47" s="2"/>
      <c r="KBI47" s="2"/>
      <c r="KBJ47" s="2"/>
      <c r="KBK47" s="2"/>
      <c r="KBL47" s="2"/>
      <c r="KBM47" s="2"/>
      <c r="KBN47" s="2"/>
      <c r="KBO47" s="2"/>
      <c r="KBP47" s="2"/>
      <c r="KBQ47" s="2"/>
      <c r="KBR47" s="2"/>
      <c r="KBS47" s="2"/>
      <c r="KBT47" s="2"/>
      <c r="KBU47" s="2"/>
      <c r="KBV47" s="2"/>
      <c r="KBW47" s="2"/>
      <c r="KBX47" s="2"/>
      <c r="KBY47" s="2"/>
      <c r="KBZ47" s="2"/>
      <c r="KCA47" s="2"/>
      <c r="KCB47" s="2"/>
      <c r="KCC47" s="2"/>
      <c r="KCD47" s="2"/>
      <c r="KCE47" s="2"/>
      <c r="KCF47" s="2"/>
      <c r="KCG47" s="2"/>
      <c r="KCH47" s="2"/>
      <c r="KCI47" s="2"/>
      <c r="KCJ47" s="2"/>
      <c r="KCK47" s="2"/>
      <c r="KCL47" s="2"/>
      <c r="KCM47" s="2"/>
      <c r="KCN47" s="2"/>
      <c r="KCO47" s="2"/>
      <c r="KCP47" s="2"/>
      <c r="KCQ47" s="2"/>
      <c r="KCR47" s="2"/>
      <c r="KCS47" s="2"/>
      <c r="KCT47" s="2"/>
      <c r="KCU47" s="2"/>
      <c r="KCV47" s="2"/>
      <c r="KCW47" s="2"/>
      <c r="KCX47" s="2"/>
      <c r="KCY47" s="2"/>
      <c r="KCZ47" s="2"/>
      <c r="KDA47" s="2"/>
      <c r="KDB47" s="2"/>
      <c r="KDC47" s="2"/>
      <c r="KDD47" s="2"/>
      <c r="KDE47" s="2"/>
      <c r="KDF47" s="2"/>
      <c r="KDG47" s="2"/>
      <c r="KDH47" s="2"/>
      <c r="KDI47" s="2"/>
      <c r="KDJ47" s="2"/>
      <c r="KDK47" s="2"/>
      <c r="KDL47" s="2"/>
      <c r="KDM47" s="2"/>
      <c r="KDN47" s="2"/>
      <c r="KDO47" s="2"/>
      <c r="KDP47" s="2"/>
      <c r="KDQ47" s="2"/>
      <c r="KDR47" s="2"/>
      <c r="KDS47" s="2"/>
      <c r="KDT47" s="2"/>
      <c r="KDU47" s="2"/>
      <c r="KDV47" s="2"/>
      <c r="KDW47" s="2"/>
      <c r="KDX47" s="2"/>
      <c r="KDY47" s="2"/>
      <c r="KDZ47" s="2"/>
      <c r="KEA47" s="2"/>
      <c r="KEB47" s="2"/>
      <c r="KEC47" s="2"/>
      <c r="KED47" s="2"/>
      <c r="KEE47" s="2"/>
      <c r="KEF47" s="2"/>
      <c r="KEG47" s="2"/>
      <c r="KEH47" s="2"/>
      <c r="KEI47" s="2"/>
      <c r="KEJ47" s="2"/>
      <c r="KEK47" s="2"/>
      <c r="KEL47" s="2"/>
      <c r="KEM47" s="2"/>
      <c r="KEN47" s="2"/>
      <c r="KEO47" s="2"/>
      <c r="KEP47" s="2"/>
      <c r="KEQ47" s="2"/>
      <c r="KER47" s="2"/>
      <c r="KES47" s="2"/>
      <c r="KET47" s="2"/>
      <c r="KEU47" s="2"/>
      <c r="KEV47" s="2"/>
      <c r="KEW47" s="2"/>
      <c r="KEX47" s="2"/>
      <c r="KEY47" s="2"/>
      <c r="KEZ47" s="2"/>
      <c r="KFA47" s="2"/>
      <c r="KFB47" s="2"/>
      <c r="KFC47" s="2"/>
      <c r="KFD47" s="2"/>
      <c r="KFE47" s="2"/>
      <c r="KFF47" s="2"/>
      <c r="KFG47" s="2"/>
      <c r="KFH47" s="2"/>
      <c r="KFI47" s="2"/>
      <c r="KFJ47" s="2"/>
      <c r="KFK47" s="2"/>
      <c r="KFL47" s="2"/>
      <c r="KFM47" s="2"/>
      <c r="KFN47" s="2"/>
      <c r="KFO47" s="2"/>
      <c r="KFP47" s="2"/>
      <c r="KFQ47" s="2"/>
      <c r="KFR47" s="2"/>
      <c r="KFS47" s="2"/>
      <c r="KFT47" s="2"/>
      <c r="KFU47" s="2"/>
      <c r="KFV47" s="2"/>
      <c r="KFW47" s="2"/>
      <c r="KFX47" s="2"/>
      <c r="KFY47" s="2"/>
      <c r="KFZ47" s="2"/>
      <c r="KGA47" s="2"/>
      <c r="KGB47" s="2"/>
      <c r="KGC47" s="2"/>
      <c r="KGD47" s="2"/>
      <c r="KGE47" s="2"/>
      <c r="KGF47" s="2"/>
      <c r="KGG47" s="2"/>
      <c r="KGH47" s="2"/>
      <c r="KGI47" s="2"/>
      <c r="KGJ47" s="2"/>
      <c r="KGK47" s="2"/>
      <c r="KGL47" s="2"/>
      <c r="KGM47" s="2"/>
      <c r="KGN47" s="2"/>
      <c r="KGO47" s="2"/>
      <c r="KGP47" s="2"/>
      <c r="KGQ47" s="2"/>
      <c r="KGR47" s="2"/>
      <c r="KGS47" s="2"/>
      <c r="KGT47" s="2"/>
      <c r="KGU47" s="2"/>
      <c r="KGV47" s="2"/>
      <c r="KGW47" s="2"/>
      <c r="KGX47" s="2"/>
      <c r="KGY47" s="2"/>
      <c r="KGZ47" s="2"/>
      <c r="KHA47" s="2"/>
      <c r="KHB47" s="2"/>
      <c r="KHC47" s="2"/>
      <c r="KHD47" s="2"/>
      <c r="KHE47" s="2"/>
      <c r="KHF47" s="2"/>
      <c r="KHG47" s="2"/>
      <c r="KHH47" s="2"/>
      <c r="KHI47" s="2"/>
      <c r="KHJ47" s="2"/>
      <c r="KHK47" s="2"/>
      <c r="KHL47" s="2"/>
      <c r="KHM47" s="2"/>
      <c r="KHN47" s="2"/>
      <c r="KHO47" s="2"/>
      <c r="KHP47" s="2"/>
      <c r="KHQ47" s="2"/>
      <c r="KHR47" s="2"/>
      <c r="KHS47" s="2"/>
      <c r="KHT47" s="2"/>
      <c r="KHU47" s="2"/>
      <c r="KHV47" s="2"/>
      <c r="KHW47" s="2"/>
      <c r="KHX47" s="2"/>
      <c r="KHY47" s="2"/>
      <c r="KHZ47" s="2"/>
      <c r="KIA47" s="2"/>
      <c r="KIB47" s="2"/>
      <c r="KIC47" s="2"/>
      <c r="KID47" s="2"/>
      <c r="KIE47" s="2"/>
      <c r="KIF47" s="2"/>
      <c r="KIG47" s="2"/>
      <c r="KIH47" s="2"/>
      <c r="KII47" s="2"/>
      <c r="KIJ47" s="2"/>
      <c r="KIK47" s="2"/>
      <c r="KIL47" s="2"/>
      <c r="KIM47" s="2"/>
      <c r="KIN47" s="2"/>
      <c r="KIO47" s="2"/>
      <c r="KIP47" s="2"/>
      <c r="KIQ47" s="2"/>
      <c r="KIR47" s="2"/>
      <c r="KIS47" s="2"/>
      <c r="KIT47" s="2"/>
      <c r="KIU47" s="2"/>
      <c r="KIV47" s="2"/>
      <c r="KIW47" s="2"/>
      <c r="KIX47" s="2"/>
      <c r="KIY47" s="2"/>
      <c r="KIZ47" s="2"/>
      <c r="KJA47" s="2"/>
      <c r="KJB47" s="2"/>
      <c r="KJC47" s="2"/>
      <c r="KJD47" s="2"/>
      <c r="KJE47" s="2"/>
      <c r="KJF47" s="2"/>
      <c r="KJG47" s="2"/>
      <c r="KJH47" s="2"/>
      <c r="KJI47" s="2"/>
      <c r="KJJ47" s="2"/>
      <c r="KJK47" s="2"/>
      <c r="KJL47" s="2"/>
      <c r="KJM47" s="2"/>
      <c r="KJN47" s="2"/>
      <c r="KJO47" s="2"/>
      <c r="KJP47" s="2"/>
      <c r="KJQ47" s="2"/>
      <c r="KJR47" s="2"/>
      <c r="KJS47" s="2"/>
      <c r="KJT47" s="2"/>
      <c r="KJU47" s="2"/>
      <c r="KJV47" s="2"/>
      <c r="KJW47" s="2"/>
      <c r="KJX47" s="2"/>
      <c r="KJY47" s="2"/>
      <c r="KJZ47" s="2"/>
      <c r="KKA47" s="2"/>
      <c r="KKB47" s="2"/>
      <c r="KKC47" s="2"/>
      <c r="KKD47" s="2"/>
      <c r="KKE47" s="2"/>
      <c r="KKF47" s="2"/>
      <c r="KKG47" s="2"/>
      <c r="KKH47" s="2"/>
      <c r="KKI47" s="2"/>
      <c r="KKJ47" s="2"/>
      <c r="KKK47" s="2"/>
      <c r="KKL47" s="2"/>
      <c r="KKM47" s="2"/>
      <c r="KKN47" s="2"/>
      <c r="KKO47" s="2"/>
      <c r="KKP47" s="2"/>
      <c r="KKQ47" s="2"/>
      <c r="KKR47" s="2"/>
      <c r="KKS47" s="2"/>
      <c r="KKT47" s="2"/>
      <c r="KKU47" s="2"/>
      <c r="KKV47" s="2"/>
      <c r="KKW47" s="2"/>
      <c r="KKX47" s="2"/>
      <c r="KKY47" s="2"/>
      <c r="KKZ47" s="2"/>
      <c r="KLA47" s="2"/>
      <c r="KLB47" s="2"/>
      <c r="KLC47" s="2"/>
      <c r="KLD47" s="2"/>
      <c r="KLE47" s="2"/>
      <c r="KLF47" s="2"/>
      <c r="KLG47" s="2"/>
      <c r="KLH47" s="2"/>
      <c r="KLI47" s="2"/>
      <c r="KLJ47" s="2"/>
      <c r="KLK47" s="2"/>
      <c r="KLL47" s="2"/>
      <c r="KLM47" s="2"/>
      <c r="KLN47" s="2"/>
      <c r="KLO47" s="2"/>
      <c r="KLP47" s="2"/>
      <c r="KLQ47" s="2"/>
      <c r="KLR47" s="2"/>
      <c r="KLS47" s="2"/>
      <c r="KLT47" s="2"/>
      <c r="KLU47" s="2"/>
      <c r="KLV47" s="2"/>
      <c r="KLW47" s="2"/>
      <c r="KLX47" s="2"/>
      <c r="KLY47" s="2"/>
      <c r="KLZ47" s="2"/>
      <c r="KMA47" s="2"/>
      <c r="KMB47" s="2"/>
      <c r="KMC47" s="2"/>
      <c r="KMD47" s="2"/>
      <c r="KME47" s="2"/>
      <c r="KMF47" s="2"/>
      <c r="KMG47" s="2"/>
      <c r="KMH47" s="2"/>
      <c r="KMI47" s="2"/>
      <c r="KMJ47" s="2"/>
      <c r="KMK47" s="2"/>
      <c r="KML47" s="2"/>
      <c r="KMM47" s="2"/>
      <c r="KMN47" s="2"/>
      <c r="KMO47" s="2"/>
      <c r="KMP47" s="2"/>
      <c r="KMQ47" s="2"/>
      <c r="KMR47" s="2"/>
      <c r="KMS47" s="2"/>
      <c r="KMT47" s="2"/>
      <c r="KMU47" s="2"/>
      <c r="KMV47" s="2"/>
      <c r="KMW47" s="2"/>
      <c r="KMX47" s="2"/>
      <c r="KMY47" s="2"/>
      <c r="KMZ47" s="2"/>
      <c r="KNA47" s="2"/>
      <c r="KNB47" s="2"/>
      <c r="KNC47" s="2"/>
      <c r="KND47" s="2"/>
      <c r="KNE47" s="2"/>
      <c r="KNF47" s="2"/>
      <c r="KNG47" s="2"/>
      <c r="KNH47" s="2"/>
      <c r="KNI47" s="2"/>
      <c r="KNJ47" s="2"/>
      <c r="KNK47" s="2"/>
      <c r="KNL47" s="2"/>
      <c r="KNM47" s="2"/>
      <c r="KNN47" s="2"/>
      <c r="KNO47" s="2"/>
      <c r="KNP47" s="2"/>
      <c r="KNQ47" s="2"/>
      <c r="KNR47" s="2"/>
      <c r="KNS47" s="2"/>
      <c r="KNT47" s="2"/>
      <c r="KNU47" s="2"/>
      <c r="KNV47" s="2"/>
      <c r="KNW47" s="2"/>
      <c r="KNX47" s="2"/>
      <c r="KNY47" s="2"/>
      <c r="KNZ47" s="2"/>
      <c r="KOA47" s="2"/>
      <c r="KOB47" s="2"/>
      <c r="KOC47" s="2"/>
      <c r="KOD47" s="2"/>
      <c r="KOE47" s="2"/>
      <c r="KOF47" s="2"/>
      <c r="KOG47" s="2"/>
      <c r="KOH47" s="2"/>
      <c r="KOI47" s="2"/>
      <c r="KOJ47" s="2"/>
      <c r="KOK47" s="2"/>
      <c r="KOL47" s="2"/>
      <c r="KOM47" s="2"/>
      <c r="KON47" s="2"/>
      <c r="KOO47" s="2"/>
      <c r="KOP47" s="2"/>
      <c r="KOQ47" s="2"/>
      <c r="KOR47" s="2"/>
      <c r="KOS47" s="2"/>
      <c r="KOT47" s="2"/>
      <c r="KOU47" s="2"/>
      <c r="KOV47" s="2"/>
      <c r="KOW47" s="2"/>
      <c r="KOX47" s="2"/>
      <c r="KOY47" s="2"/>
      <c r="KOZ47" s="2"/>
      <c r="KPA47" s="2"/>
      <c r="KPB47" s="2"/>
      <c r="KPC47" s="2"/>
      <c r="KPD47" s="2"/>
      <c r="KPE47" s="2"/>
      <c r="KPF47" s="2"/>
      <c r="KPG47" s="2"/>
      <c r="KPH47" s="2"/>
      <c r="KPI47" s="2"/>
      <c r="KPJ47" s="2"/>
      <c r="KPK47" s="2"/>
      <c r="KPL47" s="2"/>
      <c r="KPM47" s="2"/>
      <c r="KPN47" s="2"/>
      <c r="KPO47" s="2"/>
      <c r="KPP47" s="2"/>
      <c r="KPQ47" s="2"/>
      <c r="KPR47" s="2"/>
      <c r="KPS47" s="2"/>
      <c r="KPT47" s="2"/>
      <c r="KPU47" s="2"/>
      <c r="KPV47" s="2"/>
      <c r="KPW47" s="2"/>
      <c r="KPX47" s="2"/>
      <c r="KPY47" s="2"/>
      <c r="KPZ47" s="2"/>
      <c r="KQA47" s="2"/>
      <c r="KQB47" s="2"/>
      <c r="KQC47" s="2"/>
      <c r="KQD47" s="2"/>
      <c r="KQE47" s="2"/>
      <c r="KQF47" s="2"/>
      <c r="KQG47" s="2"/>
      <c r="KQH47" s="2"/>
      <c r="KQI47" s="2"/>
      <c r="KQJ47" s="2"/>
      <c r="KQK47" s="2"/>
      <c r="KQL47" s="2"/>
      <c r="KQM47" s="2"/>
      <c r="KQN47" s="2"/>
      <c r="KQO47" s="2"/>
      <c r="KQP47" s="2"/>
      <c r="KQQ47" s="2"/>
      <c r="KQR47" s="2"/>
      <c r="KQS47" s="2"/>
      <c r="KQT47" s="2"/>
      <c r="KQU47" s="2"/>
      <c r="KQV47" s="2"/>
      <c r="KQW47" s="2"/>
      <c r="KQX47" s="2"/>
      <c r="KQY47" s="2"/>
      <c r="KQZ47" s="2"/>
      <c r="KRA47" s="2"/>
      <c r="KRB47" s="2"/>
      <c r="KRC47" s="2"/>
      <c r="KRD47" s="2"/>
      <c r="KRE47" s="2"/>
      <c r="KRF47" s="2"/>
      <c r="KRG47" s="2"/>
      <c r="KRH47" s="2"/>
      <c r="KRI47" s="2"/>
      <c r="KRJ47" s="2"/>
      <c r="KRK47" s="2"/>
      <c r="KRL47" s="2"/>
      <c r="KRM47" s="2"/>
      <c r="KRN47" s="2"/>
      <c r="KRO47" s="2"/>
      <c r="KRP47" s="2"/>
      <c r="KRQ47" s="2"/>
      <c r="KRR47" s="2"/>
      <c r="KRS47" s="2"/>
      <c r="KRT47" s="2"/>
      <c r="KRU47" s="2"/>
      <c r="KRV47" s="2"/>
      <c r="KRW47" s="2"/>
      <c r="KRX47" s="2"/>
      <c r="KRY47" s="2"/>
      <c r="KRZ47" s="2"/>
      <c r="KSA47" s="2"/>
      <c r="KSB47" s="2"/>
      <c r="KSC47" s="2"/>
      <c r="KSD47" s="2"/>
      <c r="KSE47" s="2"/>
      <c r="KSF47" s="2"/>
      <c r="KSG47" s="2"/>
      <c r="KSH47" s="2"/>
      <c r="KSI47" s="2"/>
      <c r="KSJ47" s="2"/>
      <c r="KSK47" s="2"/>
      <c r="KSL47" s="2"/>
      <c r="KSM47" s="2"/>
      <c r="KSN47" s="2"/>
      <c r="KSO47" s="2"/>
      <c r="KSP47" s="2"/>
      <c r="KSQ47" s="2"/>
      <c r="KSR47" s="2"/>
      <c r="KSS47" s="2"/>
      <c r="KST47" s="2"/>
      <c r="KSU47" s="2"/>
      <c r="KSV47" s="2"/>
      <c r="KSW47" s="2"/>
      <c r="KSX47" s="2"/>
      <c r="KSY47" s="2"/>
      <c r="KSZ47" s="2"/>
      <c r="KTA47" s="2"/>
      <c r="KTB47" s="2"/>
      <c r="KTC47" s="2"/>
      <c r="KTD47" s="2"/>
      <c r="KTE47" s="2"/>
      <c r="KTF47" s="2"/>
      <c r="KTG47" s="2"/>
      <c r="KTH47" s="2"/>
      <c r="KTI47" s="2"/>
      <c r="KTJ47" s="2"/>
      <c r="KTK47" s="2"/>
      <c r="KTL47" s="2"/>
      <c r="KTM47" s="2"/>
      <c r="KTN47" s="2"/>
      <c r="KTO47" s="2"/>
      <c r="KTP47" s="2"/>
      <c r="KTQ47" s="2"/>
      <c r="KTR47" s="2"/>
      <c r="KTS47" s="2"/>
      <c r="KTT47" s="2"/>
      <c r="KTU47" s="2"/>
      <c r="KTV47" s="2"/>
      <c r="KTW47" s="2"/>
      <c r="KTX47" s="2"/>
      <c r="KTY47" s="2"/>
      <c r="KTZ47" s="2"/>
      <c r="KUA47" s="2"/>
      <c r="KUB47" s="2"/>
      <c r="KUC47" s="2"/>
      <c r="KUD47" s="2"/>
      <c r="KUE47" s="2"/>
      <c r="KUF47" s="2"/>
      <c r="KUG47" s="2"/>
      <c r="KUH47" s="2"/>
      <c r="KUI47" s="2"/>
      <c r="KUJ47" s="2"/>
      <c r="KUK47" s="2"/>
      <c r="KUL47" s="2"/>
      <c r="KUM47" s="2"/>
      <c r="KUN47" s="2"/>
      <c r="KUO47" s="2"/>
      <c r="KUP47" s="2"/>
      <c r="KUQ47" s="2"/>
      <c r="KUR47" s="2"/>
      <c r="KUS47" s="2"/>
      <c r="KUT47" s="2"/>
      <c r="KUU47" s="2"/>
      <c r="KUV47" s="2"/>
      <c r="KUW47" s="2"/>
      <c r="KUX47" s="2"/>
      <c r="KUY47" s="2"/>
      <c r="KUZ47" s="2"/>
      <c r="KVA47" s="2"/>
      <c r="KVB47" s="2"/>
      <c r="KVC47" s="2"/>
      <c r="KVD47" s="2"/>
      <c r="KVE47" s="2"/>
      <c r="KVF47" s="2"/>
      <c r="KVG47" s="2"/>
      <c r="KVH47" s="2"/>
      <c r="KVI47" s="2"/>
      <c r="KVJ47" s="2"/>
      <c r="KVK47" s="2"/>
      <c r="KVL47" s="2"/>
      <c r="KVM47" s="2"/>
      <c r="KVN47" s="2"/>
      <c r="KVO47" s="2"/>
      <c r="KVP47" s="2"/>
      <c r="KVQ47" s="2"/>
      <c r="KVR47" s="2"/>
      <c r="KVS47" s="2"/>
      <c r="KVT47" s="2"/>
      <c r="KVU47" s="2"/>
      <c r="KVV47" s="2"/>
      <c r="KVW47" s="2"/>
      <c r="KVX47" s="2"/>
      <c r="KVY47" s="2"/>
      <c r="KVZ47" s="2"/>
      <c r="KWA47" s="2"/>
      <c r="KWB47" s="2"/>
      <c r="KWC47" s="2"/>
      <c r="KWD47" s="2"/>
      <c r="KWE47" s="2"/>
      <c r="KWF47" s="2"/>
      <c r="KWG47" s="2"/>
      <c r="KWH47" s="2"/>
      <c r="KWI47" s="2"/>
      <c r="KWJ47" s="2"/>
      <c r="KWK47" s="2"/>
      <c r="KWL47" s="2"/>
      <c r="KWM47" s="2"/>
      <c r="KWN47" s="2"/>
      <c r="KWO47" s="2"/>
      <c r="KWP47" s="2"/>
      <c r="KWQ47" s="2"/>
      <c r="KWR47" s="2"/>
      <c r="KWS47" s="2"/>
      <c r="KWT47" s="2"/>
      <c r="KWU47" s="2"/>
      <c r="KWV47" s="2"/>
      <c r="KWW47" s="2"/>
      <c r="KWX47" s="2"/>
      <c r="KWY47" s="2"/>
      <c r="KWZ47" s="2"/>
      <c r="KXA47" s="2"/>
      <c r="KXB47" s="2"/>
      <c r="KXC47" s="2"/>
      <c r="KXD47" s="2"/>
      <c r="KXE47" s="2"/>
      <c r="KXF47" s="2"/>
      <c r="KXG47" s="2"/>
      <c r="KXH47" s="2"/>
      <c r="KXI47" s="2"/>
      <c r="KXJ47" s="2"/>
      <c r="KXK47" s="2"/>
      <c r="KXL47" s="2"/>
      <c r="KXM47" s="2"/>
      <c r="KXN47" s="2"/>
      <c r="KXO47" s="2"/>
      <c r="KXP47" s="2"/>
      <c r="KXQ47" s="2"/>
      <c r="KXR47" s="2"/>
      <c r="KXS47" s="2"/>
      <c r="KXT47" s="2"/>
      <c r="KXU47" s="2"/>
      <c r="KXV47" s="2"/>
      <c r="KXW47" s="2"/>
      <c r="KXX47" s="2"/>
      <c r="KXY47" s="2"/>
      <c r="KXZ47" s="2"/>
      <c r="KYA47" s="2"/>
      <c r="KYB47" s="2"/>
      <c r="KYC47" s="2"/>
      <c r="KYD47" s="2"/>
      <c r="KYE47" s="2"/>
      <c r="KYF47" s="2"/>
      <c r="KYG47" s="2"/>
      <c r="KYH47" s="2"/>
      <c r="KYI47" s="2"/>
      <c r="KYJ47" s="2"/>
      <c r="KYK47" s="2"/>
      <c r="KYL47" s="2"/>
      <c r="KYM47" s="2"/>
      <c r="KYN47" s="2"/>
      <c r="KYO47" s="2"/>
      <c r="KYP47" s="2"/>
      <c r="KYQ47" s="2"/>
      <c r="KYR47" s="2"/>
      <c r="KYS47" s="2"/>
      <c r="KYT47" s="2"/>
      <c r="KYU47" s="2"/>
      <c r="KYV47" s="2"/>
      <c r="KYW47" s="2"/>
      <c r="KYX47" s="2"/>
      <c r="KYY47" s="2"/>
      <c r="KYZ47" s="2"/>
      <c r="KZA47" s="2"/>
      <c r="KZB47" s="2"/>
      <c r="KZC47" s="2"/>
      <c r="KZD47" s="2"/>
      <c r="KZE47" s="2"/>
      <c r="KZF47" s="2"/>
      <c r="KZG47" s="2"/>
      <c r="KZH47" s="2"/>
      <c r="KZI47" s="2"/>
      <c r="KZJ47" s="2"/>
      <c r="KZK47" s="2"/>
      <c r="KZL47" s="2"/>
      <c r="KZM47" s="2"/>
      <c r="KZN47" s="2"/>
      <c r="KZO47" s="2"/>
      <c r="KZP47" s="2"/>
      <c r="KZQ47" s="2"/>
      <c r="KZR47" s="2"/>
      <c r="KZS47" s="2"/>
      <c r="KZT47" s="2"/>
      <c r="KZU47" s="2"/>
      <c r="KZV47" s="2"/>
      <c r="KZW47" s="2"/>
      <c r="KZX47" s="2"/>
      <c r="KZY47" s="2"/>
      <c r="KZZ47" s="2"/>
      <c r="LAA47" s="2"/>
      <c r="LAB47" s="2"/>
      <c r="LAC47" s="2"/>
      <c r="LAD47" s="2"/>
      <c r="LAE47" s="2"/>
      <c r="LAF47" s="2"/>
      <c r="LAG47" s="2"/>
      <c r="LAH47" s="2"/>
      <c r="LAI47" s="2"/>
      <c r="LAJ47" s="2"/>
      <c r="LAK47" s="2"/>
      <c r="LAL47" s="2"/>
      <c r="LAM47" s="2"/>
      <c r="LAN47" s="2"/>
      <c r="LAO47" s="2"/>
      <c r="LAP47" s="2"/>
      <c r="LAQ47" s="2"/>
      <c r="LAR47" s="2"/>
      <c r="LAS47" s="2"/>
      <c r="LAT47" s="2"/>
      <c r="LAU47" s="2"/>
      <c r="LAV47" s="2"/>
      <c r="LAW47" s="2"/>
      <c r="LAX47" s="2"/>
      <c r="LAY47" s="2"/>
      <c r="LAZ47" s="2"/>
      <c r="LBA47" s="2"/>
      <c r="LBB47" s="2"/>
      <c r="LBC47" s="2"/>
      <c r="LBD47" s="2"/>
      <c r="LBE47" s="2"/>
      <c r="LBF47" s="2"/>
      <c r="LBG47" s="2"/>
      <c r="LBH47" s="2"/>
      <c r="LBI47" s="2"/>
      <c r="LBJ47" s="2"/>
      <c r="LBK47" s="2"/>
      <c r="LBL47" s="2"/>
      <c r="LBM47" s="2"/>
      <c r="LBN47" s="2"/>
      <c r="LBO47" s="2"/>
      <c r="LBP47" s="2"/>
      <c r="LBQ47" s="2"/>
      <c r="LBR47" s="2"/>
      <c r="LBS47" s="2"/>
      <c r="LBT47" s="2"/>
      <c r="LBU47" s="2"/>
      <c r="LBV47" s="2"/>
      <c r="LBW47" s="2"/>
      <c r="LBX47" s="2"/>
      <c r="LBY47" s="2"/>
      <c r="LBZ47" s="2"/>
      <c r="LCA47" s="2"/>
      <c r="LCB47" s="2"/>
      <c r="LCC47" s="2"/>
      <c r="LCD47" s="2"/>
      <c r="LCE47" s="2"/>
      <c r="LCF47" s="2"/>
      <c r="LCG47" s="2"/>
      <c r="LCH47" s="2"/>
      <c r="LCI47" s="2"/>
      <c r="LCJ47" s="2"/>
      <c r="LCK47" s="2"/>
      <c r="LCL47" s="2"/>
      <c r="LCM47" s="2"/>
      <c r="LCN47" s="2"/>
      <c r="LCO47" s="2"/>
      <c r="LCP47" s="2"/>
      <c r="LCQ47" s="2"/>
      <c r="LCR47" s="2"/>
      <c r="LCS47" s="2"/>
      <c r="LCT47" s="2"/>
      <c r="LCU47" s="2"/>
      <c r="LCV47" s="2"/>
      <c r="LCW47" s="2"/>
      <c r="LCX47" s="2"/>
      <c r="LCY47" s="2"/>
      <c r="LCZ47" s="2"/>
      <c r="LDA47" s="2"/>
      <c r="LDB47" s="2"/>
      <c r="LDC47" s="2"/>
      <c r="LDD47" s="2"/>
      <c r="LDE47" s="2"/>
      <c r="LDF47" s="2"/>
      <c r="LDG47" s="2"/>
      <c r="LDH47" s="2"/>
      <c r="LDI47" s="2"/>
      <c r="LDJ47" s="2"/>
      <c r="LDK47" s="2"/>
      <c r="LDL47" s="2"/>
      <c r="LDM47" s="2"/>
      <c r="LDN47" s="2"/>
      <c r="LDO47" s="2"/>
      <c r="LDP47" s="2"/>
      <c r="LDQ47" s="2"/>
      <c r="LDR47" s="2"/>
      <c r="LDS47" s="2"/>
      <c r="LDT47" s="2"/>
      <c r="LDU47" s="2"/>
      <c r="LDV47" s="2"/>
      <c r="LDW47" s="2"/>
      <c r="LDX47" s="2"/>
      <c r="LDY47" s="2"/>
      <c r="LDZ47" s="2"/>
      <c r="LEA47" s="2"/>
      <c r="LEB47" s="2"/>
      <c r="LEC47" s="2"/>
      <c r="LED47" s="2"/>
      <c r="LEE47" s="2"/>
      <c r="LEF47" s="2"/>
      <c r="LEG47" s="2"/>
      <c r="LEH47" s="2"/>
      <c r="LEI47" s="2"/>
      <c r="LEJ47" s="2"/>
      <c r="LEK47" s="2"/>
      <c r="LEL47" s="2"/>
      <c r="LEM47" s="2"/>
      <c r="LEN47" s="2"/>
      <c r="LEO47" s="2"/>
      <c r="LEP47" s="2"/>
      <c r="LEQ47" s="2"/>
      <c r="LER47" s="2"/>
      <c r="LES47" s="2"/>
      <c r="LET47" s="2"/>
      <c r="LEU47" s="2"/>
      <c r="LEV47" s="2"/>
      <c r="LEW47" s="2"/>
      <c r="LEX47" s="2"/>
      <c r="LEY47" s="2"/>
      <c r="LEZ47" s="2"/>
      <c r="LFA47" s="2"/>
      <c r="LFB47" s="2"/>
      <c r="LFC47" s="2"/>
      <c r="LFD47" s="2"/>
      <c r="LFE47" s="2"/>
      <c r="LFF47" s="2"/>
      <c r="LFG47" s="2"/>
      <c r="LFH47" s="2"/>
      <c r="LFI47" s="2"/>
      <c r="LFJ47" s="2"/>
      <c r="LFK47" s="2"/>
      <c r="LFL47" s="2"/>
      <c r="LFM47" s="2"/>
      <c r="LFN47" s="2"/>
      <c r="LFO47" s="2"/>
      <c r="LFP47" s="2"/>
      <c r="LFQ47" s="2"/>
      <c r="LFR47" s="2"/>
      <c r="LFS47" s="2"/>
      <c r="LFT47" s="2"/>
      <c r="LFU47" s="2"/>
      <c r="LFV47" s="2"/>
      <c r="LFW47" s="2"/>
      <c r="LFX47" s="2"/>
      <c r="LFY47" s="2"/>
      <c r="LFZ47" s="2"/>
      <c r="LGA47" s="2"/>
      <c r="LGB47" s="2"/>
      <c r="LGC47" s="2"/>
      <c r="LGD47" s="2"/>
      <c r="LGE47" s="2"/>
      <c r="LGF47" s="2"/>
      <c r="LGG47" s="2"/>
      <c r="LGH47" s="2"/>
      <c r="LGI47" s="2"/>
      <c r="LGJ47" s="2"/>
      <c r="LGK47" s="2"/>
      <c r="LGL47" s="2"/>
      <c r="LGM47" s="2"/>
      <c r="LGN47" s="2"/>
      <c r="LGO47" s="2"/>
      <c r="LGP47" s="2"/>
      <c r="LGQ47" s="2"/>
      <c r="LGR47" s="2"/>
      <c r="LGS47" s="2"/>
      <c r="LGT47" s="2"/>
      <c r="LGU47" s="2"/>
      <c r="LGV47" s="2"/>
      <c r="LGW47" s="2"/>
      <c r="LGX47" s="2"/>
      <c r="LGY47" s="2"/>
      <c r="LGZ47" s="2"/>
      <c r="LHA47" s="2"/>
      <c r="LHB47" s="2"/>
      <c r="LHC47" s="2"/>
      <c r="LHD47" s="2"/>
      <c r="LHE47" s="2"/>
      <c r="LHF47" s="2"/>
      <c r="LHG47" s="2"/>
      <c r="LHH47" s="2"/>
      <c r="LHI47" s="2"/>
      <c r="LHJ47" s="2"/>
      <c r="LHK47" s="2"/>
      <c r="LHL47" s="2"/>
      <c r="LHM47" s="2"/>
      <c r="LHN47" s="2"/>
      <c r="LHO47" s="2"/>
      <c r="LHP47" s="2"/>
      <c r="LHQ47" s="2"/>
      <c r="LHR47" s="2"/>
      <c r="LHS47" s="2"/>
      <c r="LHT47" s="2"/>
      <c r="LHU47" s="2"/>
      <c r="LHV47" s="2"/>
      <c r="LHW47" s="2"/>
      <c r="LHX47" s="2"/>
      <c r="LHY47" s="2"/>
      <c r="LHZ47" s="2"/>
      <c r="LIA47" s="2"/>
      <c r="LIB47" s="2"/>
      <c r="LIC47" s="2"/>
      <c r="LID47" s="2"/>
      <c r="LIE47" s="2"/>
      <c r="LIF47" s="2"/>
      <c r="LIG47" s="2"/>
      <c r="LIH47" s="2"/>
      <c r="LII47" s="2"/>
      <c r="LIJ47" s="2"/>
      <c r="LIK47" s="2"/>
      <c r="LIL47" s="2"/>
      <c r="LIM47" s="2"/>
      <c r="LIN47" s="2"/>
      <c r="LIO47" s="2"/>
      <c r="LIP47" s="2"/>
      <c r="LIQ47" s="2"/>
      <c r="LIR47" s="2"/>
      <c r="LIS47" s="2"/>
      <c r="LIT47" s="2"/>
      <c r="LIU47" s="2"/>
      <c r="LIV47" s="2"/>
      <c r="LIW47" s="2"/>
      <c r="LIX47" s="2"/>
      <c r="LIY47" s="2"/>
      <c r="LIZ47" s="2"/>
      <c r="LJA47" s="2"/>
      <c r="LJB47" s="2"/>
      <c r="LJC47" s="2"/>
      <c r="LJD47" s="2"/>
      <c r="LJE47" s="2"/>
      <c r="LJF47" s="2"/>
      <c r="LJG47" s="2"/>
      <c r="LJH47" s="2"/>
      <c r="LJI47" s="2"/>
      <c r="LJJ47" s="2"/>
      <c r="LJK47" s="2"/>
      <c r="LJL47" s="2"/>
      <c r="LJM47" s="2"/>
      <c r="LJN47" s="2"/>
      <c r="LJO47" s="2"/>
      <c r="LJP47" s="2"/>
      <c r="LJQ47" s="2"/>
      <c r="LJR47" s="2"/>
      <c r="LJS47" s="2"/>
      <c r="LJT47" s="2"/>
      <c r="LJU47" s="2"/>
      <c r="LJV47" s="2"/>
      <c r="LJW47" s="2"/>
      <c r="LJX47" s="2"/>
      <c r="LJY47" s="2"/>
      <c r="LJZ47" s="2"/>
      <c r="LKA47" s="2"/>
      <c r="LKB47" s="2"/>
      <c r="LKC47" s="2"/>
      <c r="LKD47" s="2"/>
      <c r="LKE47" s="2"/>
      <c r="LKF47" s="2"/>
      <c r="LKG47" s="2"/>
      <c r="LKH47" s="2"/>
      <c r="LKI47" s="2"/>
      <c r="LKJ47" s="2"/>
      <c r="LKK47" s="2"/>
      <c r="LKL47" s="2"/>
      <c r="LKM47" s="2"/>
      <c r="LKN47" s="2"/>
      <c r="LKO47" s="2"/>
      <c r="LKP47" s="2"/>
      <c r="LKQ47" s="2"/>
      <c r="LKR47" s="2"/>
      <c r="LKS47" s="2"/>
      <c r="LKT47" s="2"/>
      <c r="LKU47" s="2"/>
      <c r="LKV47" s="2"/>
      <c r="LKW47" s="2"/>
      <c r="LKX47" s="2"/>
      <c r="LKY47" s="2"/>
      <c r="LKZ47" s="2"/>
      <c r="LLA47" s="2"/>
      <c r="LLB47" s="2"/>
      <c r="LLC47" s="2"/>
      <c r="LLD47" s="2"/>
      <c r="LLE47" s="2"/>
      <c r="LLF47" s="2"/>
      <c r="LLG47" s="2"/>
      <c r="LLH47" s="2"/>
      <c r="LLI47" s="2"/>
      <c r="LLJ47" s="2"/>
      <c r="LLK47" s="2"/>
      <c r="LLL47" s="2"/>
      <c r="LLM47" s="2"/>
      <c r="LLN47" s="2"/>
      <c r="LLO47" s="2"/>
      <c r="LLP47" s="2"/>
      <c r="LLQ47" s="2"/>
      <c r="LLR47" s="2"/>
      <c r="LLS47" s="2"/>
      <c r="LLT47" s="2"/>
      <c r="LLU47" s="2"/>
      <c r="LLV47" s="2"/>
      <c r="LLW47" s="2"/>
      <c r="LLX47" s="2"/>
      <c r="LLY47" s="2"/>
      <c r="LLZ47" s="2"/>
      <c r="LMA47" s="2"/>
      <c r="LMB47" s="2"/>
      <c r="LMC47" s="2"/>
      <c r="LMD47" s="2"/>
      <c r="LME47" s="2"/>
      <c r="LMF47" s="2"/>
      <c r="LMG47" s="2"/>
      <c r="LMH47" s="2"/>
      <c r="LMI47" s="2"/>
      <c r="LMJ47" s="2"/>
      <c r="LMK47" s="2"/>
      <c r="LML47" s="2"/>
      <c r="LMM47" s="2"/>
      <c r="LMN47" s="2"/>
      <c r="LMO47" s="2"/>
      <c r="LMP47" s="2"/>
      <c r="LMQ47" s="2"/>
      <c r="LMR47" s="2"/>
      <c r="LMS47" s="2"/>
      <c r="LMT47" s="2"/>
      <c r="LMU47" s="2"/>
      <c r="LMV47" s="2"/>
      <c r="LMW47" s="2"/>
      <c r="LMX47" s="2"/>
      <c r="LMY47" s="2"/>
      <c r="LMZ47" s="2"/>
      <c r="LNA47" s="2"/>
      <c r="LNB47" s="2"/>
      <c r="LNC47" s="2"/>
      <c r="LND47" s="2"/>
      <c r="LNE47" s="2"/>
      <c r="LNF47" s="2"/>
      <c r="LNG47" s="2"/>
      <c r="LNH47" s="2"/>
      <c r="LNI47" s="2"/>
      <c r="LNJ47" s="2"/>
      <c r="LNK47" s="2"/>
      <c r="LNL47" s="2"/>
      <c r="LNM47" s="2"/>
      <c r="LNN47" s="2"/>
      <c r="LNO47" s="2"/>
      <c r="LNP47" s="2"/>
      <c r="LNQ47" s="2"/>
      <c r="LNR47" s="2"/>
      <c r="LNS47" s="2"/>
      <c r="LNT47" s="2"/>
      <c r="LNU47" s="2"/>
      <c r="LNV47" s="2"/>
      <c r="LNW47" s="2"/>
      <c r="LNX47" s="2"/>
      <c r="LNY47" s="2"/>
      <c r="LNZ47" s="2"/>
      <c r="LOA47" s="2"/>
      <c r="LOB47" s="2"/>
      <c r="LOC47" s="2"/>
      <c r="LOD47" s="2"/>
      <c r="LOE47" s="2"/>
      <c r="LOF47" s="2"/>
      <c r="LOG47" s="2"/>
      <c r="LOH47" s="2"/>
      <c r="LOI47" s="2"/>
      <c r="LOJ47" s="2"/>
      <c r="LOK47" s="2"/>
      <c r="LOL47" s="2"/>
      <c r="LOM47" s="2"/>
      <c r="LON47" s="2"/>
      <c r="LOO47" s="2"/>
      <c r="LOP47" s="2"/>
      <c r="LOQ47" s="2"/>
      <c r="LOR47" s="2"/>
      <c r="LOS47" s="2"/>
      <c r="LOT47" s="2"/>
      <c r="LOU47" s="2"/>
      <c r="LOV47" s="2"/>
      <c r="LOW47" s="2"/>
      <c r="LOX47" s="2"/>
      <c r="LOY47" s="2"/>
      <c r="LOZ47" s="2"/>
      <c r="LPA47" s="2"/>
      <c r="LPB47" s="2"/>
      <c r="LPC47" s="2"/>
      <c r="LPD47" s="2"/>
      <c r="LPE47" s="2"/>
      <c r="LPF47" s="2"/>
      <c r="LPG47" s="2"/>
      <c r="LPH47" s="2"/>
      <c r="LPI47" s="2"/>
      <c r="LPJ47" s="2"/>
      <c r="LPK47" s="2"/>
      <c r="LPL47" s="2"/>
      <c r="LPM47" s="2"/>
      <c r="LPN47" s="2"/>
      <c r="LPO47" s="2"/>
      <c r="LPP47" s="2"/>
      <c r="LPQ47" s="2"/>
      <c r="LPR47" s="2"/>
      <c r="LPS47" s="2"/>
      <c r="LPT47" s="2"/>
      <c r="LPU47" s="2"/>
      <c r="LPV47" s="2"/>
      <c r="LPW47" s="2"/>
      <c r="LPX47" s="2"/>
      <c r="LPY47" s="2"/>
      <c r="LPZ47" s="2"/>
      <c r="LQA47" s="2"/>
      <c r="LQB47" s="2"/>
      <c r="LQC47" s="2"/>
      <c r="LQD47" s="2"/>
      <c r="LQE47" s="2"/>
      <c r="LQF47" s="2"/>
      <c r="LQG47" s="2"/>
      <c r="LQH47" s="2"/>
      <c r="LQI47" s="2"/>
      <c r="LQJ47" s="2"/>
      <c r="LQK47" s="2"/>
      <c r="LQL47" s="2"/>
      <c r="LQM47" s="2"/>
      <c r="LQN47" s="2"/>
      <c r="LQO47" s="2"/>
      <c r="LQP47" s="2"/>
      <c r="LQQ47" s="2"/>
      <c r="LQR47" s="2"/>
      <c r="LQS47" s="2"/>
      <c r="LQT47" s="2"/>
      <c r="LQU47" s="2"/>
      <c r="LQV47" s="2"/>
      <c r="LQW47" s="2"/>
      <c r="LQX47" s="2"/>
      <c r="LQY47" s="2"/>
      <c r="LQZ47" s="2"/>
      <c r="LRA47" s="2"/>
      <c r="LRB47" s="2"/>
      <c r="LRC47" s="2"/>
      <c r="LRD47" s="2"/>
      <c r="LRE47" s="2"/>
      <c r="LRF47" s="2"/>
      <c r="LRG47" s="2"/>
      <c r="LRH47" s="2"/>
      <c r="LRI47" s="2"/>
      <c r="LRJ47" s="2"/>
      <c r="LRK47" s="2"/>
      <c r="LRL47" s="2"/>
      <c r="LRM47" s="2"/>
      <c r="LRN47" s="2"/>
      <c r="LRO47" s="2"/>
      <c r="LRP47" s="2"/>
      <c r="LRQ47" s="2"/>
      <c r="LRR47" s="2"/>
      <c r="LRS47" s="2"/>
      <c r="LRT47" s="2"/>
      <c r="LRU47" s="2"/>
      <c r="LRV47" s="2"/>
      <c r="LRW47" s="2"/>
      <c r="LRX47" s="2"/>
      <c r="LRY47" s="2"/>
      <c r="LRZ47" s="2"/>
      <c r="LSA47" s="2"/>
      <c r="LSB47" s="2"/>
      <c r="LSC47" s="2"/>
      <c r="LSD47" s="2"/>
      <c r="LSE47" s="2"/>
      <c r="LSF47" s="2"/>
      <c r="LSG47" s="2"/>
      <c r="LSH47" s="2"/>
      <c r="LSI47" s="2"/>
      <c r="LSJ47" s="2"/>
      <c r="LSK47" s="2"/>
      <c r="LSL47" s="2"/>
      <c r="LSM47" s="2"/>
      <c r="LSN47" s="2"/>
      <c r="LSO47" s="2"/>
      <c r="LSP47" s="2"/>
      <c r="LSQ47" s="2"/>
      <c r="LSR47" s="2"/>
      <c r="LSS47" s="2"/>
      <c r="LST47" s="2"/>
      <c r="LSU47" s="2"/>
      <c r="LSV47" s="2"/>
      <c r="LSW47" s="2"/>
      <c r="LSX47" s="2"/>
      <c r="LSY47" s="2"/>
      <c r="LSZ47" s="2"/>
      <c r="LTA47" s="2"/>
      <c r="LTB47" s="2"/>
      <c r="LTC47" s="2"/>
      <c r="LTD47" s="2"/>
      <c r="LTE47" s="2"/>
      <c r="LTF47" s="2"/>
      <c r="LTG47" s="2"/>
      <c r="LTH47" s="2"/>
      <c r="LTI47" s="2"/>
      <c r="LTJ47" s="2"/>
      <c r="LTK47" s="2"/>
      <c r="LTL47" s="2"/>
      <c r="LTM47" s="2"/>
      <c r="LTN47" s="2"/>
      <c r="LTO47" s="2"/>
      <c r="LTP47" s="2"/>
      <c r="LTQ47" s="2"/>
      <c r="LTR47" s="2"/>
      <c r="LTS47" s="2"/>
      <c r="LTT47" s="2"/>
      <c r="LTU47" s="2"/>
      <c r="LTV47" s="2"/>
      <c r="LTW47" s="2"/>
      <c r="LTX47" s="2"/>
      <c r="LTY47" s="2"/>
      <c r="LTZ47" s="2"/>
      <c r="LUA47" s="2"/>
      <c r="LUB47" s="2"/>
      <c r="LUC47" s="2"/>
      <c r="LUD47" s="2"/>
      <c r="LUE47" s="2"/>
      <c r="LUF47" s="2"/>
      <c r="LUG47" s="2"/>
      <c r="LUH47" s="2"/>
      <c r="LUI47" s="2"/>
      <c r="LUJ47" s="2"/>
      <c r="LUK47" s="2"/>
      <c r="LUL47" s="2"/>
      <c r="LUM47" s="2"/>
      <c r="LUN47" s="2"/>
      <c r="LUO47" s="2"/>
      <c r="LUP47" s="2"/>
      <c r="LUQ47" s="2"/>
      <c r="LUR47" s="2"/>
      <c r="LUS47" s="2"/>
      <c r="LUT47" s="2"/>
      <c r="LUU47" s="2"/>
      <c r="LUV47" s="2"/>
      <c r="LUW47" s="2"/>
      <c r="LUX47" s="2"/>
      <c r="LUY47" s="2"/>
      <c r="LUZ47" s="2"/>
      <c r="LVA47" s="2"/>
      <c r="LVB47" s="2"/>
      <c r="LVC47" s="2"/>
      <c r="LVD47" s="2"/>
      <c r="LVE47" s="2"/>
      <c r="LVF47" s="2"/>
      <c r="LVG47" s="2"/>
      <c r="LVH47" s="2"/>
      <c r="LVI47" s="2"/>
      <c r="LVJ47" s="2"/>
      <c r="LVK47" s="2"/>
      <c r="LVL47" s="2"/>
      <c r="LVM47" s="2"/>
      <c r="LVN47" s="2"/>
      <c r="LVO47" s="2"/>
      <c r="LVP47" s="2"/>
      <c r="LVQ47" s="2"/>
      <c r="LVR47" s="2"/>
      <c r="LVS47" s="2"/>
      <c r="LVT47" s="2"/>
      <c r="LVU47" s="2"/>
      <c r="LVV47" s="2"/>
      <c r="LVW47" s="2"/>
      <c r="LVX47" s="2"/>
      <c r="LVY47" s="2"/>
      <c r="LVZ47" s="2"/>
      <c r="LWA47" s="2"/>
      <c r="LWB47" s="2"/>
      <c r="LWC47" s="2"/>
      <c r="LWD47" s="2"/>
      <c r="LWE47" s="2"/>
      <c r="LWF47" s="2"/>
      <c r="LWG47" s="2"/>
      <c r="LWH47" s="2"/>
      <c r="LWI47" s="2"/>
      <c r="LWJ47" s="2"/>
      <c r="LWK47" s="2"/>
      <c r="LWL47" s="2"/>
      <c r="LWM47" s="2"/>
      <c r="LWN47" s="2"/>
      <c r="LWO47" s="2"/>
      <c r="LWP47" s="2"/>
      <c r="LWQ47" s="2"/>
      <c r="LWR47" s="2"/>
      <c r="LWS47" s="2"/>
      <c r="LWT47" s="2"/>
      <c r="LWU47" s="2"/>
      <c r="LWV47" s="2"/>
      <c r="LWW47" s="2"/>
      <c r="LWX47" s="2"/>
      <c r="LWY47" s="2"/>
      <c r="LWZ47" s="2"/>
      <c r="LXA47" s="2"/>
      <c r="LXB47" s="2"/>
      <c r="LXC47" s="2"/>
      <c r="LXD47" s="2"/>
      <c r="LXE47" s="2"/>
      <c r="LXF47" s="2"/>
      <c r="LXG47" s="2"/>
      <c r="LXH47" s="2"/>
      <c r="LXI47" s="2"/>
      <c r="LXJ47" s="2"/>
      <c r="LXK47" s="2"/>
      <c r="LXL47" s="2"/>
      <c r="LXM47" s="2"/>
      <c r="LXN47" s="2"/>
      <c r="LXO47" s="2"/>
      <c r="LXP47" s="2"/>
      <c r="LXQ47" s="2"/>
      <c r="LXR47" s="2"/>
      <c r="LXS47" s="2"/>
      <c r="LXT47" s="2"/>
      <c r="LXU47" s="2"/>
      <c r="LXV47" s="2"/>
      <c r="LXW47" s="2"/>
      <c r="LXX47" s="2"/>
      <c r="LXY47" s="2"/>
      <c r="LXZ47" s="2"/>
      <c r="LYA47" s="2"/>
      <c r="LYB47" s="2"/>
      <c r="LYC47" s="2"/>
      <c r="LYD47" s="2"/>
      <c r="LYE47" s="2"/>
      <c r="LYF47" s="2"/>
      <c r="LYG47" s="2"/>
      <c r="LYH47" s="2"/>
      <c r="LYI47" s="2"/>
      <c r="LYJ47" s="2"/>
      <c r="LYK47" s="2"/>
      <c r="LYL47" s="2"/>
      <c r="LYM47" s="2"/>
      <c r="LYN47" s="2"/>
      <c r="LYO47" s="2"/>
      <c r="LYP47" s="2"/>
      <c r="LYQ47" s="2"/>
      <c r="LYR47" s="2"/>
      <c r="LYS47" s="2"/>
      <c r="LYT47" s="2"/>
      <c r="LYU47" s="2"/>
      <c r="LYV47" s="2"/>
      <c r="LYW47" s="2"/>
      <c r="LYX47" s="2"/>
      <c r="LYY47" s="2"/>
      <c r="LYZ47" s="2"/>
      <c r="LZA47" s="2"/>
      <c r="LZB47" s="2"/>
      <c r="LZC47" s="2"/>
      <c r="LZD47" s="2"/>
      <c r="LZE47" s="2"/>
      <c r="LZF47" s="2"/>
      <c r="LZG47" s="2"/>
      <c r="LZH47" s="2"/>
      <c r="LZI47" s="2"/>
      <c r="LZJ47" s="2"/>
      <c r="LZK47" s="2"/>
      <c r="LZL47" s="2"/>
      <c r="LZM47" s="2"/>
      <c r="LZN47" s="2"/>
      <c r="LZO47" s="2"/>
      <c r="LZP47" s="2"/>
      <c r="LZQ47" s="2"/>
      <c r="LZR47" s="2"/>
      <c r="LZS47" s="2"/>
      <c r="LZT47" s="2"/>
      <c r="LZU47" s="2"/>
      <c r="LZV47" s="2"/>
      <c r="LZW47" s="2"/>
      <c r="LZX47" s="2"/>
      <c r="LZY47" s="2"/>
      <c r="LZZ47" s="2"/>
      <c r="MAA47" s="2"/>
      <c r="MAB47" s="2"/>
      <c r="MAC47" s="2"/>
      <c r="MAD47" s="2"/>
      <c r="MAE47" s="2"/>
      <c r="MAF47" s="2"/>
      <c r="MAG47" s="2"/>
      <c r="MAH47" s="2"/>
      <c r="MAI47" s="2"/>
      <c r="MAJ47" s="2"/>
      <c r="MAK47" s="2"/>
      <c r="MAL47" s="2"/>
      <c r="MAM47" s="2"/>
      <c r="MAN47" s="2"/>
      <c r="MAO47" s="2"/>
      <c r="MAP47" s="2"/>
      <c r="MAQ47" s="2"/>
      <c r="MAR47" s="2"/>
      <c r="MAS47" s="2"/>
      <c r="MAT47" s="2"/>
      <c r="MAU47" s="2"/>
      <c r="MAV47" s="2"/>
      <c r="MAW47" s="2"/>
      <c r="MAX47" s="2"/>
      <c r="MAY47" s="2"/>
      <c r="MAZ47" s="2"/>
      <c r="MBA47" s="2"/>
      <c r="MBB47" s="2"/>
      <c r="MBC47" s="2"/>
      <c r="MBD47" s="2"/>
      <c r="MBE47" s="2"/>
      <c r="MBF47" s="2"/>
      <c r="MBG47" s="2"/>
      <c r="MBH47" s="2"/>
      <c r="MBI47" s="2"/>
      <c r="MBJ47" s="2"/>
      <c r="MBK47" s="2"/>
      <c r="MBL47" s="2"/>
      <c r="MBM47" s="2"/>
      <c r="MBN47" s="2"/>
      <c r="MBO47" s="2"/>
      <c r="MBP47" s="2"/>
      <c r="MBQ47" s="2"/>
      <c r="MBR47" s="2"/>
      <c r="MBS47" s="2"/>
      <c r="MBT47" s="2"/>
      <c r="MBU47" s="2"/>
      <c r="MBV47" s="2"/>
      <c r="MBW47" s="2"/>
      <c r="MBX47" s="2"/>
      <c r="MBY47" s="2"/>
      <c r="MBZ47" s="2"/>
      <c r="MCA47" s="2"/>
      <c r="MCB47" s="2"/>
      <c r="MCC47" s="2"/>
      <c r="MCD47" s="2"/>
      <c r="MCE47" s="2"/>
      <c r="MCF47" s="2"/>
      <c r="MCG47" s="2"/>
      <c r="MCH47" s="2"/>
      <c r="MCI47" s="2"/>
      <c r="MCJ47" s="2"/>
      <c r="MCK47" s="2"/>
      <c r="MCL47" s="2"/>
      <c r="MCM47" s="2"/>
      <c r="MCN47" s="2"/>
      <c r="MCO47" s="2"/>
      <c r="MCP47" s="2"/>
      <c r="MCQ47" s="2"/>
      <c r="MCR47" s="2"/>
      <c r="MCS47" s="2"/>
      <c r="MCT47" s="2"/>
      <c r="MCU47" s="2"/>
      <c r="MCV47" s="2"/>
      <c r="MCW47" s="2"/>
      <c r="MCX47" s="2"/>
      <c r="MCY47" s="2"/>
      <c r="MCZ47" s="2"/>
      <c r="MDA47" s="2"/>
      <c r="MDB47" s="2"/>
      <c r="MDC47" s="2"/>
      <c r="MDD47" s="2"/>
      <c r="MDE47" s="2"/>
      <c r="MDF47" s="2"/>
      <c r="MDG47" s="2"/>
      <c r="MDH47" s="2"/>
      <c r="MDI47" s="2"/>
      <c r="MDJ47" s="2"/>
      <c r="MDK47" s="2"/>
      <c r="MDL47" s="2"/>
      <c r="MDM47" s="2"/>
      <c r="MDN47" s="2"/>
      <c r="MDO47" s="2"/>
      <c r="MDP47" s="2"/>
      <c r="MDQ47" s="2"/>
      <c r="MDR47" s="2"/>
      <c r="MDS47" s="2"/>
      <c r="MDT47" s="2"/>
      <c r="MDU47" s="2"/>
      <c r="MDV47" s="2"/>
      <c r="MDW47" s="2"/>
      <c r="MDX47" s="2"/>
      <c r="MDY47" s="2"/>
      <c r="MDZ47" s="2"/>
      <c r="MEA47" s="2"/>
      <c r="MEB47" s="2"/>
      <c r="MEC47" s="2"/>
      <c r="MED47" s="2"/>
      <c r="MEE47" s="2"/>
      <c r="MEF47" s="2"/>
      <c r="MEG47" s="2"/>
      <c r="MEH47" s="2"/>
      <c r="MEI47" s="2"/>
      <c r="MEJ47" s="2"/>
      <c r="MEK47" s="2"/>
      <c r="MEL47" s="2"/>
      <c r="MEM47" s="2"/>
      <c r="MEN47" s="2"/>
      <c r="MEO47" s="2"/>
      <c r="MEP47" s="2"/>
      <c r="MEQ47" s="2"/>
      <c r="MER47" s="2"/>
      <c r="MES47" s="2"/>
      <c r="MET47" s="2"/>
      <c r="MEU47" s="2"/>
      <c r="MEV47" s="2"/>
      <c r="MEW47" s="2"/>
      <c r="MEX47" s="2"/>
      <c r="MEY47" s="2"/>
      <c r="MEZ47" s="2"/>
      <c r="MFA47" s="2"/>
      <c r="MFB47" s="2"/>
      <c r="MFC47" s="2"/>
      <c r="MFD47" s="2"/>
      <c r="MFE47" s="2"/>
      <c r="MFF47" s="2"/>
      <c r="MFG47" s="2"/>
      <c r="MFH47" s="2"/>
      <c r="MFI47" s="2"/>
      <c r="MFJ47" s="2"/>
      <c r="MFK47" s="2"/>
      <c r="MFL47" s="2"/>
      <c r="MFM47" s="2"/>
      <c r="MFN47" s="2"/>
      <c r="MFO47" s="2"/>
      <c r="MFP47" s="2"/>
      <c r="MFQ47" s="2"/>
      <c r="MFR47" s="2"/>
      <c r="MFS47" s="2"/>
      <c r="MFT47" s="2"/>
      <c r="MFU47" s="2"/>
      <c r="MFV47" s="2"/>
      <c r="MFW47" s="2"/>
      <c r="MFX47" s="2"/>
      <c r="MFY47" s="2"/>
      <c r="MFZ47" s="2"/>
      <c r="MGA47" s="2"/>
      <c r="MGB47" s="2"/>
      <c r="MGC47" s="2"/>
      <c r="MGD47" s="2"/>
      <c r="MGE47" s="2"/>
      <c r="MGF47" s="2"/>
      <c r="MGG47" s="2"/>
      <c r="MGH47" s="2"/>
      <c r="MGI47" s="2"/>
      <c r="MGJ47" s="2"/>
      <c r="MGK47" s="2"/>
      <c r="MGL47" s="2"/>
      <c r="MGM47" s="2"/>
      <c r="MGN47" s="2"/>
      <c r="MGO47" s="2"/>
      <c r="MGP47" s="2"/>
      <c r="MGQ47" s="2"/>
      <c r="MGR47" s="2"/>
      <c r="MGS47" s="2"/>
      <c r="MGT47" s="2"/>
      <c r="MGU47" s="2"/>
      <c r="MGV47" s="2"/>
      <c r="MGW47" s="2"/>
      <c r="MGX47" s="2"/>
      <c r="MGY47" s="2"/>
      <c r="MGZ47" s="2"/>
      <c r="MHA47" s="2"/>
      <c r="MHB47" s="2"/>
      <c r="MHC47" s="2"/>
      <c r="MHD47" s="2"/>
      <c r="MHE47" s="2"/>
      <c r="MHF47" s="2"/>
      <c r="MHG47" s="2"/>
      <c r="MHH47" s="2"/>
      <c r="MHI47" s="2"/>
      <c r="MHJ47" s="2"/>
      <c r="MHK47" s="2"/>
      <c r="MHL47" s="2"/>
      <c r="MHM47" s="2"/>
      <c r="MHN47" s="2"/>
      <c r="MHO47" s="2"/>
      <c r="MHP47" s="2"/>
      <c r="MHQ47" s="2"/>
      <c r="MHR47" s="2"/>
      <c r="MHS47" s="2"/>
      <c r="MHT47" s="2"/>
      <c r="MHU47" s="2"/>
      <c r="MHV47" s="2"/>
      <c r="MHW47" s="2"/>
      <c r="MHX47" s="2"/>
      <c r="MHY47" s="2"/>
      <c r="MHZ47" s="2"/>
      <c r="MIA47" s="2"/>
      <c r="MIB47" s="2"/>
      <c r="MIC47" s="2"/>
      <c r="MID47" s="2"/>
      <c r="MIE47" s="2"/>
      <c r="MIF47" s="2"/>
      <c r="MIG47" s="2"/>
      <c r="MIH47" s="2"/>
      <c r="MII47" s="2"/>
      <c r="MIJ47" s="2"/>
      <c r="MIK47" s="2"/>
      <c r="MIL47" s="2"/>
      <c r="MIM47" s="2"/>
      <c r="MIN47" s="2"/>
      <c r="MIO47" s="2"/>
      <c r="MIP47" s="2"/>
      <c r="MIQ47" s="2"/>
      <c r="MIR47" s="2"/>
      <c r="MIS47" s="2"/>
      <c r="MIT47" s="2"/>
      <c r="MIU47" s="2"/>
      <c r="MIV47" s="2"/>
      <c r="MIW47" s="2"/>
      <c r="MIX47" s="2"/>
      <c r="MIY47" s="2"/>
      <c r="MIZ47" s="2"/>
      <c r="MJA47" s="2"/>
      <c r="MJB47" s="2"/>
      <c r="MJC47" s="2"/>
      <c r="MJD47" s="2"/>
      <c r="MJE47" s="2"/>
      <c r="MJF47" s="2"/>
      <c r="MJG47" s="2"/>
      <c r="MJH47" s="2"/>
      <c r="MJI47" s="2"/>
      <c r="MJJ47" s="2"/>
      <c r="MJK47" s="2"/>
      <c r="MJL47" s="2"/>
      <c r="MJM47" s="2"/>
      <c r="MJN47" s="2"/>
      <c r="MJO47" s="2"/>
      <c r="MJP47" s="2"/>
      <c r="MJQ47" s="2"/>
      <c r="MJR47" s="2"/>
      <c r="MJS47" s="2"/>
      <c r="MJT47" s="2"/>
      <c r="MJU47" s="2"/>
      <c r="MJV47" s="2"/>
      <c r="MJW47" s="2"/>
      <c r="MJX47" s="2"/>
      <c r="MJY47" s="2"/>
      <c r="MJZ47" s="2"/>
      <c r="MKA47" s="2"/>
      <c r="MKB47" s="2"/>
      <c r="MKC47" s="2"/>
      <c r="MKD47" s="2"/>
      <c r="MKE47" s="2"/>
      <c r="MKF47" s="2"/>
      <c r="MKG47" s="2"/>
      <c r="MKH47" s="2"/>
      <c r="MKI47" s="2"/>
      <c r="MKJ47" s="2"/>
      <c r="MKK47" s="2"/>
      <c r="MKL47" s="2"/>
      <c r="MKM47" s="2"/>
      <c r="MKN47" s="2"/>
      <c r="MKO47" s="2"/>
      <c r="MKP47" s="2"/>
      <c r="MKQ47" s="2"/>
      <c r="MKR47" s="2"/>
      <c r="MKS47" s="2"/>
      <c r="MKT47" s="2"/>
      <c r="MKU47" s="2"/>
      <c r="MKV47" s="2"/>
      <c r="MKW47" s="2"/>
      <c r="MKX47" s="2"/>
      <c r="MKY47" s="2"/>
      <c r="MKZ47" s="2"/>
      <c r="MLA47" s="2"/>
      <c r="MLB47" s="2"/>
      <c r="MLC47" s="2"/>
      <c r="MLD47" s="2"/>
      <c r="MLE47" s="2"/>
      <c r="MLF47" s="2"/>
      <c r="MLG47" s="2"/>
      <c r="MLH47" s="2"/>
      <c r="MLI47" s="2"/>
      <c r="MLJ47" s="2"/>
      <c r="MLK47" s="2"/>
      <c r="MLL47" s="2"/>
      <c r="MLM47" s="2"/>
      <c r="MLN47" s="2"/>
      <c r="MLO47" s="2"/>
      <c r="MLP47" s="2"/>
      <c r="MLQ47" s="2"/>
      <c r="MLR47" s="2"/>
      <c r="MLS47" s="2"/>
      <c r="MLT47" s="2"/>
      <c r="MLU47" s="2"/>
      <c r="MLV47" s="2"/>
      <c r="MLW47" s="2"/>
      <c r="MLX47" s="2"/>
      <c r="MLY47" s="2"/>
      <c r="MLZ47" s="2"/>
      <c r="MMA47" s="2"/>
      <c r="MMB47" s="2"/>
      <c r="MMC47" s="2"/>
      <c r="MMD47" s="2"/>
      <c r="MME47" s="2"/>
      <c r="MMF47" s="2"/>
      <c r="MMG47" s="2"/>
      <c r="MMH47" s="2"/>
      <c r="MMI47" s="2"/>
      <c r="MMJ47" s="2"/>
      <c r="MMK47" s="2"/>
      <c r="MML47" s="2"/>
      <c r="MMM47" s="2"/>
      <c r="MMN47" s="2"/>
      <c r="MMO47" s="2"/>
      <c r="MMP47" s="2"/>
      <c r="MMQ47" s="2"/>
      <c r="MMR47" s="2"/>
      <c r="MMS47" s="2"/>
      <c r="MMT47" s="2"/>
      <c r="MMU47" s="2"/>
      <c r="MMV47" s="2"/>
      <c r="MMW47" s="2"/>
      <c r="MMX47" s="2"/>
      <c r="MMY47" s="2"/>
      <c r="MMZ47" s="2"/>
      <c r="MNA47" s="2"/>
      <c r="MNB47" s="2"/>
      <c r="MNC47" s="2"/>
      <c r="MND47" s="2"/>
      <c r="MNE47" s="2"/>
      <c r="MNF47" s="2"/>
      <c r="MNG47" s="2"/>
      <c r="MNH47" s="2"/>
      <c r="MNI47" s="2"/>
      <c r="MNJ47" s="2"/>
      <c r="MNK47" s="2"/>
      <c r="MNL47" s="2"/>
      <c r="MNM47" s="2"/>
      <c r="MNN47" s="2"/>
      <c r="MNO47" s="2"/>
      <c r="MNP47" s="2"/>
      <c r="MNQ47" s="2"/>
      <c r="MNR47" s="2"/>
      <c r="MNS47" s="2"/>
      <c r="MNT47" s="2"/>
      <c r="MNU47" s="2"/>
      <c r="MNV47" s="2"/>
      <c r="MNW47" s="2"/>
      <c r="MNX47" s="2"/>
      <c r="MNY47" s="2"/>
      <c r="MNZ47" s="2"/>
      <c r="MOA47" s="2"/>
      <c r="MOB47" s="2"/>
      <c r="MOC47" s="2"/>
      <c r="MOD47" s="2"/>
      <c r="MOE47" s="2"/>
      <c r="MOF47" s="2"/>
      <c r="MOG47" s="2"/>
      <c r="MOH47" s="2"/>
      <c r="MOI47" s="2"/>
      <c r="MOJ47" s="2"/>
      <c r="MOK47" s="2"/>
      <c r="MOL47" s="2"/>
      <c r="MOM47" s="2"/>
      <c r="MON47" s="2"/>
      <c r="MOO47" s="2"/>
      <c r="MOP47" s="2"/>
      <c r="MOQ47" s="2"/>
      <c r="MOR47" s="2"/>
      <c r="MOS47" s="2"/>
      <c r="MOT47" s="2"/>
      <c r="MOU47" s="2"/>
      <c r="MOV47" s="2"/>
      <c r="MOW47" s="2"/>
      <c r="MOX47" s="2"/>
      <c r="MOY47" s="2"/>
      <c r="MOZ47" s="2"/>
      <c r="MPA47" s="2"/>
      <c r="MPB47" s="2"/>
      <c r="MPC47" s="2"/>
      <c r="MPD47" s="2"/>
      <c r="MPE47" s="2"/>
      <c r="MPF47" s="2"/>
      <c r="MPG47" s="2"/>
      <c r="MPH47" s="2"/>
      <c r="MPI47" s="2"/>
      <c r="MPJ47" s="2"/>
      <c r="MPK47" s="2"/>
      <c r="MPL47" s="2"/>
      <c r="MPM47" s="2"/>
      <c r="MPN47" s="2"/>
      <c r="MPO47" s="2"/>
      <c r="MPP47" s="2"/>
      <c r="MPQ47" s="2"/>
      <c r="MPR47" s="2"/>
      <c r="MPS47" s="2"/>
      <c r="MPT47" s="2"/>
      <c r="MPU47" s="2"/>
      <c r="MPV47" s="2"/>
      <c r="MPW47" s="2"/>
      <c r="MPX47" s="2"/>
      <c r="MPY47" s="2"/>
      <c r="MPZ47" s="2"/>
      <c r="MQA47" s="2"/>
      <c r="MQB47" s="2"/>
      <c r="MQC47" s="2"/>
      <c r="MQD47" s="2"/>
      <c r="MQE47" s="2"/>
      <c r="MQF47" s="2"/>
      <c r="MQG47" s="2"/>
      <c r="MQH47" s="2"/>
      <c r="MQI47" s="2"/>
      <c r="MQJ47" s="2"/>
      <c r="MQK47" s="2"/>
      <c r="MQL47" s="2"/>
      <c r="MQM47" s="2"/>
      <c r="MQN47" s="2"/>
      <c r="MQO47" s="2"/>
      <c r="MQP47" s="2"/>
      <c r="MQQ47" s="2"/>
      <c r="MQR47" s="2"/>
      <c r="MQS47" s="2"/>
      <c r="MQT47" s="2"/>
      <c r="MQU47" s="2"/>
      <c r="MQV47" s="2"/>
      <c r="MQW47" s="2"/>
      <c r="MQX47" s="2"/>
      <c r="MQY47" s="2"/>
      <c r="MQZ47" s="2"/>
      <c r="MRA47" s="2"/>
      <c r="MRB47" s="2"/>
      <c r="MRC47" s="2"/>
      <c r="MRD47" s="2"/>
      <c r="MRE47" s="2"/>
      <c r="MRF47" s="2"/>
      <c r="MRG47" s="2"/>
      <c r="MRH47" s="2"/>
      <c r="MRI47" s="2"/>
      <c r="MRJ47" s="2"/>
      <c r="MRK47" s="2"/>
      <c r="MRL47" s="2"/>
      <c r="MRM47" s="2"/>
      <c r="MRN47" s="2"/>
      <c r="MRO47" s="2"/>
      <c r="MRP47" s="2"/>
      <c r="MRQ47" s="2"/>
      <c r="MRR47" s="2"/>
      <c r="MRS47" s="2"/>
      <c r="MRT47" s="2"/>
      <c r="MRU47" s="2"/>
      <c r="MRV47" s="2"/>
      <c r="MRW47" s="2"/>
      <c r="MRX47" s="2"/>
      <c r="MRY47" s="2"/>
      <c r="MRZ47" s="2"/>
      <c r="MSA47" s="2"/>
      <c r="MSB47" s="2"/>
      <c r="MSC47" s="2"/>
      <c r="MSD47" s="2"/>
      <c r="MSE47" s="2"/>
      <c r="MSF47" s="2"/>
      <c r="MSG47" s="2"/>
      <c r="MSH47" s="2"/>
      <c r="MSI47" s="2"/>
      <c r="MSJ47" s="2"/>
      <c r="MSK47" s="2"/>
      <c r="MSL47" s="2"/>
      <c r="MSM47" s="2"/>
      <c r="MSN47" s="2"/>
      <c r="MSO47" s="2"/>
      <c r="MSP47" s="2"/>
      <c r="MSQ47" s="2"/>
      <c r="MSR47" s="2"/>
      <c r="MSS47" s="2"/>
      <c r="MST47" s="2"/>
      <c r="MSU47" s="2"/>
      <c r="MSV47" s="2"/>
      <c r="MSW47" s="2"/>
      <c r="MSX47" s="2"/>
      <c r="MSY47" s="2"/>
      <c r="MSZ47" s="2"/>
      <c r="MTA47" s="2"/>
      <c r="MTB47" s="2"/>
      <c r="MTC47" s="2"/>
      <c r="MTD47" s="2"/>
      <c r="MTE47" s="2"/>
      <c r="MTF47" s="2"/>
      <c r="MTG47" s="2"/>
      <c r="MTH47" s="2"/>
      <c r="MTI47" s="2"/>
      <c r="MTJ47" s="2"/>
      <c r="MTK47" s="2"/>
      <c r="MTL47" s="2"/>
      <c r="MTM47" s="2"/>
      <c r="MTN47" s="2"/>
      <c r="MTO47" s="2"/>
      <c r="MTP47" s="2"/>
      <c r="MTQ47" s="2"/>
      <c r="MTR47" s="2"/>
      <c r="MTS47" s="2"/>
      <c r="MTT47" s="2"/>
      <c r="MTU47" s="2"/>
      <c r="MTV47" s="2"/>
      <c r="MTW47" s="2"/>
      <c r="MTX47" s="2"/>
      <c r="MTY47" s="2"/>
      <c r="MTZ47" s="2"/>
      <c r="MUA47" s="2"/>
      <c r="MUB47" s="2"/>
      <c r="MUC47" s="2"/>
      <c r="MUD47" s="2"/>
      <c r="MUE47" s="2"/>
      <c r="MUF47" s="2"/>
      <c r="MUG47" s="2"/>
      <c r="MUH47" s="2"/>
      <c r="MUI47" s="2"/>
      <c r="MUJ47" s="2"/>
      <c r="MUK47" s="2"/>
      <c r="MUL47" s="2"/>
      <c r="MUM47" s="2"/>
      <c r="MUN47" s="2"/>
      <c r="MUO47" s="2"/>
      <c r="MUP47" s="2"/>
      <c r="MUQ47" s="2"/>
      <c r="MUR47" s="2"/>
      <c r="MUS47" s="2"/>
      <c r="MUT47" s="2"/>
      <c r="MUU47" s="2"/>
      <c r="MUV47" s="2"/>
      <c r="MUW47" s="2"/>
      <c r="MUX47" s="2"/>
      <c r="MUY47" s="2"/>
      <c r="MUZ47" s="2"/>
      <c r="MVA47" s="2"/>
      <c r="MVB47" s="2"/>
      <c r="MVC47" s="2"/>
      <c r="MVD47" s="2"/>
      <c r="MVE47" s="2"/>
      <c r="MVF47" s="2"/>
      <c r="MVG47" s="2"/>
      <c r="MVH47" s="2"/>
      <c r="MVI47" s="2"/>
      <c r="MVJ47" s="2"/>
      <c r="MVK47" s="2"/>
      <c r="MVL47" s="2"/>
      <c r="MVM47" s="2"/>
      <c r="MVN47" s="2"/>
      <c r="MVO47" s="2"/>
      <c r="MVP47" s="2"/>
      <c r="MVQ47" s="2"/>
      <c r="MVR47" s="2"/>
      <c r="MVS47" s="2"/>
      <c r="MVT47" s="2"/>
      <c r="MVU47" s="2"/>
      <c r="MVV47" s="2"/>
      <c r="MVW47" s="2"/>
      <c r="MVX47" s="2"/>
      <c r="MVY47" s="2"/>
      <c r="MVZ47" s="2"/>
      <c r="MWA47" s="2"/>
      <c r="MWB47" s="2"/>
      <c r="MWC47" s="2"/>
      <c r="MWD47" s="2"/>
      <c r="MWE47" s="2"/>
      <c r="MWF47" s="2"/>
      <c r="MWG47" s="2"/>
      <c r="MWH47" s="2"/>
      <c r="MWI47" s="2"/>
      <c r="MWJ47" s="2"/>
      <c r="MWK47" s="2"/>
      <c r="MWL47" s="2"/>
      <c r="MWM47" s="2"/>
      <c r="MWN47" s="2"/>
      <c r="MWO47" s="2"/>
      <c r="MWP47" s="2"/>
      <c r="MWQ47" s="2"/>
      <c r="MWR47" s="2"/>
      <c r="MWS47" s="2"/>
      <c r="MWT47" s="2"/>
      <c r="MWU47" s="2"/>
      <c r="MWV47" s="2"/>
      <c r="MWW47" s="2"/>
      <c r="MWX47" s="2"/>
      <c r="MWY47" s="2"/>
      <c r="MWZ47" s="2"/>
      <c r="MXA47" s="2"/>
      <c r="MXB47" s="2"/>
      <c r="MXC47" s="2"/>
      <c r="MXD47" s="2"/>
      <c r="MXE47" s="2"/>
      <c r="MXF47" s="2"/>
      <c r="MXG47" s="2"/>
      <c r="MXH47" s="2"/>
      <c r="MXI47" s="2"/>
      <c r="MXJ47" s="2"/>
      <c r="MXK47" s="2"/>
      <c r="MXL47" s="2"/>
      <c r="MXM47" s="2"/>
      <c r="MXN47" s="2"/>
      <c r="MXO47" s="2"/>
      <c r="MXP47" s="2"/>
      <c r="MXQ47" s="2"/>
      <c r="MXR47" s="2"/>
      <c r="MXS47" s="2"/>
      <c r="MXT47" s="2"/>
      <c r="MXU47" s="2"/>
      <c r="MXV47" s="2"/>
      <c r="MXW47" s="2"/>
      <c r="MXX47" s="2"/>
      <c r="MXY47" s="2"/>
      <c r="MXZ47" s="2"/>
      <c r="MYA47" s="2"/>
      <c r="MYB47" s="2"/>
      <c r="MYC47" s="2"/>
      <c r="MYD47" s="2"/>
      <c r="MYE47" s="2"/>
      <c r="MYF47" s="2"/>
      <c r="MYG47" s="2"/>
      <c r="MYH47" s="2"/>
      <c r="MYI47" s="2"/>
      <c r="MYJ47" s="2"/>
      <c r="MYK47" s="2"/>
      <c r="MYL47" s="2"/>
      <c r="MYM47" s="2"/>
      <c r="MYN47" s="2"/>
      <c r="MYO47" s="2"/>
      <c r="MYP47" s="2"/>
      <c r="MYQ47" s="2"/>
      <c r="MYR47" s="2"/>
      <c r="MYS47" s="2"/>
      <c r="MYT47" s="2"/>
      <c r="MYU47" s="2"/>
      <c r="MYV47" s="2"/>
      <c r="MYW47" s="2"/>
      <c r="MYX47" s="2"/>
      <c r="MYY47" s="2"/>
      <c r="MYZ47" s="2"/>
      <c r="MZA47" s="2"/>
      <c r="MZB47" s="2"/>
      <c r="MZC47" s="2"/>
      <c r="MZD47" s="2"/>
      <c r="MZE47" s="2"/>
      <c r="MZF47" s="2"/>
      <c r="MZG47" s="2"/>
      <c r="MZH47" s="2"/>
      <c r="MZI47" s="2"/>
      <c r="MZJ47" s="2"/>
      <c r="MZK47" s="2"/>
      <c r="MZL47" s="2"/>
      <c r="MZM47" s="2"/>
      <c r="MZN47" s="2"/>
      <c r="MZO47" s="2"/>
      <c r="MZP47" s="2"/>
      <c r="MZQ47" s="2"/>
      <c r="MZR47" s="2"/>
      <c r="MZS47" s="2"/>
      <c r="MZT47" s="2"/>
      <c r="MZU47" s="2"/>
      <c r="MZV47" s="2"/>
      <c r="MZW47" s="2"/>
      <c r="MZX47" s="2"/>
      <c r="MZY47" s="2"/>
      <c r="MZZ47" s="2"/>
      <c r="NAA47" s="2"/>
      <c r="NAB47" s="2"/>
      <c r="NAC47" s="2"/>
      <c r="NAD47" s="2"/>
      <c r="NAE47" s="2"/>
      <c r="NAF47" s="2"/>
      <c r="NAG47" s="2"/>
      <c r="NAH47" s="2"/>
      <c r="NAI47" s="2"/>
      <c r="NAJ47" s="2"/>
      <c r="NAK47" s="2"/>
      <c r="NAL47" s="2"/>
      <c r="NAM47" s="2"/>
      <c r="NAN47" s="2"/>
      <c r="NAO47" s="2"/>
      <c r="NAP47" s="2"/>
      <c r="NAQ47" s="2"/>
      <c r="NAR47" s="2"/>
      <c r="NAS47" s="2"/>
      <c r="NAT47" s="2"/>
      <c r="NAU47" s="2"/>
      <c r="NAV47" s="2"/>
      <c r="NAW47" s="2"/>
      <c r="NAX47" s="2"/>
      <c r="NAY47" s="2"/>
      <c r="NAZ47" s="2"/>
      <c r="NBA47" s="2"/>
      <c r="NBB47" s="2"/>
      <c r="NBC47" s="2"/>
      <c r="NBD47" s="2"/>
      <c r="NBE47" s="2"/>
      <c r="NBF47" s="2"/>
      <c r="NBG47" s="2"/>
      <c r="NBH47" s="2"/>
      <c r="NBI47" s="2"/>
      <c r="NBJ47" s="2"/>
      <c r="NBK47" s="2"/>
      <c r="NBL47" s="2"/>
      <c r="NBM47" s="2"/>
      <c r="NBN47" s="2"/>
      <c r="NBO47" s="2"/>
      <c r="NBP47" s="2"/>
      <c r="NBQ47" s="2"/>
      <c r="NBR47" s="2"/>
      <c r="NBS47" s="2"/>
      <c r="NBT47" s="2"/>
      <c r="NBU47" s="2"/>
      <c r="NBV47" s="2"/>
      <c r="NBW47" s="2"/>
      <c r="NBX47" s="2"/>
      <c r="NBY47" s="2"/>
      <c r="NBZ47" s="2"/>
      <c r="NCA47" s="2"/>
      <c r="NCB47" s="2"/>
      <c r="NCC47" s="2"/>
      <c r="NCD47" s="2"/>
      <c r="NCE47" s="2"/>
      <c r="NCF47" s="2"/>
      <c r="NCG47" s="2"/>
      <c r="NCH47" s="2"/>
      <c r="NCI47" s="2"/>
      <c r="NCJ47" s="2"/>
      <c r="NCK47" s="2"/>
      <c r="NCL47" s="2"/>
      <c r="NCM47" s="2"/>
      <c r="NCN47" s="2"/>
      <c r="NCO47" s="2"/>
      <c r="NCP47" s="2"/>
      <c r="NCQ47" s="2"/>
      <c r="NCR47" s="2"/>
      <c r="NCS47" s="2"/>
      <c r="NCT47" s="2"/>
      <c r="NCU47" s="2"/>
      <c r="NCV47" s="2"/>
      <c r="NCW47" s="2"/>
      <c r="NCX47" s="2"/>
      <c r="NCY47" s="2"/>
      <c r="NCZ47" s="2"/>
      <c r="NDA47" s="2"/>
      <c r="NDB47" s="2"/>
      <c r="NDC47" s="2"/>
      <c r="NDD47" s="2"/>
      <c r="NDE47" s="2"/>
      <c r="NDF47" s="2"/>
      <c r="NDG47" s="2"/>
      <c r="NDH47" s="2"/>
      <c r="NDI47" s="2"/>
      <c r="NDJ47" s="2"/>
      <c r="NDK47" s="2"/>
      <c r="NDL47" s="2"/>
      <c r="NDM47" s="2"/>
      <c r="NDN47" s="2"/>
      <c r="NDO47" s="2"/>
      <c r="NDP47" s="2"/>
      <c r="NDQ47" s="2"/>
      <c r="NDR47" s="2"/>
      <c r="NDS47" s="2"/>
      <c r="NDT47" s="2"/>
      <c r="NDU47" s="2"/>
      <c r="NDV47" s="2"/>
      <c r="NDW47" s="2"/>
      <c r="NDX47" s="2"/>
      <c r="NDY47" s="2"/>
      <c r="NDZ47" s="2"/>
      <c r="NEA47" s="2"/>
      <c r="NEB47" s="2"/>
      <c r="NEC47" s="2"/>
      <c r="NED47" s="2"/>
      <c r="NEE47" s="2"/>
      <c r="NEF47" s="2"/>
      <c r="NEG47" s="2"/>
      <c r="NEH47" s="2"/>
      <c r="NEI47" s="2"/>
      <c r="NEJ47" s="2"/>
      <c r="NEK47" s="2"/>
      <c r="NEL47" s="2"/>
      <c r="NEM47" s="2"/>
      <c r="NEN47" s="2"/>
      <c r="NEO47" s="2"/>
      <c r="NEP47" s="2"/>
      <c r="NEQ47" s="2"/>
      <c r="NER47" s="2"/>
      <c r="NES47" s="2"/>
      <c r="NET47" s="2"/>
      <c r="NEU47" s="2"/>
      <c r="NEV47" s="2"/>
      <c r="NEW47" s="2"/>
      <c r="NEX47" s="2"/>
      <c r="NEY47" s="2"/>
      <c r="NEZ47" s="2"/>
      <c r="NFA47" s="2"/>
      <c r="NFB47" s="2"/>
      <c r="NFC47" s="2"/>
      <c r="NFD47" s="2"/>
      <c r="NFE47" s="2"/>
      <c r="NFF47" s="2"/>
      <c r="NFG47" s="2"/>
      <c r="NFH47" s="2"/>
      <c r="NFI47" s="2"/>
      <c r="NFJ47" s="2"/>
      <c r="NFK47" s="2"/>
      <c r="NFL47" s="2"/>
      <c r="NFM47" s="2"/>
      <c r="NFN47" s="2"/>
      <c r="NFO47" s="2"/>
      <c r="NFP47" s="2"/>
      <c r="NFQ47" s="2"/>
      <c r="NFR47" s="2"/>
      <c r="NFS47" s="2"/>
      <c r="NFT47" s="2"/>
      <c r="NFU47" s="2"/>
      <c r="NFV47" s="2"/>
      <c r="NFW47" s="2"/>
      <c r="NFX47" s="2"/>
      <c r="NFY47" s="2"/>
      <c r="NFZ47" s="2"/>
      <c r="NGA47" s="2"/>
      <c r="NGB47" s="2"/>
      <c r="NGC47" s="2"/>
      <c r="NGD47" s="2"/>
      <c r="NGE47" s="2"/>
      <c r="NGF47" s="2"/>
      <c r="NGG47" s="2"/>
      <c r="NGH47" s="2"/>
      <c r="NGI47" s="2"/>
      <c r="NGJ47" s="2"/>
      <c r="NGK47" s="2"/>
      <c r="NGL47" s="2"/>
      <c r="NGM47" s="2"/>
      <c r="NGN47" s="2"/>
      <c r="NGO47" s="2"/>
      <c r="NGP47" s="2"/>
      <c r="NGQ47" s="2"/>
      <c r="NGR47" s="2"/>
      <c r="NGS47" s="2"/>
      <c r="NGT47" s="2"/>
      <c r="NGU47" s="2"/>
      <c r="NGV47" s="2"/>
      <c r="NGW47" s="2"/>
      <c r="NGX47" s="2"/>
      <c r="NGY47" s="2"/>
      <c r="NGZ47" s="2"/>
      <c r="NHA47" s="2"/>
      <c r="NHB47" s="2"/>
      <c r="NHC47" s="2"/>
      <c r="NHD47" s="2"/>
      <c r="NHE47" s="2"/>
      <c r="NHF47" s="2"/>
      <c r="NHG47" s="2"/>
      <c r="NHH47" s="2"/>
      <c r="NHI47" s="2"/>
      <c r="NHJ47" s="2"/>
      <c r="NHK47" s="2"/>
      <c r="NHL47" s="2"/>
      <c r="NHM47" s="2"/>
      <c r="NHN47" s="2"/>
      <c r="NHO47" s="2"/>
      <c r="NHP47" s="2"/>
      <c r="NHQ47" s="2"/>
      <c r="NHR47" s="2"/>
      <c r="NHS47" s="2"/>
      <c r="NHT47" s="2"/>
      <c r="NHU47" s="2"/>
      <c r="NHV47" s="2"/>
      <c r="NHW47" s="2"/>
      <c r="NHX47" s="2"/>
      <c r="NHY47" s="2"/>
      <c r="NHZ47" s="2"/>
      <c r="NIA47" s="2"/>
      <c r="NIB47" s="2"/>
      <c r="NIC47" s="2"/>
      <c r="NID47" s="2"/>
      <c r="NIE47" s="2"/>
      <c r="NIF47" s="2"/>
      <c r="NIG47" s="2"/>
      <c r="NIH47" s="2"/>
      <c r="NII47" s="2"/>
      <c r="NIJ47" s="2"/>
      <c r="NIK47" s="2"/>
      <c r="NIL47" s="2"/>
      <c r="NIM47" s="2"/>
      <c r="NIN47" s="2"/>
      <c r="NIO47" s="2"/>
      <c r="NIP47" s="2"/>
      <c r="NIQ47" s="2"/>
      <c r="NIR47" s="2"/>
      <c r="NIS47" s="2"/>
      <c r="NIT47" s="2"/>
      <c r="NIU47" s="2"/>
      <c r="NIV47" s="2"/>
      <c r="NIW47" s="2"/>
      <c r="NIX47" s="2"/>
      <c r="NIY47" s="2"/>
      <c r="NIZ47" s="2"/>
      <c r="NJA47" s="2"/>
      <c r="NJB47" s="2"/>
      <c r="NJC47" s="2"/>
      <c r="NJD47" s="2"/>
      <c r="NJE47" s="2"/>
      <c r="NJF47" s="2"/>
      <c r="NJG47" s="2"/>
      <c r="NJH47" s="2"/>
      <c r="NJI47" s="2"/>
      <c r="NJJ47" s="2"/>
      <c r="NJK47" s="2"/>
      <c r="NJL47" s="2"/>
      <c r="NJM47" s="2"/>
      <c r="NJN47" s="2"/>
      <c r="NJO47" s="2"/>
      <c r="NJP47" s="2"/>
      <c r="NJQ47" s="2"/>
      <c r="NJR47" s="2"/>
      <c r="NJS47" s="2"/>
      <c r="NJT47" s="2"/>
      <c r="NJU47" s="2"/>
      <c r="NJV47" s="2"/>
      <c r="NJW47" s="2"/>
      <c r="NJX47" s="2"/>
      <c r="NJY47" s="2"/>
      <c r="NJZ47" s="2"/>
      <c r="NKA47" s="2"/>
      <c r="NKB47" s="2"/>
      <c r="NKC47" s="2"/>
      <c r="NKD47" s="2"/>
      <c r="NKE47" s="2"/>
      <c r="NKF47" s="2"/>
      <c r="NKG47" s="2"/>
      <c r="NKH47" s="2"/>
      <c r="NKI47" s="2"/>
      <c r="NKJ47" s="2"/>
      <c r="NKK47" s="2"/>
      <c r="NKL47" s="2"/>
      <c r="NKM47" s="2"/>
      <c r="NKN47" s="2"/>
      <c r="NKO47" s="2"/>
      <c r="NKP47" s="2"/>
      <c r="NKQ47" s="2"/>
      <c r="NKR47" s="2"/>
      <c r="NKS47" s="2"/>
      <c r="NKT47" s="2"/>
      <c r="NKU47" s="2"/>
      <c r="NKV47" s="2"/>
      <c r="NKW47" s="2"/>
      <c r="NKX47" s="2"/>
      <c r="NKY47" s="2"/>
      <c r="NKZ47" s="2"/>
      <c r="NLA47" s="2"/>
      <c r="NLB47" s="2"/>
      <c r="NLC47" s="2"/>
      <c r="NLD47" s="2"/>
      <c r="NLE47" s="2"/>
      <c r="NLF47" s="2"/>
      <c r="NLG47" s="2"/>
      <c r="NLH47" s="2"/>
      <c r="NLI47" s="2"/>
      <c r="NLJ47" s="2"/>
      <c r="NLK47" s="2"/>
      <c r="NLL47" s="2"/>
      <c r="NLM47" s="2"/>
      <c r="NLN47" s="2"/>
      <c r="NLO47" s="2"/>
      <c r="NLP47" s="2"/>
      <c r="NLQ47" s="2"/>
      <c r="NLR47" s="2"/>
      <c r="NLS47" s="2"/>
      <c r="NLT47" s="2"/>
      <c r="NLU47" s="2"/>
      <c r="NLV47" s="2"/>
      <c r="NLW47" s="2"/>
      <c r="NLX47" s="2"/>
      <c r="NLY47" s="2"/>
      <c r="NLZ47" s="2"/>
      <c r="NMA47" s="2"/>
      <c r="NMB47" s="2"/>
      <c r="NMC47" s="2"/>
      <c r="NMD47" s="2"/>
      <c r="NME47" s="2"/>
      <c r="NMF47" s="2"/>
      <c r="NMG47" s="2"/>
      <c r="NMH47" s="2"/>
      <c r="NMI47" s="2"/>
      <c r="NMJ47" s="2"/>
      <c r="NMK47" s="2"/>
      <c r="NML47" s="2"/>
      <c r="NMM47" s="2"/>
      <c r="NMN47" s="2"/>
      <c r="NMO47" s="2"/>
      <c r="NMP47" s="2"/>
      <c r="NMQ47" s="2"/>
      <c r="NMR47" s="2"/>
      <c r="NMS47" s="2"/>
      <c r="NMT47" s="2"/>
      <c r="NMU47" s="2"/>
      <c r="NMV47" s="2"/>
      <c r="NMW47" s="2"/>
      <c r="NMX47" s="2"/>
      <c r="NMY47" s="2"/>
      <c r="NMZ47" s="2"/>
      <c r="NNA47" s="2"/>
      <c r="NNB47" s="2"/>
      <c r="NNC47" s="2"/>
      <c r="NND47" s="2"/>
      <c r="NNE47" s="2"/>
      <c r="NNF47" s="2"/>
      <c r="NNG47" s="2"/>
      <c r="NNH47" s="2"/>
      <c r="NNI47" s="2"/>
      <c r="NNJ47" s="2"/>
      <c r="NNK47" s="2"/>
      <c r="NNL47" s="2"/>
      <c r="NNM47" s="2"/>
      <c r="NNN47" s="2"/>
      <c r="NNO47" s="2"/>
      <c r="NNP47" s="2"/>
      <c r="NNQ47" s="2"/>
      <c r="NNR47" s="2"/>
      <c r="NNS47" s="2"/>
      <c r="NNT47" s="2"/>
      <c r="NNU47" s="2"/>
      <c r="NNV47" s="2"/>
      <c r="NNW47" s="2"/>
      <c r="NNX47" s="2"/>
      <c r="NNY47" s="2"/>
      <c r="NNZ47" s="2"/>
      <c r="NOA47" s="2"/>
      <c r="NOB47" s="2"/>
      <c r="NOC47" s="2"/>
      <c r="NOD47" s="2"/>
      <c r="NOE47" s="2"/>
      <c r="NOF47" s="2"/>
      <c r="NOG47" s="2"/>
      <c r="NOH47" s="2"/>
      <c r="NOI47" s="2"/>
      <c r="NOJ47" s="2"/>
      <c r="NOK47" s="2"/>
      <c r="NOL47" s="2"/>
      <c r="NOM47" s="2"/>
      <c r="NON47" s="2"/>
      <c r="NOO47" s="2"/>
      <c r="NOP47" s="2"/>
      <c r="NOQ47" s="2"/>
      <c r="NOR47" s="2"/>
      <c r="NOS47" s="2"/>
      <c r="NOT47" s="2"/>
      <c r="NOU47" s="2"/>
      <c r="NOV47" s="2"/>
      <c r="NOW47" s="2"/>
      <c r="NOX47" s="2"/>
      <c r="NOY47" s="2"/>
      <c r="NOZ47" s="2"/>
      <c r="NPA47" s="2"/>
      <c r="NPB47" s="2"/>
      <c r="NPC47" s="2"/>
      <c r="NPD47" s="2"/>
      <c r="NPE47" s="2"/>
      <c r="NPF47" s="2"/>
      <c r="NPG47" s="2"/>
      <c r="NPH47" s="2"/>
      <c r="NPI47" s="2"/>
      <c r="NPJ47" s="2"/>
      <c r="NPK47" s="2"/>
      <c r="NPL47" s="2"/>
      <c r="NPM47" s="2"/>
      <c r="NPN47" s="2"/>
      <c r="NPO47" s="2"/>
      <c r="NPP47" s="2"/>
      <c r="NPQ47" s="2"/>
      <c r="NPR47" s="2"/>
      <c r="NPS47" s="2"/>
      <c r="NPT47" s="2"/>
      <c r="NPU47" s="2"/>
      <c r="NPV47" s="2"/>
      <c r="NPW47" s="2"/>
      <c r="NPX47" s="2"/>
      <c r="NPY47" s="2"/>
      <c r="NPZ47" s="2"/>
      <c r="NQA47" s="2"/>
      <c r="NQB47" s="2"/>
      <c r="NQC47" s="2"/>
      <c r="NQD47" s="2"/>
      <c r="NQE47" s="2"/>
      <c r="NQF47" s="2"/>
      <c r="NQG47" s="2"/>
      <c r="NQH47" s="2"/>
      <c r="NQI47" s="2"/>
      <c r="NQJ47" s="2"/>
      <c r="NQK47" s="2"/>
      <c r="NQL47" s="2"/>
      <c r="NQM47" s="2"/>
      <c r="NQN47" s="2"/>
      <c r="NQO47" s="2"/>
      <c r="NQP47" s="2"/>
      <c r="NQQ47" s="2"/>
      <c r="NQR47" s="2"/>
      <c r="NQS47" s="2"/>
      <c r="NQT47" s="2"/>
      <c r="NQU47" s="2"/>
      <c r="NQV47" s="2"/>
      <c r="NQW47" s="2"/>
      <c r="NQX47" s="2"/>
      <c r="NQY47" s="2"/>
      <c r="NQZ47" s="2"/>
      <c r="NRA47" s="2"/>
      <c r="NRB47" s="2"/>
      <c r="NRC47" s="2"/>
      <c r="NRD47" s="2"/>
      <c r="NRE47" s="2"/>
      <c r="NRF47" s="2"/>
      <c r="NRG47" s="2"/>
      <c r="NRH47" s="2"/>
      <c r="NRI47" s="2"/>
      <c r="NRJ47" s="2"/>
      <c r="NRK47" s="2"/>
      <c r="NRL47" s="2"/>
      <c r="NRM47" s="2"/>
      <c r="NRN47" s="2"/>
      <c r="NRO47" s="2"/>
      <c r="NRP47" s="2"/>
      <c r="NRQ47" s="2"/>
      <c r="NRR47" s="2"/>
      <c r="NRS47" s="2"/>
      <c r="NRT47" s="2"/>
      <c r="NRU47" s="2"/>
      <c r="NRV47" s="2"/>
      <c r="NRW47" s="2"/>
      <c r="NRX47" s="2"/>
      <c r="NRY47" s="2"/>
      <c r="NRZ47" s="2"/>
      <c r="NSA47" s="2"/>
      <c r="NSB47" s="2"/>
      <c r="NSC47" s="2"/>
      <c r="NSD47" s="2"/>
      <c r="NSE47" s="2"/>
      <c r="NSF47" s="2"/>
      <c r="NSG47" s="2"/>
      <c r="NSH47" s="2"/>
      <c r="NSI47" s="2"/>
      <c r="NSJ47" s="2"/>
      <c r="NSK47" s="2"/>
      <c r="NSL47" s="2"/>
      <c r="NSM47" s="2"/>
      <c r="NSN47" s="2"/>
      <c r="NSO47" s="2"/>
      <c r="NSP47" s="2"/>
      <c r="NSQ47" s="2"/>
      <c r="NSR47" s="2"/>
      <c r="NSS47" s="2"/>
      <c r="NST47" s="2"/>
      <c r="NSU47" s="2"/>
      <c r="NSV47" s="2"/>
      <c r="NSW47" s="2"/>
      <c r="NSX47" s="2"/>
      <c r="NSY47" s="2"/>
      <c r="NSZ47" s="2"/>
      <c r="NTA47" s="2"/>
      <c r="NTB47" s="2"/>
      <c r="NTC47" s="2"/>
      <c r="NTD47" s="2"/>
      <c r="NTE47" s="2"/>
      <c r="NTF47" s="2"/>
      <c r="NTG47" s="2"/>
      <c r="NTH47" s="2"/>
      <c r="NTI47" s="2"/>
      <c r="NTJ47" s="2"/>
      <c r="NTK47" s="2"/>
      <c r="NTL47" s="2"/>
      <c r="NTM47" s="2"/>
      <c r="NTN47" s="2"/>
      <c r="NTO47" s="2"/>
      <c r="NTP47" s="2"/>
      <c r="NTQ47" s="2"/>
      <c r="NTR47" s="2"/>
      <c r="NTS47" s="2"/>
      <c r="NTT47" s="2"/>
      <c r="NTU47" s="2"/>
      <c r="NTV47" s="2"/>
      <c r="NTW47" s="2"/>
      <c r="NTX47" s="2"/>
      <c r="NTY47" s="2"/>
      <c r="NTZ47" s="2"/>
      <c r="NUA47" s="2"/>
      <c r="NUB47" s="2"/>
      <c r="NUC47" s="2"/>
      <c r="NUD47" s="2"/>
      <c r="NUE47" s="2"/>
      <c r="NUF47" s="2"/>
      <c r="NUG47" s="2"/>
      <c r="NUH47" s="2"/>
      <c r="NUI47" s="2"/>
      <c r="NUJ47" s="2"/>
      <c r="NUK47" s="2"/>
      <c r="NUL47" s="2"/>
      <c r="NUM47" s="2"/>
      <c r="NUN47" s="2"/>
      <c r="NUO47" s="2"/>
      <c r="NUP47" s="2"/>
      <c r="NUQ47" s="2"/>
      <c r="NUR47" s="2"/>
      <c r="NUS47" s="2"/>
      <c r="NUT47" s="2"/>
      <c r="NUU47" s="2"/>
      <c r="NUV47" s="2"/>
      <c r="NUW47" s="2"/>
      <c r="NUX47" s="2"/>
      <c r="NUY47" s="2"/>
      <c r="NUZ47" s="2"/>
      <c r="NVA47" s="2"/>
      <c r="NVB47" s="2"/>
      <c r="NVC47" s="2"/>
      <c r="NVD47" s="2"/>
      <c r="NVE47" s="2"/>
      <c r="NVF47" s="2"/>
      <c r="NVG47" s="2"/>
      <c r="NVH47" s="2"/>
      <c r="NVI47" s="2"/>
      <c r="NVJ47" s="2"/>
      <c r="NVK47" s="2"/>
      <c r="NVL47" s="2"/>
      <c r="NVM47" s="2"/>
      <c r="NVN47" s="2"/>
      <c r="NVO47" s="2"/>
      <c r="NVP47" s="2"/>
      <c r="NVQ47" s="2"/>
      <c r="NVR47" s="2"/>
      <c r="NVS47" s="2"/>
      <c r="NVT47" s="2"/>
      <c r="NVU47" s="2"/>
      <c r="NVV47" s="2"/>
      <c r="NVW47" s="2"/>
      <c r="NVX47" s="2"/>
      <c r="NVY47" s="2"/>
      <c r="NVZ47" s="2"/>
      <c r="NWA47" s="2"/>
      <c r="NWB47" s="2"/>
      <c r="NWC47" s="2"/>
      <c r="NWD47" s="2"/>
      <c r="NWE47" s="2"/>
      <c r="NWF47" s="2"/>
      <c r="NWG47" s="2"/>
      <c r="NWH47" s="2"/>
      <c r="NWI47" s="2"/>
      <c r="NWJ47" s="2"/>
      <c r="NWK47" s="2"/>
      <c r="NWL47" s="2"/>
      <c r="NWM47" s="2"/>
      <c r="NWN47" s="2"/>
      <c r="NWO47" s="2"/>
      <c r="NWP47" s="2"/>
      <c r="NWQ47" s="2"/>
      <c r="NWR47" s="2"/>
      <c r="NWS47" s="2"/>
      <c r="NWT47" s="2"/>
      <c r="NWU47" s="2"/>
      <c r="NWV47" s="2"/>
      <c r="NWW47" s="2"/>
      <c r="NWX47" s="2"/>
      <c r="NWY47" s="2"/>
      <c r="NWZ47" s="2"/>
      <c r="NXA47" s="2"/>
      <c r="NXB47" s="2"/>
      <c r="NXC47" s="2"/>
      <c r="NXD47" s="2"/>
      <c r="NXE47" s="2"/>
      <c r="NXF47" s="2"/>
      <c r="NXG47" s="2"/>
      <c r="NXH47" s="2"/>
      <c r="NXI47" s="2"/>
      <c r="NXJ47" s="2"/>
      <c r="NXK47" s="2"/>
      <c r="NXL47" s="2"/>
      <c r="NXM47" s="2"/>
      <c r="NXN47" s="2"/>
      <c r="NXO47" s="2"/>
      <c r="NXP47" s="2"/>
      <c r="NXQ47" s="2"/>
      <c r="NXR47" s="2"/>
      <c r="NXS47" s="2"/>
      <c r="NXT47" s="2"/>
      <c r="NXU47" s="2"/>
      <c r="NXV47" s="2"/>
      <c r="NXW47" s="2"/>
      <c r="NXX47" s="2"/>
      <c r="NXY47" s="2"/>
      <c r="NXZ47" s="2"/>
      <c r="NYA47" s="2"/>
      <c r="NYB47" s="2"/>
      <c r="NYC47" s="2"/>
      <c r="NYD47" s="2"/>
      <c r="NYE47" s="2"/>
      <c r="NYF47" s="2"/>
      <c r="NYG47" s="2"/>
      <c r="NYH47" s="2"/>
      <c r="NYI47" s="2"/>
      <c r="NYJ47" s="2"/>
      <c r="NYK47" s="2"/>
      <c r="NYL47" s="2"/>
      <c r="NYM47" s="2"/>
      <c r="NYN47" s="2"/>
      <c r="NYO47" s="2"/>
      <c r="NYP47" s="2"/>
      <c r="NYQ47" s="2"/>
      <c r="NYR47" s="2"/>
      <c r="NYS47" s="2"/>
      <c r="NYT47" s="2"/>
      <c r="NYU47" s="2"/>
      <c r="NYV47" s="2"/>
      <c r="NYW47" s="2"/>
      <c r="NYX47" s="2"/>
      <c r="NYY47" s="2"/>
      <c r="NYZ47" s="2"/>
      <c r="NZA47" s="2"/>
      <c r="NZB47" s="2"/>
      <c r="NZC47" s="2"/>
      <c r="NZD47" s="2"/>
      <c r="NZE47" s="2"/>
      <c r="NZF47" s="2"/>
      <c r="NZG47" s="2"/>
      <c r="NZH47" s="2"/>
      <c r="NZI47" s="2"/>
      <c r="NZJ47" s="2"/>
      <c r="NZK47" s="2"/>
      <c r="NZL47" s="2"/>
      <c r="NZM47" s="2"/>
      <c r="NZN47" s="2"/>
      <c r="NZO47" s="2"/>
      <c r="NZP47" s="2"/>
      <c r="NZQ47" s="2"/>
      <c r="NZR47" s="2"/>
      <c r="NZS47" s="2"/>
      <c r="NZT47" s="2"/>
      <c r="NZU47" s="2"/>
      <c r="NZV47" s="2"/>
      <c r="NZW47" s="2"/>
      <c r="NZX47" s="2"/>
      <c r="NZY47" s="2"/>
      <c r="NZZ47" s="2"/>
      <c r="OAA47" s="2"/>
      <c r="OAB47" s="2"/>
      <c r="OAC47" s="2"/>
      <c r="OAD47" s="2"/>
      <c r="OAE47" s="2"/>
      <c r="OAF47" s="2"/>
      <c r="OAG47" s="2"/>
      <c r="OAH47" s="2"/>
      <c r="OAI47" s="2"/>
      <c r="OAJ47" s="2"/>
      <c r="OAK47" s="2"/>
      <c r="OAL47" s="2"/>
      <c r="OAM47" s="2"/>
      <c r="OAN47" s="2"/>
      <c r="OAO47" s="2"/>
      <c r="OAP47" s="2"/>
      <c r="OAQ47" s="2"/>
      <c r="OAR47" s="2"/>
      <c r="OAS47" s="2"/>
      <c r="OAT47" s="2"/>
      <c r="OAU47" s="2"/>
      <c r="OAV47" s="2"/>
      <c r="OAW47" s="2"/>
      <c r="OAX47" s="2"/>
      <c r="OAY47" s="2"/>
      <c r="OAZ47" s="2"/>
      <c r="OBA47" s="2"/>
      <c r="OBB47" s="2"/>
      <c r="OBC47" s="2"/>
      <c r="OBD47" s="2"/>
      <c r="OBE47" s="2"/>
      <c r="OBF47" s="2"/>
      <c r="OBG47" s="2"/>
      <c r="OBH47" s="2"/>
      <c r="OBI47" s="2"/>
      <c r="OBJ47" s="2"/>
      <c r="OBK47" s="2"/>
      <c r="OBL47" s="2"/>
      <c r="OBM47" s="2"/>
      <c r="OBN47" s="2"/>
      <c r="OBO47" s="2"/>
      <c r="OBP47" s="2"/>
      <c r="OBQ47" s="2"/>
      <c r="OBR47" s="2"/>
      <c r="OBS47" s="2"/>
      <c r="OBT47" s="2"/>
      <c r="OBU47" s="2"/>
      <c r="OBV47" s="2"/>
      <c r="OBW47" s="2"/>
      <c r="OBX47" s="2"/>
      <c r="OBY47" s="2"/>
      <c r="OBZ47" s="2"/>
      <c r="OCA47" s="2"/>
      <c r="OCB47" s="2"/>
      <c r="OCC47" s="2"/>
      <c r="OCD47" s="2"/>
      <c r="OCE47" s="2"/>
      <c r="OCF47" s="2"/>
      <c r="OCG47" s="2"/>
      <c r="OCH47" s="2"/>
      <c r="OCI47" s="2"/>
      <c r="OCJ47" s="2"/>
      <c r="OCK47" s="2"/>
      <c r="OCL47" s="2"/>
      <c r="OCM47" s="2"/>
      <c r="OCN47" s="2"/>
      <c r="OCO47" s="2"/>
      <c r="OCP47" s="2"/>
      <c r="OCQ47" s="2"/>
      <c r="OCR47" s="2"/>
      <c r="OCS47" s="2"/>
      <c r="OCT47" s="2"/>
      <c r="OCU47" s="2"/>
      <c r="OCV47" s="2"/>
      <c r="OCW47" s="2"/>
      <c r="OCX47" s="2"/>
      <c r="OCY47" s="2"/>
      <c r="OCZ47" s="2"/>
      <c r="ODA47" s="2"/>
      <c r="ODB47" s="2"/>
      <c r="ODC47" s="2"/>
      <c r="ODD47" s="2"/>
      <c r="ODE47" s="2"/>
      <c r="ODF47" s="2"/>
      <c r="ODG47" s="2"/>
      <c r="ODH47" s="2"/>
      <c r="ODI47" s="2"/>
      <c r="ODJ47" s="2"/>
      <c r="ODK47" s="2"/>
      <c r="ODL47" s="2"/>
      <c r="ODM47" s="2"/>
      <c r="ODN47" s="2"/>
      <c r="ODO47" s="2"/>
      <c r="ODP47" s="2"/>
      <c r="ODQ47" s="2"/>
      <c r="ODR47" s="2"/>
      <c r="ODS47" s="2"/>
      <c r="ODT47" s="2"/>
      <c r="ODU47" s="2"/>
      <c r="ODV47" s="2"/>
      <c r="ODW47" s="2"/>
      <c r="ODX47" s="2"/>
      <c r="ODY47" s="2"/>
      <c r="ODZ47" s="2"/>
      <c r="OEA47" s="2"/>
      <c r="OEB47" s="2"/>
      <c r="OEC47" s="2"/>
      <c r="OED47" s="2"/>
      <c r="OEE47" s="2"/>
      <c r="OEF47" s="2"/>
      <c r="OEG47" s="2"/>
      <c r="OEH47" s="2"/>
      <c r="OEI47" s="2"/>
      <c r="OEJ47" s="2"/>
      <c r="OEK47" s="2"/>
      <c r="OEL47" s="2"/>
      <c r="OEM47" s="2"/>
      <c r="OEN47" s="2"/>
      <c r="OEO47" s="2"/>
      <c r="OEP47" s="2"/>
      <c r="OEQ47" s="2"/>
      <c r="OER47" s="2"/>
      <c r="OES47" s="2"/>
      <c r="OET47" s="2"/>
      <c r="OEU47" s="2"/>
      <c r="OEV47" s="2"/>
      <c r="OEW47" s="2"/>
      <c r="OEX47" s="2"/>
      <c r="OEY47" s="2"/>
      <c r="OEZ47" s="2"/>
      <c r="OFA47" s="2"/>
      <c r="OFB47" s="2"/>
      <c r="OFC47" s="2"/>
      <c r="OFD47" s="2"/>
      <c r="OFE47" s="2"/>
      <c r="OFF47" s="2"/>
      <c r="OFG47" s="2"/>
      <c r="OFH47" s="2"/>
      <c r="OFI47" s="2"/>
      <c r="OFJ47" s="2"/>
      <c r="OFK47" s="2"/>
      <c r="OFL47" s="2"/>
      <c r="OFM47" s="2"/>
      <c r="OFN47" s="2"/>
      <c r="OFO47" s="2"/>
      <c r="OFP47" s="2"/>
      <c r="OFQ47" s="2"/>
      <c r="OFR47" s="2"/>
      <c r="OFS47" s="2"/>
      <c r="OFT47" s="2"/>
      <c r="OFU47" s="2"/>
      <c r="OFV47" s="2"/>
      <c r="OFW47" s="2"/>
      <c r="OFX47" s="2"/>
      <c r="OFY47" s="2"/>
      <c r="OFZ47" s="2"/>
      <c r="OGA47" s="2"/>
      <c r="OGB47" s="2"/>
      <c r="OGC47" s="2"/>
      <c r="OGD47" s="2"/>
      <c r="OGE47" s="2"/>
      <c r="OGF47" s="2"/>
      <c r="OGG47" s="2"/>
      <c r="OGH47" s="2"/>
      <c r="OGI47" s="2"/>
      <c r="OGJ47" s="2"/>
      <c r="OGK47" s="2"/>
      <c r="OGL47" s="2"/>
      <c r="OGM47" s="2"/>
      <c r="OGN47" s="2"/>
      <c r="OGO47" s="2"/>
      <c r="OGP47" s="2"/>
      <c r="OGQ47" s="2"/>
      <c r="OGR47" s="2"/>
      <c r="OGS47" s="2"/>
      <c r="OGT47" s="2"/>
      <c r="OGU47" s="2"/>
      <c r="OGV47" s="2"/>
      <c r="OGW47" s="2"/>
      <c r="OGX47" s="2"/>
      <c r="OGY47" s="2"/>
      <c r="OGZ47" s="2"/>
      <c r="OHA47" s="2"/>
      <c r="OHB47" s="2"/>
      <c r="OHC47" s="2"/>
      <c r="OHD47" s="2"/>
      <c r="OHE47" s="2"/>
      <c r="OHF47" s="2"/>
      <c r="OHG47" s="2"/>
      <c r="OHH47" s="2"/>
      <c r="OHI47" s="2"/>
      <c r="OHJ47" s="2"/>
      <c r="OHK47" s="2"/>
      <c r="OHL47" s="2"/>
      <c r="OHM47" s="2"/>
      <c r="OHN47" s="2"/>
      <c r="OHO47" s="2"/>
      <c r="OHP47" s="2"/>
      <c r="OHQ47" s="2"/>
      <c r="OHR47" s="2"/>
      <c r="OHS47" s="2"/>
      <c r="OHT47" s="2"/>
      <c r="OHU47" s="2"/>
      <c r="OHV47" s="2"/>
      <c r="OHW47" s="2"/>
      <c r="OHX47" s="2"/>
      <c r="OHY47" s="2"/>
      <c r="OHZ47" s="2"/>
      <c r="OIA47" s="2"/>
      <c r="OIB47" s="2"/>
      <c r="OIC47" s="2"/>
      <c r="OID47" s="2"/>
      <c r="OIE47" s="2"/>
      <c r="OIF47" s="2"/>
      <c r="OIG47" s="2"/>
      <c r="OIH47" s="2"/>
      <c r="OII47" s="2"/>
      <c r="OIJ47" s="2"/>
      <c r="OIK47" s="2"/>
      <c r="OIL47" s="2"/>
      <c r="OIM47" s="2"/>
      <c r="OIN47" s="2"/>
      <c r="OIO47" s="2"/>
      <c r="OIP47" s="2"/>
      <c r="OIQ47" s="2"/>
      <c r="OIR47" s="2"/>
      <c r="OIS47" s="2"/>
      <c r="OIT47" s="2"/>
      <c r="OIU47" s="2"/>
      <c r="OIV47" s="2"/>
      <c r="OIW47" s="2"/>
      <c r="OIX47" s="2"/>
      <c r="OIY47" s="2"/>
      <c r="OIZ47" s="2"/>
      <c r="OJA47" s="2"/>
      <c r="OJB47" s="2"/>
      <c r="OJC47" s="2"/>
      <c r="OJD47" s="2"/>
      <c r="OJE47" s="2"/>
      <c r="OJF47" s="2"/>
      <c r="OJG47" s="2"/>
      <c r="OJH47" s="2"/>
      <c r="OJI47" s="2"/>
      <c r="OJJ47" s="2"/>
      <c r="OJK47" s="2"/>
      <c r="OJL47" s="2"/>
      <c r="OJM47" s="2"/>
      <c r="OJN47" s="2"/>
      <c r="OJO47" s="2"/>
      <c r="OJP47" s="2"/>
      <c r="OJQ47" s="2"/>
      <c r="OJR47" s="2"/>
      <c r="OJS47" s="2"/>
      <c r="OJT47" s="2"/>
      <c r="OJU47" s="2"/>
      <c r="OJV47" s="2"/>
      <c r="OJW47" s="2"/>
      <c r="OJX47" s="2"/>
      <c r="OJY47" s="2"/>
      <c r="OJZ47" s="2"/>
      <c r="OKA47" s="2"/>
      <c r="OKB47" s="2"/>
      <c r="OKC47" s="2"/>
      <c r="OKD47" s="2"/>
      <c r="OKE47" s="2"/>
      <c r="OKF47" s="2"/>
      <c r="OKG47" s="2"/>
      <c r="OKH47" s="2"/>
      <c r="OKI47" s="2"/>
      <c r="OKJ47" s="2"/>
      <c r="OKK47" s="2"/>
      <c r="OKL47" s="2"/>
      <c r="OKM47" s="2"/>
      <c r="OKN47" s="2"/>
      <c r="OKO47" s="2"/>
      <c r="OKP47" s="2"/>
      <c r="OKQ47" s="2"/>
      <c r="OKR47" s="2"/>
      <c r="OKS47" s="2"/>
      <c r="OKT47" s="2"/>
      <c r="OKU47" s="2"/>
      <c r="OKV47" s="2"/>
      <c r="OKW47" s="2"/>
      <c r="OKX47" s="2"/>
      <c r="OKY47" s="2"/>
      <c r="OKZ47" s="2"/>
      <c r="OLA47" s="2"/>
      <c r="OLB47" s="2"/>
      <c r="OLC47" s="2"/>
      <c r="OLD47" s="2"/>
      <c r="OLE47" s="2"/>
      <c r="OLF47" s="2"/>
      <c r="OLG47" s="2"/>
      <c r="OLH47" s="2"/>
      <c r="OLI47" s="2"/>
      <c r="OLJ47" s="2"/>
      <c r="OLK47" s="2"/>
      <c r="OLL47" s="2"/>
      <c r="OLM47" s="2"/>
      <c r="OLN47" s="2"/>
      <c r="OLO47" s="2"/>
      <c r="OLP47" s="2"/>
      <c r="OLQ47" s="2"/>
      <c r="OLR47" s="2"/>
      <c r="OLS47" s="2"/>
      <c r="OLT47" s="2"/>
      <c r="OLU47" s="2"/>
      <c r="OLV47" s="2"/>
      <c r="OLW47" s="2"/>
      <c r="OLX47" s="2"/>
      <c r="OLY47" s="2"/>
      <c r="OLZ47" s="2"/>
      <c r="OMA47" s="2"/>
      <c r="OMB47" s="2"/>
      <c r="OMC47" s="2"/>
      <c r="OMD47" s="2"/>
      <c r="OME47" s="2"/>
      <c r="OMF47" s="2"/>
      <c r="OMG47" s="2"/>
      <c r="OMH47" s="2"/>
      <c r="OMI47" s="2"/>
      <c r="OMJ47" s="2"/>
      <c r="OMK47" s="2"/>
      <c r="OML47" s="2"/>
      <c r="OMM47" s="2"/>
      <c r="OMN47" s="2"/>
      <c r="OMO47" s="2"/>
      <c r="OMP47" s="2"/>
      <c r="OMQ47" s="2"/>
      <c r="OMR47" s="2"/>
      <c r="OMS47" s="2"/>
      <c r="OMT47" s="2"/>
      <c r="OMU47" s="2"/>
      <c r="OMV47" s="2"/>
      <c r="OMW47" s="2"/>
      <c r="OMX47" s="2"/>
      <c r="OMY47" s="2"/>
      <c r="OMZ47" s="2"/>
      <c r="ONA47" s="2"/>
      <c r="ONB47" s="2"/>
      <c r="ONC47" s="2"/>
      <c r="OND47" s="2"/>
      <c r="ONE47" s="2"/>
      <c r="ONF47" s="2"/>
      <c r="ONG47" s="2"/>
      <c r="ONH47" s="2"/>
      <c r="ONI47" s="2"/>
      <c r="ONJ47" s="2"/>
      <c r="ONK47" s="2"/>
      <c r="ONL47" s="2"/>
      <c r="ONM47" s="2"/>
      <c r="ONN47" s="2"/>
      <c r="ONO47" s="2"/>
      <c r="ONP47" s="2"/>
      <c r="ONQ47" s="2"/>
      <c r="ONR47" s="2"/>
      <c r="ONS47" s="2"/>
      <c r="ONT47" s="2"/>
      <c r="ONU47" s="2"/>
      <c r="ONV47" s="2"/>
      <c r="ONW47" s="2"/>
      <c r="ONX47" s="2"/>
      <c r="ONY47" s="2"/>
      <c r="ONZ47" s="2"/>
      <c r="OOA47" s="2"/>
      <c r="OOB47" s="2"/>
      <c r="OOC47" s="2"/>
      <c r="OOD47" s="2"/>
      <c r="OOE47" s="2"/>
      <c r="OOF47" s="2"/>
      <c r="OOG47" s="2"/>
      <c r="OOH47" s="2"/>
      <c r="OOI47" s="2"/>
      <c r="OOJ47" s="2"/>
      <c r="OOK47" s="2"/>
      <c r="OOL47" s="2"/>
      <c r="OOM47" s="2"/>
      <c r="OON47" s="2"/>
      <c r="OOO47" s="2"/>
      <c r="OOP47" s="2"/>
      <c r="OOQ47" s="2"/>
      <c r="OOR47" s="2"/>
      <c r="OOS47" s="2"/>
      <c r="OOT47" s="2"/>
      <c r="OOU47" s="2"/>
      <c r="OOV47" s="2"/>
      <c r="OOW47" s="2"/>
      <c r="OOX47" s="2"/>
      <c r="OOY47" s="2"/>
      <c r="OOZ47" s="2"/>
      <c r="OPA47" s="2"/>
      <c r="OPB47" s="2"/>
      <c r="OPC47" s="2"/>
      <c r="OPD47" s="2"/>
      <c r="OPE47" s="2"/>
      <c r="OPF47" s="2"/>
      <c r="OPG47" s="2"/>
      <c r="OPH47" s="2"/>
      <c r="OPI47" s="2"/>
      <c r="OPJ47" s="2"/>
      <c r="OPK47" s="2"/>
      <c r="OPL47" s="2"/>
      <c r="OPM47" s="2"/>
      <c r="OPN47" s="2"/>
      <c r="OPO47" s="2"/>
      <c r="OPP47" s="2"/>
      <c r="OPQ47" s="2"/>
      <c r="OPR47" s="2"/>
      <c r="OPS47" s="2"/>
      <c r="OPT47" s="2"/>
      <c r="OPU47" s="2"/>
      <c r="OPV47" s="2"/>
      <c r="OPW47" s="2"/>
      <c r="OPX47" s="2"/>
      <c r="OPY47" s="2"/>
      <c r="OPZ47" s="2"/>
      <c r="OQA47" s="2"/>
      <c r="OQB47" s="2"/>
      <c r="OQC47" s="2"/>
      <c r="OQD47" s="2"/>
      <c r="OQE47" s="2"/>
      <c r="OQF47" s="2"/>
      <c r="OQG47" s="2"/>
      <c r="OQH47" s="2"/>
      <c r="OQI47" s="2"/>
      <c r="OQJ47" s="2"/>
      <c r="OQK47" s="2"/>
      <c r="OQL47" s="2"/>
      <c r="OQM47" s="2"/>
      <c r="OQN47" s="2"/>
      <c r="OQO47" s="2"/>
      <c r="OQP47" s="2"/>
      <c r="OQQ47" s="2"/>
      <c r="OQR47" s="2"/>
      <c r="OQS47" s="2"/>
      <c r="OQT47" s="2"/>
      <c r="OQU47" s="2"/>
      <c r="OQV47" s="2"/>
      <c r="OQW47" s="2"/>
      <c r="OQX47" s="2"/>
      <c r="OQY47" s="2"/>
      <c r="OQZ47" s="2"/>
      <c r="ORA47" s="2"/>
      <c r="ORB47" s="2"/>
      <c r="ORC47" s="2"/>
      <c r="ORD47" s="2"/>
      <c r="ORE47" s="2"/>
      <c r="ORF47" s="2"/>
      <c r="ORG47" s="2"/>
      <c r="ORH47" s="2"/>
      <c r="ORI47" s="2"/>
      <c r="ORJ47" s="2"/>
      <c r="ORK47" s="2"/>
      <c r="ORL47" s="2"/>
      <c r="ORM47" s="2"/>
      <c r="ORN47" s="2"/>
      <c r="ORO47" s="2"/>
      <c r="ORP47" s="2"/>
      <c r="ORQ47" s="2"/>
      <c r="ORR47" s="2"/>
      <c r="ORS47" s="2"/>
      <c r="ORT47" s="2"/>
      <c r="ORU47" s="2"/>
      <c r="ORV47" s="2"/>
      <c r="ORW47" s="2"/>
      <c r="ORX47" s="2"/>
      <c r="ORY47" s="2"/>
      <c r="ORZ47" s="2"/>
      <c r="OSA47" s="2"/>
      <c r="OSB47" s="2"/>
      <c r="OSC47" s="2"/>
      <c r="OSD47" s="2"/>
      <c r="OSE47" s="2"/>
      <c r="OSF47" s="2"/>
      <c r="OSG47" s="2"/>
      <c r="OSH47" s="2"/>
      <c r="OSI47" s="2"/>
      <c r="OSJ47" s="2"/>
      <c r="OSK47" s="2"/>
      <c r="OSL47" s="2"/>
      <c r="OSM47" s="2"/>
      <c r="OSN47" s="2"/>
      <c r="OSO47" s="2"/>
      <c r="OSP47" s="2"/>
      <c r="OSQ47" s="2"/>
      <c r="OSR47" s="2"/>
      <c r="OSS47" s="2"/>
      <c r="OST47" s="2"/>
      <c r="OSU47" s="2"/>
      <c r="OSV47" s="2"/>
      <c r="OSW47" s="2"/>
      <c r="OSX47" s="2"/>
      <c r="OSY47" s="2"/>
      <c r="OSZ47" s="2"/>
      <c r="OTA47" s="2"/>
      <c r="OTB47" s="2"/>
      <c r="OTC47" s="2"/>
      <c r="OTD47" s="2"/>
      <c r="OTE47" s="2"/>
      <c r="OTF47" s="2"/>
      <c r="OTG47" s="2"/>
      <c r="OTH47" s="2"/>
      <c r="OTI47" s="2"/>
      <c r="OTJ47" s="2"/>
      <c r="OTK47" s="2"/>
      <c r="OTL47" s="2"/>
      <c r="OTM47" s="2"/>
      <c r="OTN47" s="2"/>
      <c r="OTO47" s="2"/>
      <c r="OTP47" s="2"/>
      <c r="OTQ47" s="2"/>
      <c r="OTR47" s="2"/>
      <c r="OTS47" s="2"/>
      <c r="OTT47" s="2"/>
      <c r="OTU47" s="2"/>
      <c r="OTV47" s="2"/>
      <c r="OTW47" s="2"/>
      <c r="OTX47" s="2"/>
      <c r="OTY47" s="2"/>
      <c r="OTZ47" s="2"/>
      <c r="OUA47" s="2"/>
      <c r="OUB47" s="2"/>
      <c r="OUC47" s="2"/>
      <c r="OUD47" s="2"/>
      <c r="OUE47" s="2"/>
      <c r="OUF47" s="2"/>
      <c r="OUG47" s="2"/>
      <c r="OUH47" s="2"/>
      <c r="OUI47" s="2"/>
      <c r="OUJ47" s="2"/>
      <c r="OUK47" s="2"/>
      <c r="OUL47" s="2"/>
      <c r="OUM47" s="2"/>
      <c r="OUN47" s="2"/>
      <c r="OUO47" s="2"/>
      <c r="OUP47" s="2"/>
      <c r="OUQ47" s="2"/>
      <c r="OUR47" s="2"/>
      <c r="OUS47" s="2"/>
      <c r="OUT47" s="2"/>
      <c r="OUU47" s="2"/>
      <c r="OUV47" s="2"/>
      <c r="OUW47" s="2"/>
      <c r="OUX47" s="2"/>
      <c r="OUY47" s="2"/>
      <c r="OUZ47" s="2"/>
      <c r="OVA47" s="2"/>
      <c r="OVB47" s="2"/>
      <c r="OVC47" s="2"/>
      <c r="OVD47" s="2"/>
      <c r="OVE47" s="2"/>
      <c r="OVF47" s="2"/>
      <c r="OVG47" s="2"/>
      <c r="OVH47" s="2"/>
      <c r="OVI47" s="2"/>
      <c r="OVJ47" s="2"/>
      <c r="OVK47" s="2"/>
      <c r="OVL47" s="2"/>
      <c r="OVM47" s="2"/>
      <c r="OVN47" s="2"/>
      <c r="OVO47" s="2"/>
      <c r="OVP47" s="2"/>
      <c r="OVQ47" s="2"/>
      <c r="OVR47" s="2"/>
      <c r="OVS47" s="2"/>
      <c r="OVT47" s="2"/>
      <c r="OVU47" s="2"/>
      <c r="OVV47" s="2"/>
      <c r="OVW47" s="2"/>
      <c r="OVX47" s="2"/>
      <c r="OVY47" s="2"/>
      <c r="OVZ47" s="2"/>
      <c r="OWA47" s="2"/>
      <c r="OWB47" s="2"/>
      <c r="OWC47" s="2"/>
      <c r="OWD47" s="2"/>
      <c r="OWE47" s="2"/>
      <c r="OWF47" s="2"/>
      <c r="OWG47" s="2"/>
      <c r="OWH47" s="2"/>
      <c r="OWI47" s="2"/>
      <c r="OWJ47" s="2"/>
      <c r="OWK47" s="2"/>
      <c r="OWL47" s="2"/>
      <c r="OWM47" s="2"/>
      <c r="OWN47" s="2"/>
      <c r="OWO47" s="2"/>
      <c r="OWP47" s="2"/>
      <c r="OWQ47" s="2"/>
      <c r="OWR47" s="2"/>
      <c r="OWS47" s="2"/>
      <c r="OWT47" s="2"/>
      <c r="OWU47" s="2"/>
      <c r="OWV47" s="2"/>
      <c r="OWW47" s="2"/>
      <c r="OWX47" s="2"/>
      <c r="OWY47" s="2"/>
      <c r="OWZ47" s="2"/>
      <c r="OXA47" s="2"/>
      <c r="OXB47" s="2"/>
      <c r="OXC47" s="2"/>
      <c r="OXD47" s="2"/>
      <c r="OXE47" s="2"/>
      <c r="OXF47" s="2"/>
      <c r="OXG47" s="2"/>
      <c r="OXH47" s="2"/>
      <c r="OXI47" s="2"/>
      <c r="OXJ47" s="2"/>
      <c r="OXK47" s="2"/>
      <c r="OXL47" s="2"/>
      <c r="OXM47" s="2"/>
      <c r="OXN47" s="2"/>
      <c r="OXO47" s="2"/>
      <c r="OXP47" s="2"/>
      <c r="OXQ47" s="2"/>
      <c r="OXR47" s="2"/>
      <c r="OXS47" s="2"/>
      <c r="OXT47" s="2"/>
      <c r="OXU47" s="2"/>
      <c r="OXV47" s="2"/>
      <c r="OXW47" s="2"/>
      <c r="OXX47" s="2"/>
      <c r="OXY47" s="2"/>
      <c r="OXZ47" s="2"/>
      <c r="OYA47" s="2"/>
      <c r="OYB47" s="2"/>
      <c r="OYC47" s="2"/>
      <c r="OYD47" s="2"/>
      <c r="OYE47" s="2"/>
      <c r="OYF47" s="2"/>
      <c r="OYG47" s="2"/>
      <c r="OYH47" s="2"/>
      <c r="OYI47" s="2"/>
      <c r="OYJ47" s="2"/>
      <c r="OYK47" s="2"/>
      <c r="OYL47" s="2"/>
      <c r="OYM47" s="2"/>
      <c r="OYN47" s="2"/>
      <c r="OYO47" s="2"/>
      <c r="OYP47" s="2"/>
      <c r="OYQ47" s="2"/>
      <c r="OYR47" s="2"/>
      <c r="OYS47" s="2"/>
      <c r="OYT47" s="2"/>
      <c r="OYU47" s="2"/>
      <c r="OYV47" s="2"/>
      <c r="OYW47" s="2"/>
      <c r="OYX47" s="2"/>
      <c r="OYY47" s="2"/>
      <c r="OYZ47" s="2"/>
      <c r="OZA47" s="2"/>
      <c r="OZB47" s="2"/>
      <c r="OZC47" s="2"/>
      <c r="OZD47" s="2"/>
      <c r="OZE47" s="2"/>
      <c r="OZF47" s="2"/>
      <c r="OZG47" s="2"/>
      <c r="OZH47" s="2"/>
      <c r="OZI47" s="2"/>
      <c r="OZJ47" s="2"/>
      <c r="OZK47" s="2"/>
      <c r="OZL47" s="2"/>
      <c r="OZM47" s="2"/>
      <c r="OZN47" s="2"/>
      <c r="OZO47" s="2"/>
      <c r="OZP47" s="2"/>
      <c r="OZQ47" s="2"/>
      <c r="OZR47" s="2"/>
      <c r="OZS47" s="2"/>
      <c r="OZT47" s="2"/>
      <c r="OZU47" s="2"/>
      <c r="OZV47" s="2"/>
      <c r="OZW47" s="2"/>
      <c r="OZX47" s="2"/>
      <c r="OZY47" s="2"/>
      <c r="OZZ47" s="2"/>
      <c r="PAA47" s="2"/>
      <c r="PAB47" s="2"/>
      <c r="PAC47" s="2"/>
      <c r="PAD47" s="2"/>
      <c r="PAE47" s="2"/>
      <c r="PAF47" s="2"/>
      <c r="PAG47" s="2"/>
      <c r="PAH47" s="2"/>
      <c r="PAI47" s="2"/>
      <c r="PAJ47" s="2"/>
      <c r="PAK47" s="2"/>
      <c r="PAL47" s="2"/>
      <c r="PAM47" s="2"/>
      <c r="PAN47" s="2"/>
      <c r="PAO47" s="2"/>
      <c r="PAP47" s="2"/>
      <c r="PAQ47" s="2"/>
      <c r="PAR47" s="2"/>
      <c r="PAS47" s="2"/>
      <c r="PAT47" s="2"/>
      <c r="PAU47" s="2"/>
      <c r="PAV47" s="2"/>
      <c r="PAW47" s="2"/>
      <c r="PAX47" s="2"/>
      <c r="PAY47" s="2"/>
      <c r="PAZ47" s="2"/>
      <c r="PBA47" s="2"/>
      <c r="PBB47" s="2"/>
      <c r="PBC47" s="2"/>
      <c r="PBD47" s="2"/>
      <c r="PBE47" s="2"/>
      <c r="PBF47" s="2"/>
      <c r="PBG47" s="2"/>
      <c r="PBH47" s="2"/>
      <c r="PBI47" s="2"/>
      <c r="PBJ47" s="2"/>
      <c r="PBK47" s="2"/>
      <c r="PBL47" s="2"/>
      <c r="PBM47" s="2"/>
      <c r="PBN47" s="2"/>
      <c r="PBO47" s="2"/>
      <c r="PBP47" s="2"/>
      <c r="PBQ47" s="2"/>
      <c r="PBR47" s="2"/>
      <c r="PBS47" s="2"/>
      <c r="PBT47" s="2"/>
      <c r="PBU47" s="2"/>
      <c r="PBV47" s="2"/>
      <c r="PBW47" s="2"/>
      <c r="PBX47" s="2"/>
      <c r="PBY47" s="2"/>
      <c r="PBZ47" s="2"/>
      <c r="PCA47" s="2"/>
      <c r="PCB47" s="2"/>
      <c r="PCC47" s="2"/>
      <c r="PCD47" s="2"/>
      <c r="PCE47" s="2"/>
      <c r="PCF47" s="2"/>
      <c r="PCG47" s="2"/>
      <c r="PCH47" s="2"/>
      <c r="PCI47" s="2"/>
      <c r="PCJ47" s="2"/>
      <c r="PCK47" s="2"/>
      <c r="PCL47" s="2"/>
      <c r="PCM47" s="2"/>
      <c r="PCN47" s="2"/>
      <c r="PCO47" s="2"/>
      <c r="PCP47" s="2"/>
      <c r="PCQ47" s="2"/>
      <c r="PCR47" s="2"/>
      <c r="PCS47" s="2"/>
      <c r="PCT47" s="2"/>
      <c r="PCU47" s="2"/>
      <c r="PCV47" s="2"/>
      <c r="PCW47" s="2"/>
      <c r="PCX47" s="2"/>
      <c r="PCY47" s="2"/>
      <c r="PCZ47" s="2"/>
      <c r="PDA47" s="2"/>
      <c r="PDB47" s="2"/>
      <c r="PDC47" s="2"/>
      <c r="PDD47" s="2"/>
      <c r="PDE47" s="2"/>
      <c r="PDF47" s="2"/>
      <c r="PDG47" s="2"/>
      <c r="PDH47" s="2"/>
      <c r="PDI47" s="2"/>
      <c r="PDJ47" s="2"/>
      <c r="PDK47" s="2"/>
      <c r="PDL47" s="2"/>
      <c r="PDM47" s="2"/>
      <c r="PDN47" s="2"/>
      <c r="PDO47" s="2"/>
      <c r="PDP47" s="2"/>
      <c r="PDQ47" s="2"/>
      <c r="PDR47" s="2"/>
      <c r="PDS47" s="2"/>
      <c r="PDT47" s="2"/>
      <c r="PDU47" s="2"/>
      <c r="PDV47" s="2"/>
      <c r="PDW47" s="2"/>
      <c r="PDX47" s="2"/>
      <c r="PDY47" s="2"/>
      <c r="PDZ47" s="2"/>
      <c r="PEA47" s="2"/>
      <c r="PEB47" s="2"/>
      <c r="PEC47" s="2"/>
      <c r="PED47" s="2"/>
      <c r="PEE47" s="2"/>
      <c r="PEF47" s="2"/>
      <c r="PEG47" s="2"/>
      <c r="PEH47" s="2"/>
      <c r="PEI47" s="2"/>
      <c r="PEJ47" s="2"/>
      <c r="PEK47" s="2"/>
      <c r="PEL47" s="2"/>
      <c r="PEM47" s="2"/>
      <c r="PEN47" s="2"/>
      <c r="PEO47" s="2"/>
      <c r="PEP47" s="2"/>
      <c r="PEQ47" s="2"/>
      <c r="PER47" s="2"/>
      <c r="PES47" s="2"/>
      <c r="PET47" s="2"/>
      <c r="PEU47" s="2"/>
      <c r="PEV47" s="2"/>
      <c r="PEW47" s="2"/>
      <c r="PEX47" s="2"/>
      <c r="PEY47" s="2"/>
      <c r="PEZ47" s="2"/>
      <c r="PFA47" s="2"/>
      <c r="PFB47" s="2"/>
      <c r="PFC47" s="2"/>
      <c r="PFD47" s="2"/>
      <c r="PFE47" s="2"/>
      <c r="PFF47" s="2"/>
      <c r="PFG47" s="2"/>
      <c r="PFH47" s="2"/>
      <c r="PFI47" s="2"/>
      <c r="PFJ47" s="2"/>
      <c r="PFK47" s="2"/>
      <c r="PFL47" s="2"/>
      <c r="PFM47" s="2"/>
      <c r="PFN47" s="2"/>
      <c r="PFO47" s="2"/>
      <c r="PFP47" s="2"/>
      <c r="PFQ47" s="2"/>
      <c r="PFR47" s="2"/>
      <c r="PFS47" s="2"/>
      <c r="PFT47" s="2"/>
      <c r="PFU47" s="2"/>
      <c r="PFV47" s="2"/>
      <c r="PFW47" s="2"/>
      <c r="PFX47" s="2"/>
      <c r="PFY47" s="2"/>
      <c r="PFZ47" s="2"/>
      <c r="PGA47" s="2"/>
      <c r="PGB47" s="2"/>
      <c r="PGC47" s="2"/>
      <c r="PGD47" s="2"/>
      <c r="PGE47" s="2"/>
      <c r="PGF47" s="2"/>
      <c r="PGG47" s="2"/>
      <c r="PGH47" s="2"/>
      <c r="PGI47" s="2"/>
      <c r="PGJ47" s="2"/>
      <c r="PGK47" s="2"/>
      <c r="PGL47" s="2"/>
      <c r="PGM47" s="2"/>
      <c r="PGN47" s="2"/>
      <c r="PGO47" s="2"/>
      <c r="PGP47" s="2"/>
      <c r="PGQ47" s="2"/>
      <c r="PGR47" s="2"/>
      <c r="PGS47" s="2"/>
      <c r="PGT47" s="2"/>
      <c r="PGU47" s="2"/>
      <c r="PGV47" s="2"/>
      <c r="PGW47" s="2"/>
      <c r="PGX47" s="2"/>
      <c r="PGY47" s="2"/>
      <c r="PGZ47" s="2"/>
      <c r="PHA47" s="2"/>
      <c r="PHB47" s="2"/>
      <c r="PHC47" s="2"/>
      <c r="PHD47" s="2"/>
      <c r="PHE47" s="2"/>
      <c r="PHF47" s="2"/>
      <c r="PHG47" s="2"/>
      <c r="PHH47" s="2"/>
      <c r="PHI47" s="2"/>
      <c r="PHJ47" s="2"/>
      <c r="PHK47" s="2"/>
      <c r="PHL47" s="2"/>
      <c r="PHM47" s="2"/>
      <c r="PHN47" s="2"/>
      <c r="PHO47" s="2"/>
      <c r="PHP47" s="2"/>
      <c r="PHQ47" s="2"/>
      <c r="PHR47" s="2"/>
      <c r="PHS47" s="2"/>
      <c r="PHT47" s="2"/>
      <c r="PHU47" s="2"/>
      <c r="PHV47" s="2"/>
      <c r="PHW47" s="2"/>
      <c r="PHX47" s="2"/>
      <c r="PHY47" s="2"/>
      <c r="PHZ47" s="2"/>
      <c r="PIA47" s="2"/>
      <c r="PIB47" s="2"/>
      <c r="PIC47" s="2"/>
      <c r="PID47" s="2"/>
      <c r="PIE47" s="2"/>
      <c r="PIF47" s="2"/>
      <c r="PIG47" s="2"/>
      <c r="PIH47" s="2"/>
      <c r="PII47" s="2"/>
      <c r="PIJ47" s="2"/>
      <c r="PIK47" s="2"/>
      <c r="PIL47" s="2"/>
      <c r="PIM47" s="2"/>
      <c r="PIN47" s="2"/>
      <c r="PIO47" s="2"/>
      <c r="PIP47" s="2"/>
      <c r="PIQ47" s="2"/>
      <c r="PIR47" s="2"/>
      <c r="PIS47" s="2"/>
      <c r="PIT47" s="2"/>
      <c r="PIU47" s="2"/>
      <c r="PIV47" s="2"/>
      <c r="PIW47" s="2"/>
      <c r="PIX47" s="2"/>
      <c r="PIY47" s="2"/>
      <c r="PIZ47" s="2"/>
      <c r="PJA47" s="2"/>
      <c r="PJB47" s="2"/>
      <c r="PJC47" s="2"/>
      <c r="PJD47" s="2"/>
      <c r="PJE47" s="2"/>
      <c r="PJF47" s="2"/>
      <c r="PJG47" s="2"/>
      <c r="PJH47" s="2"/>
      <c r="PJI47" s="2"/>
      <c r="PJJ47" s="2"/>
      <c r="PJK47" s="2"/>
      <c r="PJL47" s="2"/>
      <c r="PJM47" s="2"/>
      <c r="PJN47" s="2"/>
      <c r="PJO47" s="2"/>
      <c r="PJP47" s="2"/>
      <c r="PJQ47" s="2"/>
      <c r="PJR47" s="2"/>
      <c r="PJS47" s="2"/>
      <c r="PJT47" s="2"/>
      <c r="PJU47" s="2"/>
      <c r="PJV47" s="2"/>
      <c r="PJW47" s="2"/>
      <c r="PJX47" s="2"/>
      <c r="PJY47" s="2"/>
      <c r="PJZ47" s="2"/>
      <c r="PKA47" s="2"/>
      <c r="PKB47" s="2"/>
      <c r="PKC47" s="2"/>
      <c r="PKD47" s="2"/>
      <c r="PKE47" s="2"/>
      <c r="PKF47" s="2"/>
      <c r="PKG47" s="2"/>
      <c r="PKH47" s="2"/>
      <c r="PKI47" s="2"/>
      <c r="PKJ47" s="2"/>
      <c r="PKK47" s="2"/>
      <c r="PKL47" s="2"/>
      <c r="PKM47" s="2"/>
      <c r="PKN47" s="2"/>
      <c r="PKO47" s="2"/>
      <c r="PKP47" s="2"/>
      <c r="PKQ47" s="2"/>
      <c r="PKR47" s="2"/>
      <c r="PKS47" s="2"/>
      <c r="PKT47" s="2"/>
      <c r="PKU47" s="2"/>
      <c r="PKV47" s="2"/>
      <c r="PKW47" s="2"/>
      <c r="PKX47" s="2"/>
      <c r="PKY47" s="2"/>
      <c r="PKZ47" s="2"/>
      <c r="PLA47" s="2"/>
      <c r="PLB47" s="2"/>
      <c r="PLC47" s="2"/>
      <c r="PLD47" s="2"/>
      <c r="PLE47" s="2"/>
      <c r="PLF47" s="2"/>
      <c r="PLG47" s="2"/>
      <c r="PLH47" s="2"/>
      <c r="PLI47" s="2"/>
      <c r="PLJ47" s="2"/>
      <c r="PLK47" s="2"/>
      <c r="PLL47" s="2"/>
      <c r="PLM47" s="2"/>
      <c r="PLN47" s="2"/>
      <c r="PLO47" s="2"/>
      <c r="PLP47" s="2"/>
      <c r="PLQ47" s="2"/>
      <c r="PLR47" s="2"/>
      <c r="PLS47" s="2"/>
      <c r="PLT47" s="2"/>
      <c r="PLU47" s="2"/>
      <c r="PLV47" s="2"/>
      <c r="PLW47" s="2"/>
      <c r="PLX47" s="2"/>
      <c r="PLY47" s="2"/>
      <c r="PLZ47" s="2"/>
      <c r="PMA47" s="2"/>
      <c r="PMB47" s="2"/>
      <c r="PMC47" s="2"/>
      <c r="PMD47" s="2"/>
      <c r="PME47" s="2"/>
      <c r="PMF47" s="2"/>
      <c r="PMG47" s="2"/>
      <c r="PMH47" s="2"/>
      <c r="PMI47" s="2"/>
      <c r="PMJ47" s="2"/>
      <c r="PMK47" s="2"/>
      <c r="PML47" s="2"/>
      <c r="PMM47" s="2"/>
      <c r="PMN47" s="2"/>
      <c r="PMO47" s="2"/>
      <c r="PMP47" s="2"/>
      <c r="PMQ47" s="2"/>
      <c r="PMR47" s="2"/>
      <c r="PMS47" s="2"/>
      <c r="PMT47" s="2"/>
      <c r="PMU47" s="2"/>
      <c r="PMV47" s="2"/>
      <c r="PMW47" s="2"/>
      <c r="PMX47" s="2"/>
      <c r="PMY47" s="2"/>
      <c r="PMZ47" s="2"/>
      <c r="PNA47" s="2"/>
      <c r="PNB47" s="2"/>
      <c r="PNC47" s="2"/>
      <c r="PND47" s="2"/>
      <c r="PNE47" s="2"/>
      <c r="PNF47" s="2"/>
      <c r="PNG47" s="2"/>
      <c r="PNH47" s="2"/>
      <c r="PNI47" s="2"/>
      <c r="PNJ47" s="2"/>
      <c r="PNK47" s="2"/>
      <c r="PNL47" s="2"/>
      <c r="PNM47" s="2"/>
      <c r="PNN47" s="2"/>
      <c r="PNO47" s="2"/>
      <c r="PNP47" s="2"/>
      <c r="PNQ47" s="2"/>
      <c r="PNR47" s="2"/>
      <c r="PNS47" s="2"/>
      <c r="PNT47" s="2"/>
      <c r="PNU47" s="2"/>
      <c r="PNV47" s="2"/>
      <c r="PNW47" s="2"/>
      <c r="PNX47" s="2"/>
      <c r="PNY47" s="2"/>
      <c r="PNZ47" s="2"/>
      <c r="POA47" s="2"/>
      <c r="POB47" s="2"/>
      <c r="POC47" s="2"/>
      <c r="POD47" s="2"/>
      <c r="POE47" s="2"/>
      <c r="POF47" s="2"/>
      <c r="POG47" s="2"/>
      <c r="POH47" s="2"/>
      <c r="POI47" s="2"/>
      <c r="POJ47" s="2"/>
      <c r="POK47" s="2"/>
      <c r="POL47" s="2"/>
      <c r="POM47" s="2"/>
      <c r="PON47" s="2"/>
      <c r="POO47" s="2"/>
      <c r="POP47" s="2"/>
      <c r="POQ47" s="2"/>
      <c r="POR47" s="2"/>
      <c r="POS47" s="2"/>
      <c r="POT47" s="2"/>
      <c r="POU47" s="2"/>
      <c r="POV47" s="2"/>
      <c r="POW47" s="2"/>
      <c r="POX47" s="2"/>
      <c r="POY47" s="2"/>
      <c r="POZ47" s="2"/>
      <c r="PPA47" s="2"/>
      <c r="PPB47" s="2"/>
      <c r="PPC47" s="2"/>
      <c r="PPD47" s="2"/>
      <c r="PPE47" s="2"/>
      <c r="PPF47" s="2"/>
      <c r="PPG47" s="2"/>
      <c r="PPH47" s="2"/>
      <c r="PPI47" s="2"/>
      <c r="PPJ47" s="2"/>
      <c r="PPK47" s="2"/>
      <c r="PPL47" s="2"/>
      <c r="PPM47" s="2"/>
      <c r="PPN47" s="2"/>
      <c r="PPO47" s="2"/>
      <c r="PPP47" s="2"/>
      <c r="PPQ47" s="2"/>
      <c r="PPR47" s="2"/>
      <c r="PPS47" s="2"/>
      <c r="PPT47" s="2"/>
      <c r="PPU47" s="2"/>
      <c r="PPV47" s="2"/>
      <c r="PPW47" s="2"/>
      <c r="PPX47" s="2"/>
      <c r="PPY47" s="2"/>
      <c r="PPZ47" s="2"/>
      <c r="PQA47" s="2"/>
      <c r="PQB47" s="2"/>
      <c r="PQC47" s="2"/>
      <c r="PQD47" s="2"/>
      <c r="PQE47" s="2"/>
      <c r="PQF47" s="2"/>
      <c r="PQG47" s="2"/>
      <c r="PQH47" s="2"/>
      <c r="PQI47" s="2"/>
      <c r="PQJ47" s="2"/>
      <c r="PQK47" s="2"/>
      <c r="PQL47" s="2"/>
      <c r="PQM47" s="2"/>
      <c r="PQN47" s="2"/>
      <c r="PQO47" s="2"/>
      <c r="PQP47" s="2"/>
      <c r="PQQ47" s="2"/>
      <c r="PQR47" s="2"/>
      <c r="PQS47" s="2"/>
      <c r="PQT47" s="2"/>
      <c r="PQU47" s="2"/>
      <c r="PQV47" s="2"/>
      <c r="PQW47" s="2"/>
      <c r="PQX47" s="2"/>
      <c r="PQY47" s="2"/>
      <c r="PQZ47" s="2"/>
      <c r="PRA47" s="2"/>
      <c r="PRB47" s="2"/>
      <c r="PRC47" s="2"/>
      <c r="PRD47" s="2"/>
      <c r="PRE47" s="2"/>
      <c r="PRF47" s="2"/>
      <c r="PRG47" s="2"/>
      <c r="PRH47" s="2"/>
      <c r="PRI47" s="2"/>
      <c r="PRJ47" s="2"/>
      <c r="PRK47" s="2"/>
      <c r="PRL47" s="2"/>
      <c r="PRM47" s="2"/>
      <c r="PRN47" s="2"/>
      <c r="PRO47" s="2"/>
      <c r="PRP47" s="2"/>
      <c r="PRQ47" s="2"/>
      <c r="PRR47" s="2"/>
      <c r="PRS47" s="2"/>
      <c r="PRT47" s="2"/>
      <c r="PRU47" s="2"/>
      <c r="PRV47" s="2"/>
      <c r="PRW47" s="2"/>
      <c r="PRX47" s="2"/>
      <c r="PRY47" s="2"/>
      <c r="PRZ47" s="2"/>
      <c r="PSA47" s="2"/>
      <c r="PSB47" s="2"/>
      <c r="PSC47" s="2"/>
      <c r="PSD47" s="2"/>
      <c r="PSE47" s="2"/>
      <c r="PSF47" s="2"/>
      <c r="PSG47" s="2"/>
      <c r="PSH47" s="2"/>
      <c r="PSI47" s="2"/>
      <c r="PSJ47" s="2"/>
      <c r="PSK47" s="2"/>
      <c r="PSL47" s="2"/>
      <c r="PSM47" s="2"/>
      <c r="PSN47" s="2"/>
      <c r="PSO47" s="2"/>
      <c r="PSP47" s="2"/>
      <c r="PSQ47" s="2"/>
      <c r="PSR47" s="2"/>
      <c r="PSS47" s="2"/>
      <c r="PST47" s="2"/>
      <c r="PSU47" s="2"/>
      <c r="PSV47" s="2"/>
      <c r="PSW47" s="2"/>
      <c r="PSX47" s="2"/>
      <c r="PSY47" s="2"/>
      <c r="PSZ47" s="2"/>
      <c r="PTA47" s="2"/>
      <c r="PTB47" s="2"/>
      <c r="PTC47" s="2"/>
      <c r="PTD47" s="2"/>
      <c r="PTE47" s="2"/>
      <c r="PTF47" s="2"/>
      <c r="PTG47" s="2"/>
      <c r="PTH47" s="2"/>
      <c r="PTI47" s="2"/>
      <c r="PTJ47" s="2"/>
      <c r="PTK47" s="2"/>
      <c r="PTL47" s="2"/>
      <c r="PTM47" s="2"/>
      <c r="PTN47" s="2"/>
      <c r="PTO47" s="2"/>
      <c r="PTP47" s="2"/>
      <c r="PTQ47" s="2"/>
      <c r="PTR47" s="2"/>
      <c r="PTS47" s="2"/>
      <c r="PTT47" s="2"/>
      <c r="PTU47" s="2"/>
      <c r="PTV47" s="2"/>
      <c r="PTW47" s="2"/>
      <c r="PTX47" s="2"/>
      <c r="PTY47" s="2"/>
      <c r="PTZ47" s="2"/>
      <c r="PUA47" s="2"/>
      <c r="PUB47" s="2"/>
      <c r="PUC47" s="2"/>
      <c r="PUD47" s="2"/>
      <c r="PUE47" s="2"/>
      <c r="PUF47" s="2"/>
      <c r="PUG47" s="2"/>
      <c r="PUH47" s="2"/>
      <c r="PUI47" s="2"/>
      <c r="PUJ47" s="2"/>
      <c r="PUK47" s="2"/>
      <c r="PUL47" s="2"/>
      <c r="PUM47" s="2"/>
      <c r="PUN47" s="2"/>
      <c r="PUO47" s="2"/>
      <c r="PUP47" s="2"/>
      <c r="PUQ47" s="2"/>
      <c r="PUR47" s="2"/>
      <c r="PUS47" s="2"/>
      <c r="PUT47" s="2"/>
      <c r="PUU47" s="2"/>
      <c r="PUV47" s="2"/>
      <c r="PUW47" s="2"/>
      <c r="PUX47" s="2"/>
      <c r="PUY47" s="2"/>
      <c r="PUZ47" s="2"/>
      <c r="PVA47" s="2"/>
      <c r="PVB47" s="2"/>
      <c r="PVC47" s="2"/>
      <c r="PVD47" s="2"/>
      <c r="PVE47" s="2"/>
      <c r="PVF47" s="2"/>
      <c r="PVG47" s="2"/>
      <c r="PVH47" s="2"/>
      <c r="PVI47" s="2"/>
      <c r="PVJ47" s="2"/>
      <c r="PVK47" s="2"/>
      <c r="PVL47" s="2"/>
      <c r="PVM47" s="2"/>
      <c r="PVN47" s="2"/>
      <c r="PVO47" s="2"/>
      <c r="PVP47" s="2"/>
      <c r="PVQ47" s="2"/>
      <c r="PVR47" s="2"/>
      <c r="PVS47" s="2"/>
      <c r="PVT47" s="2"/>
      <c r="PVU47" s="2"/>
      <c r="PVV47" s="2"/>
      <c r="PVW47" s="2"/>
      <c r="PVX47" s="2"/>
      <c r="PVY47" s="2"/>
      <c r="PVZ47" s="2"/>
      <c r="PWA47" s="2"/>
      <c r="PWB47" s="2"/>
      <c r="PWC47" s="2"/>
      <c r="PWD47" s="2"/>
      <c r="PWE47" s="2"/>
      <c r="PWF47" s="2"/>
      <c r="PWG47" s="2"/>
      <c r="PWH47" s="2"/>
      <c r="PWI47" s="2"/>
      <c r="PWJ47" s="2"/>
      <c r="PWK47" s="2"/>
      <c r="PWL47" s="2"/>
      <c r="PWM47" s="2"/>
      <c r="PWN47" s="2"/>
      <c r="PWO47" s="2"/>
      <c r="PWP47" s="2"/>
      <c r="PWQ47" s="2"/>
      <c r="PWR47" s="2"/>
      <c r="PWS47" s="2"/>
      <c r="PWT47" s="2"/>
      <c r="PWU47" s="2"/>
      <c r="PWV47" s="2"/>
      <c r="PWW47" s="2"/>
      <c r="PWX47" s="2"/>
      <c r="PWY47" s="2"/>
      <c r="PWZ47" s="2"/>
      <c r="PXA47" s="2"/>
      <c r="PXB47" s="2"/>
      <c r="PXC47" s="2"/>
      <c r="PXD47" s="2"/>
      <c r="PXE47" s="2"/>
      <c r="PXF47" s="2"/>
      <c r="PXG47" s="2"/>
      <c r="PXH47" s="2"/>
      <c r="PXI47" s="2"/>
      <c r="PXJ47" s="2"/>
      <c r="PXK47" s="2"/>
      <c r="PXL47" s="2"/>
      <c r="PXM47" s="2"/>
      <c r="PXN47" s="2"/>
      <c r="PXO47" s="2"/>
      <c r="PXP47" s="2"/>
      <c r="PXQ47" s="2"/>
      <c r="PXR47" s="2"/>
      <c r="PXS47" s="2"/>
      <c r="PXT47" s="2"/>
      <c r="PXU47" s="2"/>
      <c r="PXV47" s="2"/>
      <c r="PXW47" s="2"/>
      <c r="PXX47" s="2"/>
      <c r="PXY47" s="2"/>
      <c r="PXZ47" s="2"/>
      <c r="PYA47" s="2"/>
      <c r="PYB47" s="2"/>
      <c r="PYC47" s="2"/>
      <c r="PYD47" s="2"/>
      <c r="PYE47" s="2"/>
      <c r="PYF47" s="2"/>
      <c r="PYG47" s="2"/>
      <c r="PYH47" s="2"/>
      <c r="PYI47" s="2"/>
      <c r="PYJ47" s="2"/>
      <c r="PYK47" s="2"/>
      <c r="PYL47" s="2"/>
      <c r="PYM47" s="2"/>
      <c r="PYN47" s="2"/>
      <c r="PYO47" s="2"/>
      <c r="PYP47" s="2"/>
      <c r="PYQ47" s="2"/>
      <c r="PYR47" s="2"/>
      <c r="PYS47" s="2"/>
      <c r="PYT47" s="2"/>
      <c r="PYU47" s="2"/>
      <c r="PYV47" s="2"/>
      <c r="PYW47" s="2"/>
      <c r="PYX47" s="2"/>
      <c r="PYY47" s="2"/>
      <c r="PYZ47" s="2"/>
      <c r="PZA47" s="2"/>
      <c r="PZB47" s="2"/>
      <c r="PZC47" s="2"/>
      <c r="PZD47" s="2"/>
      <c r="PZE47" s="2"/>
      <c r="PZF47" s="2"/>
      <c r="PZG47" s="2"/>
      <c r="PZH47" s="2"/>
      <c r="PZI47" s="2"/>
      <c r="PZJ47" s="2"/>
      <c r="PZK47" s="2"/>
      <c r="PZL47" s="2"/>
      <c r="PZM47" s="2"/>
      <c r="PZN47" s="2"/>
      <c r="PZO47" s="2"/>
      <c r="PZP47" s="2"/>
      <c r="PZQ47" s="2"/>
      <c r="PZR47" s="2"/>
      <c r="PZS47" s="2"/>
      <c r="PZT47" s="2"/>
      <c r="PZU47" s="2"/>
      <c r="PZV47" s="2"/>
      <c r="PZW47" s="2"/>
      <c r="PZX47" s="2"/>
      <c r="PZY47" s="2"/>
      <c r="PZZ47" s="2"/>
      <c r="QAA47" s="2"/>
      <c r="QAB47" s="2"/>
      <c r="QAC47" s="2"/>
      <c r="QAD47" s="2"/>
      <c r="QAE47" s="2"/>
      <c r="QAF47" s="2"/>
      <c r="QAG47" s="2"/>
      <c r="QAH47" s="2"/>
      <c r="QAI47" s="2"/>
      <c r="QAJ47" s="2"/>
      <c r="QAK47" s="2"/>
      <c r="QAL47" s="2"/>
      <c r="QAM47" s="2"/>
      <c r="QAN47" s="2"/>
      <c r="QAO47" s="2"/>
      <c r="QAP47" s="2"/>
      <c r="QAQ47" s="2"/>
      <c r="QAR47" s="2"/>
      <c r="QAS47" s="2"/>
      <c r="QAT47" s="2"/>
      <c r="QAU47" s="2"/>
      <c r="QAV47" s="2"/>
      <c r="QAW47" s="2"/>
      <c r="QAX47" s="2"/>
      <c r="QAY47" s="2"/>
      <c r="QAZ47" s="2"/>
      <c r="QBA47" s="2"/>
      <c r="QBB47" s="2"/>
      <c r="QBC47" s="2"/>
      <c r="QBD47" s="2"/>
      <c r="QBE47" s="2"/>
      <c r="QBF47" s="2"/>
      <c r="QBG47" s="2"/>
      <c r="QBH47" s="2"/>
      <c r="QBI47" s="2"/>
      <c r="QBJ47" s="2"/>
      <c r="QBK47" s="2"/>
      <c r="QBL47" s="2"/>
      <c r="QBM47" s="2"/>
      <c r="QBN47" s="2"/>
      <c r="QBO47" s="2"/>
      <c r="QBP47" s="2"/>
      <c r="QBQ47" s="2"/>
      <c r="QBR47" s="2"/>
      <c r="QBS47" s="2"/>
      <c r="QBT47" s="2"/>
      <c r="QBU47" s="2"/>
      <c r="QBV47" s="2"/>
      <c r="QBW47" s="2"/>
      <c r="QBX47" s="2"/>
      <c r="QBY47" s="2"/>
      <c r="QBZ47" s="2"/>
      <c r="QCA47" s="2"/>
      <c r="QCB47" s="2"/>
      <c r="QCC47" s="2"/>
      <c r="QCD47" s="2"/>
      <c r="QCE47" s="2"/>
      <c r="QCF47" s="2"/>
      <c r="QCG47" s="2"/>
      <c r="QCH47" s="2"/>
      <c r="QCI47" s="2"/>
      <c r="QCJ47" s="2"/>
      <c r="QCK47" s="2"/>
      <c r="QCL47" s="2"/>
      <c r="QCM47" s="2"/>
      <c r="QCN47" s="2"/>
      <c r="QCO47" s="2"/>
      <c r="QCP47" s="2"/>
      <c r="QCQ47" s="2"/>
      <c r="QCR47" s="2"/>
      <c r="QCS47" s="2"/>
      <c r="QCT47" s="2"/>
      <c r="QCU47" s="2"/>
      <c r="QCV47" s="2"/>
      <c r="QCW47" s="2"/>
      <c r="QCX47" s="2"/>
      <c r="QCY47" s="2"/>
      <c r="QCZ47" s="2"/>
      <c r="QDA47" s="2"/>
      <c r="QDB47" s="2"/>
      <c r="QDC47" s="2"/>
      <c r="QDD47" s="2"/>
      <c r="QDE47" s="2"/>
      <c r="QDF47" s="2"/>
      <c r="QDG47" s="2"/>
      <c r="QDH47" s="2"/>
      <c r="QDI47" s="2"/>
      <c r="QDJ47" s="2"/>
      <c r="QDK47" s="2"/>
      <c r="QDL47" s="2"/>
      <c r="QDM47" s="2"/>
      <c r="QDN47" s="2"/>
      <c r="QDO47" s="2"/>
      <c r="QDP47" s="2"/>
      <c r="QDQ47" s="2"/>
      <c r="QDR47" s="2"/>
      <c r="QDS47" s="2"/>
      <c r="QDT47" s="2"/>
      <c r="QDU47" s="2"/>
      <c r="QDV47" s="2"/>
      <c r="QDW47" s="2"/>
      <c r="QDX47" s="2"/>
      <c r="QDY47" s="2"/>
      <c r="QDZ47" s="2"/>
      <c r="QEA47" s="2"/>
      <c r="QEB47" s="2"/>
      <c r="QEC47" s="2"/>
      <c r="QED47" s="2"/>
      <c r="QEE47" s="2"/>
      <c r="QEF47" s="2"/>
      <c r="QEG47" s="2"/>
      <c r="QEH47" s="2"/>
      <c r="QEI47" s="2"/>
      <c r="QEJ47" s="2"/>
      <c r="QEK47" s="2"/>
      <c r="QEL47" s="2"/>
      <c r="QEM47" s="2"/>
      <c r="QEN47" s="2"/>
      <c r="QEO47" s="2"/>
      <c r="QEP47" s="2"/>
      <c r="QEQ47" s="2"/>
      <c r="QER47" s="2"/>
      <c r="QES47" s="2"/>
      <c r="QET47" s="2"/>
      <c r="QEU47" s="2"/>
      <c r="QEV47" s="2"/>
      <c r="QEW47" s="2"/>
      <c r="QEX47" s="2"/>
      <c r="QEY47" s="2"/>
      <c r="QEZ47" s="2"/>
      <c r="QFA47" s="2"/>
      <c r="QFB47" s="2"/>
      <c r="QFC47" s="2"/>
      <c r="QFD47" s="2"/>
      <c r="QFE47" s="2"/>
      <c r="QFF47" s="2"/>
      <c r="QFG47" s="2"/>
      <c r="QFH47" s="2"/>
      <c r="QFI47" s="2"/>
      <c r="QFJ47" s="2"/>
      <c r="QFK47" s="2"/>
      <c r="QFL47" s="2"/>
      <c r="QFM47" s="2"/>
      <c r="QFN47" s="2"/>
      <c r="QFO47" s="2"/>
      <c r="QFP47" s="2"/>
      <c r="QFQ47" s="2"/>
      <c r="QFR47" s="2"/>
      <c r="QFS47" s="2"/>
      <c r="QFT47" s="2"/>
      <c r="QFU47" s="2"/>
      <c r="QFV47" s="2"/>
      <c r="QFW47" s="2"/>
      <c r="QFX47" s="2"/>
      <c r="QFY47" s="2"/>
      <c r="QFZ47" s="2"/>
      <c r="QGA47" s="2"/>
      <c r="QGB47" s="2"/>
      <c r="QGC47" s="2"/>
      <c r="QGD47" s="2"/>
      <c r="QGE47" s="2"/>
      <c r="QGF47" s="2"/>
      <c r="QGG47" s="2"/>
      <c r="QGH47" s="2"/>
      <c r="QGI47" s="2"/>
      <c r="QGJ47" s="2"/>
      <c r="QGK47" s="2"/>
      <c r="QGL47" s="2"/>
      <c r="QGM47" s="2"/>
      <c r="QGN47" s="2"/>
      <c r="QGO47" s="2"/>
      <c r="QGP47" s="2"/>
      <c r="QGQ47" s="2"/>
      <c r="QGR47" s="2"/>
      <c r="QGS47" s="2"/>
      <c r="QGT47" s="2"/>
      <c r="QGU47" s="2"/>
      <c r="QGV47" s="2"/>
      <c r="QGW47" s="2"/>
      <c r="QGX47" s="2"/>
      <c r="QGY47" s="2"/>
      <c r="QGZ47" s="2"/>
      <c r="QHA47" s="2"/>
      <c r="QHB47" s="2"/>
      <c r="QHC47" s="2"/>
      <c r="QHD47" s="2"/>
      <c r="QHE47" s="2"/>
      <c r="QHF47" s="2"/>
      <c r="QHG47" s="2"/>
      <c r="QHH47" s="2"/>
      <c r="QHI47" s="2"/>
      <c r="QHJ47" s="2"/>
      <c r="QHK47" s="2"/>
      <c r="QHL47" s="2"/>
      <c r="QHM47" s="2"/>
      <c r="QHN47" s="2"/>
      <c r="QHO47" s="2"/>
      <c r="QHP47" s="2"/>
      <c r="QHQ47" s="2"/>
      <c r="QHR47" s="2"/>
      <c r="QHS47" s="2"/>
      <c r="QHT47" s="2"/>
      <c r="QHU47" s="2"/>
      <c r="QHV47" s="2"/>
      <c r="QHW47" s="2"/>
      <c r="QHX47" s="2"/>
      <c r="QHY47" s="2"/>
      <c r="QHZ47" s="2"/>
      <c r="QIA47" s="2"/>
      <c r="QIB47" s="2"/>
      <c r="QIC47" s="2"/>
      <c r="QID47" s="2"/>
      <c r="QIE47" s="2"/>
      <c r="QIF47" s="2"/>
      <c r="QIG47" s="2"/>
      <c r="QIH47" s="2"/>
      <c r="QII47" s="2"/>
      <c r="QIJ47" s="2"/>
      <c r="QIK47" s="2"/>
      <c r="QIL47" s="2"/>
      <c r="QIM47" s="2"/>
      <c r="QIN47" s="2"/>
      <c r="QIO47" s="2"/>
      <c r="QIP47" s="2"/>
      <c r="QIQ47" s="2"/>
      <c r="QIR47" s="2"/>
      <c r="QIS47" s="2"/>
      <c r="QIT47" s="2"/>
      <c r="QIU47" s="2"/>
      <c r="QIV47" s="2"/>
      <c r="QIW47" s="2"/>
      <c r="QIX47" s="2"/>
      <c r="QIY47" s="2"/>
      <c r="QIZ47" s="2"/>
      <c r="QJA47" s="2"/>
      <c r="QJB47" s="2"/>
      <c r="QJC47" s="2"/>
      <c r="QJD47" s="2"/>
      <c r="QJE47" s="2"/>
      <c r="QJF47" s="2"/>
      <c r="QJG47" s="2"/>
      <c r="QJH47" s="2"/>
      <c r="QJI47" s="2"/>
      <c r="QJJ47" s="2"/>
      <c r="QJK47" s="2"/>
      <c r="QJL47" s="2"/>
      <c r="QJM47" s="2"/>
      <c r="QJN47" s="2"/>
      <c r="QJO47" s="2"/>
      <c r="QJP47" s="2"/>
      <c r="QJQ47" s="2"/>
      <c r="QJR47" s="2"/>
      <c r="QJS47" s="2"/>
      <c r="QJT47" s="2"/>
      <c r="QJU47" s="2"/>
      <c r="QJV47" s="2"/>
      <c r="QJW47" s="2"/>
      <c r="QJX47" s="2"/>
      <c r="QJY47" s="2"/>
      <c r="QJZ47" s="2"/>
      <c r="QKA47" s="2"/>
      <c r="QKB47" s="2"/>
      <c r="QKC47" s="2"/>
      <c r="QKD47" s="2"/>
      <c r="QKE47" s="2"/>
      <c r="QKF47" s="2"/>
      <c r="QKG47" s="2"/>
      <c r="QKH47" s="2"/>
      <c r="QKI47" s="2"/>
      <c r="QKJ47" s="2"/>
      <c r="QKK47" s="2"/>
      <c r="QKL47" s="2"/>
      <c r="QKM47" s="2"/>
      <c r="QKN47" s="2"/>
      <c r="QKO47" s="2"/>
      <c r="QKP47" s="2"/>
      <c r="QKQ47" s="2"/>
      <c r="QKR47" s="2"/>
      <c r="QKS47" s="2"/>
      <c r="QKT47" s="2"/>
      <c r="QKU47" s="2"/>
      <c r="QKV47" s="2"/>
      <c r="QKW47" s="2"/>
      <c r="QKX47" s="2"/>
      <c r="QKY47" s="2"/>
      <c r="QKZ47" s="2"/>
      <c r="QLA47" s="2"/>
      <c r="QLB47" s="2"/>
      <c r="QLC47" s="2"/>
      <c r="QLD47" s="2"/>
      <c r="QLE47" s="2"/>
      <c r="QLF47" s="2"/>
      <c r="QLG47" s="2"/>
      <c r="QLH47" s="2"/>
      <c r="QLI47" s="2"/>
      <c r="QLJ47" s="2"/>
      <c r="QLK47" s="2"/>
      <c r="QLL47" s="2"/>
      <c r="QLM47" s="2"/>
      <c r="QLN47" s="2"/>
      <c r="QLO47" s="2"/>
      <c r="QLP47" s="2"/>
      <c r="QLQ47" s="2"/>
      <c r="QLR47" s="2"/>
      <c r="QLS47" s="2"/>
      <c r="QLT47" s="2"/>
      <c r="QLU47" s="2"/>
      <c r="QLV47" s="2"/>
      <c r="QLW47" s="2"/>
      <c r="QLX47" s="2"/>
      <c r="QLY47" s="2"/>
      <c r="QLZ47" s="2"/>
      <c r="QMA47" s="2"/>
      <c r="QMB47" s="2"/>
      <c r="QMC47" s="2"/>
      <c r="QMD47" s="2"/>
      <c r="QME47" s="2"/>
      <c r="QMF47" s="2"/>
      <c r="QMG47" s="2"/>
      <c r="QMH47" s="2"/>
      <c r="QMI47" s="2"/>
      <c r="QMJ47" s="2"/>
      <c r="QMK47" s="2"/>
      <c r="QML47" s="2"/>
      <c r="QMM47" s="2"/>
      <c r="QMN47" s="2"/>
      <c r="QMO47" s="2"/>
      <c r="QMP47" s="2"/>
      <c r="QMQ47" s="2"/>
      <c r="QMR47" s="2"/>
      <c r="QMS47" s="2"/>
      <c r="QMT47" s="2"/>
      <c r="QMU47" s="2"/>
      <c r="QMV47" s="2"/>
      <c r="QMW47" s="2"/>
      <c r="QMX47" s="2"/>
      <c r="QMY47" s="2"/>
      <c r="QMZ47" s="2"/>
      <c r="QNA47" s="2"/>
      <c r="QNB47" s="2"/>
      <c r="QNC47" s="2"/>
      <c r="QND47" s="2"/>
      <c r="QNE47" s="2"/>
      <c r="QNF47" s="2"/>
      <c r="QNG47" s="2"/>
      <c r="QNH47" s="2"/>
      <c r="QNI47" s="2"/>
      <c r="QNJ47" s="2"/>
      <c r="QNK47" s="2"/>
      <c r="QNL47" s="2"/>
      <c r="QNM47" s="2"/>
      <c r="QNN47" s="2"/>
      <c r="QNO47" s="2"/>
      <c r="QNP47" s="2"/>
      <c r="QNQ47" s="2"/>
      <c r="QNR47" s="2"/>
      <c r="QNS47" s="2"/>
      <c r="QNT47" s="2"/>
      <c r="QNU47" s="2"/>
      <c r="QNV47" s="2"/>
      <c r="QNW47" s="2"/>
      <c r="QNX47" s="2"/>
      <c r="QNY47" s="2"/>
      <c r="QNZ47" s="2"/>
      <c r="QOA47" s="2"/>
      <c r="QOB47" s="2"/>
      <c r="QOC47" s="2"/>
      <c r="QOD47" s="2"/>
      <c r="QOE47" s="2"/>
      <c r="QOF47" s="2"/>
      <c r="QOG47" s="2"/>
      <c r="QOH47" s="2"/>
      <c r="QOI47" s="2"/>
      <c r="QOJ47" s="2"/>
      <c r="QOK47" s="2"/>
      <c r="QOL47" s="2"/>
      <c r="QOM47" s="2"/>
      <c r="QON47" s="2"/>
      <c r="QOO47" s="2"/>
      <c r="QOP47" s="2"/>
      <c r="QOQ47" s="2"/>
      <c r="QOR47" s="2"/>
      <c r="QOS47" s="2"/>
      <c r="QOT47" s="2"/>
      <c r="QOU47" s="2"/>
      <c r="QOV47" s="2"/>
      <c r="QOW47" s="2"/>
      <c r="QOX47" s="2"/>
      <c r="QOY47" s="2"/>
      <c r="QOZ47" s="2"/>
      <c r="QPA47" s="2"/>
      <c r="QPB47" s="2"/>
      <c r="QPC47" s="2"/>
      <c r="QPD47" s="2"/>
      <c r="QPE47" s="2"/>
      <c r="QPF47" s="2"/>
      <c r="QPG47" s="2"/>
      <c r="QPH47" s="2"/>
      <c r="QPI47" s="2"/>
      <c r="QPJ47" s="2"/>
      <c r="QPK47" s="2"/>
      <c r="QPL47" s="2"/>
      <c r="QPM47" s="2"/>
      <c r="QPN47" s="2"/>
      <c r="QPO47" s="2"/>
      <c r="QPP47" s="2"/>
      <c r="QPQ47" s="2"/>
      <c r="QPR47" s="2"/>
      <c r="QPS47" s="2"/>
      <c r="QPT47" s="2"/>
      <c r="QPU47" s="2"/>
      <c r="QPV47" s="2"/>
      <c r="QPW47" s="2"/>
      <c r="QPX47" s="2"/>
      <c r="QPY47" s="2"/>
      <c r="QPZ47" s="2"/>
      <c r="QQA47" s="2"/>
      <c r="QQB47" s="2"/>
      <c r="QQC47" s="2"/>
      <c r="QQD47" s="2"/>
      <c r="QQE47" s="2"/>
      <c r="QQF47" s="2"/>
      <c r="QQG47" s="2"/>
      <c r="QQH47" s="2"/>
      <c r="QQI47" s="2"/>
      <c r="QQJ47" s="2"/>
      <c r="QQK47" s="2"/>
      <c r="QQL47" s="2"/>
      <c r="QQM47" s="2"/>
      <c r="QQN47" s="2"/>
      <c r="QQO47" s="2"/>
      <c r="QQP47" s="2"/>
      <c r="QQQ47" s="2"/>
      <c r="QQR47" s="2"/>
      <c r="QQS47" s="2"/>
      <c r="QQT47" s="2"/>
      <c r="QQU47" s="2"/>
      <c r="QQV47" s="2"/>
      <c r="QQW47" s="2"/>
      <c r="QQX47" s="2"/>
      <c r="QQY47" s="2"/>
      <c r="QQZ47" s="2"/>
      <c r="QRA47" s="2"/>
      <c r="QRB47" s="2"/>
      <c r="QRC47" s="2"/>
      <c r="QRD47" s="2"/>
      <c r="QRE47" s="2"/>
      <c r="QRF47" s="2"/>
      <c r="QRG47" s="2"/>
      <c r="QRH47" s="2"/>
      <c r="QRI47" s="2"/>
      <c r="QRJ47" s="2"/>
      <c r="QRK47" s="2"/>
      <c r="QRL47" s="2"/>
      <c r="QRM47" s="2"/>
      <c r="QRN47" s="2"/>
      <c r="QRO47" s="2"/>
      <c r="QRP47" s="2"/>
      <c r="QRQ47" s="2"/>
      <c r="QRR47" s="2"/>
      <c r="QRS47" s="2"/>
      <c r="QRT47" s="2"/>
      <c r="QRU47" s="2"/>
      <c r="QRV47" s="2"/>
      <c r="QRW47" s="2"/>
      <c r="QRX47" s="2"/>
      <c r="QRY47" s="2"/>
      <c r="QRZ47" s="2"/>
      <c r="QSA47" s="2"/>
      <c r="QSB47" s="2"/>
      <c r="QSC47" s="2"/>
      <c r="QSD47" s="2"/>
      <c r="QSE47" s="2"/>
      <c r="QSF47" s="2"/>
      <c r="QSG47" s="2"/>
      <c r="QSH47" s="2"/>
      <c r="QSI47" s="2"/>
      <c r="QSJ47" s="2"/>
      <c r="QSK47" s="2"/>
      <c r="QSL47" s="2"/>
      <c r="QSM47" s="2"/>
      <c r="QSN47" s="2"/>
      <c r="QSO47" s="2"/>
      <c r="QSP47" s="2"/>
      <c r="QSQ47" s="2"/>
      <c r="QSR47" s="2"/>
      <c r="QSS47" s="2"/>
      <c r="QST47" s="2"/>
      <c r="QSU47" s="2"/>
      <c r="QSV47" s="2"/>
      <c r="QSW47" s="2"/>
      <c r="QSX47" s="2"/>
      <c r="QSY47" s="2"/>
      <c r="QSZ47" s="2"/>
      <c r="QTA47" s="2"/>
      <c r="QTB47" s="2"/>
      <c r="QTC47" s="2"/>
      <c r="QTD47" s="2"/>
      <c r="QTE47" s="2"/>
      <c r="QTF47" s="2"/>
      <c r="QTG47" s="2"/>
      <c r="QTH47" s="2"/>
      <c r="QTI47" s="2"/>
      <c r="QTJ47" s="2"/>
      <c r="QTK47" s="2"/>
      <c r="QTL47" s="2"/>
      <c r="QTM47" s="2"/>
      <c r="QTN47" s="2"/>
      <c r="QTO47" s="2"/>
      <c r="QTP47" s="2"/>
      <c r="QTQ47" s="2"/>
      <c r="QTR47" s="2"/>
      <c r="QTS47" s="2"/>
      <c r="QTT47" s="2"/>
      <c r="QTU47" s="2"/>
      <c r="QTV47" s="2"/>
      <c r="QTW47" s="2"/>
      <c r="QTX47" s="2"/>
      <c r="QTY47" s="2"/>
      <c r="QTZ47" s="2"/>
      <c r="QUA47" s="2"/>
      <c r="QUB47" s="2"/>
      <c r="QUC47" s="2"/>
      <c r="QUD47" s="2"/>
      <c r="QUE47" s="2"/>
      <c r="QUF47" s="2"/>
      <c r="QUG47" s="2"/>
      <c r="QUH47" s="2"/>
      <c r="QUI47" s="2"/>
      <c r="QUJ47" s="2"/>
      <c r="QUK47" s="2"/>
      <c r="QUL47" s="2"/>
      <c r="QUM47" s="2"/>
      <c r="QUN47" s="2"/>
      <c r="QUO47" s="2"/>
      <c r="QUP47" s="2"/>
      <c r="QUQ47" s="2"/>
      <c r="QUR47" s="2"/>
      <c r="QUS47" s="2"/>
      <c r="QUT47" s="2"/>
      <c r="QUU47" s="2"/>
      <c r="QUV47" s="2"/>
      <c r="QUW47" s="2"/>
      <c r="QUX47" s="2"/>
      <c r="QUY47" s="2"/>
      <c r="QUZ47" s="2"/>
      <c r="QVA47" s="2"/>
      <c r="QVB47" s="2"/>
      <c r="QVC47" s="2"/>
      <c r="QVD47" s="2"/>
      <c r="QVE47" s="2"/>
      <c r="QVF47" s="2"/>
      <c r="QVG47" s="2"/>
      <c r="QVH47" s="2"/>
      <c r="QVI47" s="2"/>
      <c r="QVJ47" s="2"/>
      <c r="QVK47" s="2"/>
      <c r="QVL47" s="2"/>
      <c r="QVM47" s="2"/>
      <c r="QVN47" s="2"/>
      <c r="QVO47" s="2"/>
      <c r="QVP47" s="2"/>
      <c r="QVQ47" s="2"/>
      <c r="QVR47" s="2"/>
      <c r="QVS47" s="2"/>
      <c r="QVT47" s="2"/>
      <c r="QVU47" s="2"/>
      <c r="QVV47" s="2"/>
      <c r="QVW47" s="2"/>
      <c r="QVX47" s="2"/>
      <c r="QVY47" s="2"/>
      <c r="QVZ47" s="2"/>
      <c r="QWA47" s="2"/>
      <c r="QWB47" s="2"/>
      <c r="QWC47" s="2"/>
      <c r="QWD47" s="2"/>
      <c r="QWE47" s="2"/>
      <c r="QWF47" s="2"/>
      <c r="QWG47" s="2"/>
      <c r="QWH47" s="2"/>
      <c r="QWI47" s="2"/>
      <c r="QWJ47" s="2"/>
      <c r="QWK47" s="2"/>
      <c r="QWL47" s="2"/>
      <c r="QWM47" s="2"/>
      <c r="QWN47" s="2"/>
      <c r="QWO47" s="2"/>
      <c r="QWP47" s="2"/>
      <c r="QWQ47" s="2"/>
      <c r="QWR47" s="2"/>
      <c r="QWS47" s="2"/>
      <c r="QWT47" s="2"/>
      <c r="QWU47" s="2"/>
      <c r="QWV47" s="2"/>
      <c r="QWW47" s="2"/>
      <c r="QWX47" s="2"/>
      <c r="QWY47" s="2"/>
      <c r="QWZ47" s="2"/>
      <c r="QXA47" s="2"/>
      <c r="QXB47" s="2"/>
      <c r="QXC47" s="2"/>
      <c r="QXD47" s="2"/>
      <c r="QXE47" s="2"/>
      <c r="QXF47" s="2"/>
      <c r="QXG47" s="2"/>
      <c r="QXH47" s="2"/>
      <c r="QXI47" s="2"/>
      <c r="QXJ47" s="2"/>
      <c r="QXK47" s="2"/>
      <c r="QXL47" s="2"/>
      <c r="QXM47" s="2"/>
      <c r="QXN47" s="2"/>
      <c r="QXO47" s="2"/>
      <c r="QXP47" s="2"/>
      <c r="QXQ47" s="2"/>
      <c r="QXR47" s="2"/>
      <c r="QXS47" s="2"/>
      <c r="QXT47" s="2"/>
      <c r="QXU47" s="2"/>
      <c r="QXV47" s="2"/>
      <c r="QXW47" s="2"/>
      <c r="QXX47" s="2"/>
      <c r="QXY47" s="2"/>
      <c r="QXZ47" s="2"/>
      <c r="QYA47" s="2"/>
      <c r="QYB47" s="2"/>
      <c r="QYC47" s="2"/>
      <c r="QYD47" s="2"/>
      <c r="QYE47" s="2"/>
      <c r="QYF47" s="2"/>
      <c r="QYG47" s="2"/>
      <c r="QYH47" s="2"/>
      <c r="QYI47" s="2"/>
      <c r="QYJ47" s="2"/>
      <c r="QYK47" s="2"/>
      <c r="QYL47" s="2"/>
      <c r="QYM47" s="2"/>
      <c r="QYN47" s="2"/>
      <c r="QYO47" s="2"/>
      <c r="QYP47" s="2"/>
      <c r="QYQ47" s="2"/>
      <c r="QYR47" s="2"/>
      <c r="QYS47" s="2"/>
      <c r="QYT47" s="2"/>
      <c r="QYU47" s="2"/>
      <c r="QYV47" s="2"/>
      <c r="QYW47" s="2"/>
      <c r="QYX47" s="2"/>
      <c r="QYY47" s="2"/>
      <c r="QYZ47" s="2"/>
      <c r="QZA47" s="2"/>
      <c r="QZB47" s="2"/>
      <c r="QZC47" s="2"/>
      <c r="QZD47" s="2"/>
      <c r="QZE47" s="2"/>
      <c r="QZF47" s="2"/>
      <c r="QZG47" s="2"/>
      <c r="QZH47" s="2"/>
      <c r="QZI47" s="2"/>
      <c r="QZJ47" s="2"/>
      <c r="QZK47" s="2"/>
      <c r="QZL47" s="2"/>
      <c r="QZM47" s="2"/>
      <c r="QZN47" s="2"/>
      <c r="QZO47" s="2"/>
      <c r="QZP47" s="2"/>
      <c r="QZQ47" s="2"/>
      <c r="QZR47" s="2"/>
      <c r="QZS47" s="2"/>
      <c r="QZT47" s="2"/>
      <c r="QZU47" s="2"/>
      <c r="QZV47" s="2"/>
      <c r="QZW47" s="2"/>
      <c r="QZX47" s="2"/>
      <c r="QZY47" s="2"/>
      <c r="QZZ47" s="2"/>
      <c r="RAA47" s="2"/>
      <c r="RAB47" s="2"/>
      <c r="RAC47" s="2"/>
      <c r="RAD47" s="2"/>
      <c r="RAE47" s="2"/>
      <c r="RAF47" s="2"/>
      <c r="RAG47" s="2"/>
      <c r="RAH47" s="2"/>
      <c r="RAI47" s="2"/>
      <c r="RAJ47" s="2"/>
      <c r="RAK47" s="2"/>
      <c r="RAL47" s="2"/>
      <c r="RAM47" s="2"/>
      <c r="RAN47" s="2"/>
      <c r="RAO47" s="2"/>
      <c r="RAP47" s="2"/>
      <c r="RAQ47" s="2"/>
      <c r="RAR47" s="2"/>
      <c r="RAS47" s="2"/>
      <c r="RAT47" s="2"/>
      <c r="RAU47" s="2"/>
      <c r="RAV47" s="2"/>
      <c r="RAW47" s="2"/>
      <c r="RAX47" s="2"/>
      <c r="RAY47" s="2"/>
      <c r="RAZ47" s="2"/>
      <c r="RBA47" s="2"/>
      <c r="RBB47" s="2"/>
      <c r="RBC47" s="2"/>
      <c r="RBD47" s="2"/>
      <c r="RBE47" s="2"/>
      <c r="RBF47" s="2"/>
      <c r="RBG47" s="2"/>
      <c r="RBH47" s="2"/>
      <c r="RBI47" s="2"/>
      <c r="RBJ47" s="2"/>
      <c r="RBK47" s="2"/>
      <c r="RBL47" s="2"/>
      <c r="RBM47" s="2"/>
      <c r="RBN47" s="2"/>
      <c r="RBO47" s="2"/>
      <c r="RBP47" s="2"/>
      <c r="RBQ47" s="2"/>
      <c r="RBR47" s="2"/>
      <c r="RBS47" s="2"/>
      <c r="RBT47" s="2"/>
      <c r="RBU47" s="2"/>
      <c r="RBV47" s="2"/>
      <c r="RBW47" s="2"/>
      <c r="RBX47" s="2"/>
      <c r="RBY47" s="2"/>
      <c r="RBZ47" s="2"/>
      <c r="RCA47" s="2"/>
      <c r="RCB47" s="2"/>
      <c r="RCC47" s="2"/>
      <c r="RCD47" s="2"/>
      <c r="RCE47" s="2"/>
      <c r="RCF47" s="2"/>
      <c r="RCG47" s="2"/>
      <c r="RCH47" s="2"/>
      <c r="RCI47" s="2"/>
      <c r="RCJ47" s="2"/>
      <c r="RCK47" s="2"/>
      <c r="RCL47" s="2"/>
      <c r="RCM47" s="2"/>
      <c r="RCN47" s="2"/>
      <c r="RCO47" s="2"/>
      <c r="RCP47" s="2"/>
      <c r="RCQ47" s="2"/>
      <c r="RCR47" s="2"/>
      <c r="RCS47" s="2"/>
      <c r="RCT47" s="2"/>
      <c r="RCU47" s="2"/>
      <c r="RCV47" s="2"/>
      <c r="RCW47" s="2"/>
      <c r="RCX47" s="2"/>
      <c r="RCY47" s="2"/>
      <c r="RCZ47" s="2"/>
      <c r="RDA47" s="2"/>
      <c r="RDB47" s="2"/>
      <c r="RDC47" s="2"/>
      <c r="RDD47" s="2"/>
      <c r="RDE47" s="2"/>
      <c r="RDF47" s="2"/>
      <c r="RDG47" s="2"/>
      <c r="RDH47" s="2"/>
      <c r="RDI47" s="2"/>
      <c r="RDJ47" s="2"/>
      <c r="RDK47" s="2"/>
      <c r="RDL47" s="2"/>
      <c r="RDM47" s="2"/>
      <c r="RDN47" s="2"/>
      <c r="RDO47" s="2"/>
      <c r="RDP47" s="2"/>
      <c r="RDQ47" s="2"/>
      <c r="RDR47" s="2"/>
      <c r="RDS47" s="2"/>
      <c r="RDT47" s="2"/>
      <c r="RDU47" s="2"/>
      <c r="RDV47" s="2"/>
      <c r="RDW47" s="2"/>
      <c r="RDX47" s="2"/>
      <c r="RDY47" s="2"/>
      <c r="RDZ47" s="2"/>
      <c r="REA47" s="2"/>
      <c r="REB47" s="2"/>
      <c r="REC47" s="2"/>
      <c r="RED47" s="2"/>
      <c r="REE47" s="2"/>
      <c r="REF47" s="2"/>
      <c r="REG47" s="2"/>
      <c r="REH47" s="2"/>
      <c r="REI47" s="2"/>
      <c r="REJ47" s="2"/>
      <c r="REK47" s="2"/>
      <c r="REL47" s="2"/>
      <c r="REM47" s="2"/>
      <c r="REN47" s="2"/>
      <c r="REO47" s="2"/>
      <c r="REP47" s="2"/>
      <c r="REQ47" s="2"/>
      <c r="RER47" s="2"/>
      <c r="RES47" s="2"/>
      <c r="RET47" s="2"/>
      <c r="REU47" s="2"/>
      <c r="REV47" s="2"/>
      <c r="REW47" s="2"/>
      <c r="REX47" s="2"/>
      <c r="REY47" s="2"/>
      <c r="REZ47" s="2"/>
      <c r="RFA47" s="2"/>
      <c r="RFB47" s="2"/>
      <c r="RFC47" s="2"/>
      <c r="RFD47" s="2"/>
      <c r="RFE47" s="2"/>
      <c r="RFF47" s="2"/>
      <c r="RFG47" s="2"/>
      <c r="RFH47" s="2"/>
      <c r="RFI47" s="2"/>
      <c r="RFJ47" s="2"/>
      <c r="RFK47" s="2"/>
      <c r="RFL47" s="2"/>
      <c r="RFM47" s="2"/>
      <c r="RFN47" s="2"/>
      <c r="RFO47" s="2"/>
      <c r="RFP47" s="2"/>
      <c r="RFQ47" s="2"/>
      <c r="RFR47" s="2"/>
      <c r="RFS47" s="2"/>
      <c r="RFT47" s="2"/>
      <c r="RFU47" s="2"/>
      <c r="RFV47" s="2"/>
      <c r="RFW47" s="2"/>
      <c r="RFX47" s="2"/>
      <c r="RFY47" s="2"/>
      <c r="RFZ47" s="2"/>
      <c r="RGA47" s="2"/>
      <c r="RGB47" s="2"/>
      <c r="RGC47" s="2"/>
      <c r="RGD47" s="2"/>
      <c r="RGE47" s="2"/>
      <c r="RGF47" s="2"/>
      <c r="RGG47" s="2"/>
      <c r="RGH47" s="2"/>
      <c r="RGI47" s="2"/>
      <c r="RGJ47" s="2"/>
      <c r="RGK47" s="2"/>
      <c r="RGL47" s="2"/>
      <c r="RGM47" s="2"/>
      <c r="RGN47" s="2"/>
      <c r="RGO47" s="2"/>
      <c r="RGP47" s="2"/>
      <c r="RGQ47" s="2"/>
      <c r="RGR47" s="2"/>
      <c r="RGS47" s="2"/>
      <c r="RGT47" s="2"/>
      <c r="RGU47" s="2"/>
      <c r="RGV47" s="2"/>
      <c r="RGW47" s="2"/>
      <c r="RGX47" s="2"/>
      <c r="RGY47" s="2"/>
      <c r="RGZ47" s="2"/>
      <c r="RHA47" s="2"/>
      <c r="RHB47" s="2"/>
      <c r="RHC47" s="2"/>
      <c r="RHD47" s="2"/>
      <c r="RHE47" s="2"/>
      <c r="RHF47" s="2"/>
      <c r="RHG47" s="2"/>
      <c r="RHH47" s="2"/>
      <c r="RHI47" s="2"/>
      <c r="RHJ47" s="2"/>
      <c r="RHK47" s="2"/>
      <c r="RHL47" s="2"/>
      <c r="RHM47" s="2"/>
      <c r="RHN47" s="2"/>
      <c r="RHO47" s="2"/>
      <c r="RHP47" s="2"/>
      <c r="RHQ47" s="2"/>
      <c r="RHR47" s="2"/>
      <c r="RHS47" s="2"/>
      <c r="RHT47" s="2"/>
      <c r="RHU47" s="2"/>
      <c r="RHV47" s="2"/>
      <c r="RHW47" s="2"/>
      <c r="RHX47" s="2"/>
      <c r="RHY47" s="2"/>
      <c r="RHZ47" s="2"/>
      <c r="RIA47" s="2"/>
      <c r="RIB47" s="2"/>
      <c r="RIC47" s="2"/>
      <c r="RID47" s="2"/>
      <c r="RIE47" s="2"/>
      <c r="RIF47" s="2"/>
      <c r="RIG47" s="2"/>
      <c r="RIH47" s="2"/>
      <c r="RII47" s="2"/>
      <c r="RIJ47" s="2"/>
      <c r="RIK47" s="2"/>
      <c r="RIL47" s="2"/>
      <c r="RIM47" s="2"/>
      <c r="RIN47" s="2"/>
      <c r="RIO47" s="2"/>
      <c r="RIP47" s="2"/>
      <c r="RIQ47" s="2"/>
      <c r="RIR47" s="2"/>
      <c r="RIS47" s="2"/>
      <c r="RIT47" s="2"/>
      <c r="RIU47" s="2"/>
      <c r="RIV47" s="2"/>
      <c r="RIW47" s="2"/>
      <c r="RIX47" s="2"/>
      <c r="RIY47" s="2"/>
      <c r="RIZ47" s="2"/>
      <c r="RJA47" s="2"/>
      <c r="RJB47" s="2"/>
      <c r="RJC47" s="2"/>
      <c r="RJD47" s="2"/>
      <c r="RJE47" s="2"/>
      <c r="RJF47" s="2"/>
      <c r="RJG47" s="2"/>
      <c r="RJH47" s="2"/>
      <c r="RJI47" s="2"/>
      <c r="RJJ47" s="2"/>
      <c r="RJK47" s="2"/>
      <c r="RJL47" s="2"/>
      <c r="RJM47" s="2"/>
      <c r="RJN47" s="2"/>
      <c r="RJO47" s="2"/>
      <c r="RJP47" s="2"/>
      <c r="RJQ47" s="2"/>
      <c r="RJR47" s="2"/>
      <c r="RJS47" s="2"/>
      <c r="RJT47" s="2"/>
      <c r="RJU47" s="2"/>
      <c r="RJV47" s="2"/>
      <c r="RJW47" s="2"/>
      <c r="RJX47" s="2"/>
      <c r="RJY47" s="2"/>
      <c r="RJZ47" s="2"/>
      <c r="RKA47" s="2"/>
      <c r="RKB47" s="2"/>
      <c r="RKC47" s="2"/>
      <c r="RKD47" s="2"/>
      <c r="RKE47" s="2"/>
      <c r="RKF47" s="2"/>
      <c r="RKG47" s="2"/>
      <c r="RKH47" s="2"/>
      <c r="RKI47" s="2"/>
      <c r="RKJ47" s="2"/>
      <c r="RKK47" s="2"/>
      <c r="RKL47" s="2"/>
      <c r="RKM47" s="2"/>
      <c r="RKN47" s="2"/>
      <c r="RKO47" s="2"/>
      <c r="RKP47" s="2"/>
      <c r="RKQ47" s="2"/>
      <c r="RKR47" s="2"/>
      <c r="RKS47" s="2"/>
      <c r="RKT47" s="2"/>
      <c r="RKU47" s="2"/>
      <c r="RKV47" s="2"/>
      <c r="RKW47" s="2"/>
      <c r="RKX47" s="2"/>
      <c r="RKY47" s="2"/>
      <c r="RKZ47" s="2"/>
      <c r="RLA47" s="2"/>
      <c r="RLB47" s="2"/>
      <c r="RLC47" s="2"/>
      <c r="RLD47" s="2"/>
      <c r="RLE47" s="2"/>
      <c r="RLF47" s="2"/>
      <c r="RLG47" s="2"/>
      <c r="RLH47" s="2"/>
      <c r="RLI47" s="2"/>
      <c r="RLJ47" s="2"/>
      <c r="RLK47" s="2"/>
      <c r="RLL47" s="2"/>
      <c r="RLM47" s="2"/>
      <c r="RLN47" s="2"/>
      <c r="RLO47" s="2"/>
      <c r="RLP47" s="2"/>
      <c r="RLQ47" s="2"/>
      <c r="RLR47" s="2"/>
      <c r="RLS47" s="2"/>
      <c r="RLT47" s="2"/>
      <c r="RLU47" s="2"/>
      <c r="RLV47" s="2"/>
      <c r="RLW47" s="2"/>
      <c r="RLX47" s="2"/>
      <c r="RLY47" s="2"/>
      <c r="RLZ47" s="2"/>
      <c r="RMA47" s="2"/>
      <c r="RMB47" s="2"/>
      <c r="RMC47" s="2"/>
      <c r="RMD47" s="2"/>
      <c r="RME47" s="2"/>
      <c r="RMF47" s="2"/>
      <c r="RMG47" s="2"/>
      <c r="RMH47" s="2"/>
      <c r="RMI47" s="2"/>
      <c r="RMJ47" s="2"/>
      <c r="RMK47" s="2"/>
      <c r="RML47" s="2"/>
      <c r="RMM47" s="2"/>
      <c r="RMN47" s="2"/>
      <c r="RMO47" s="2"/>
      <c r="RMP47" s="2"/>
      <c r="RMQ47" s="2"/>
      <c r="RMR47" s="2"/>
      <c r="RMS47" s="2"/>
      <c r="RMT47" s="2"/>
      <c r="RMU47" s="2"/>
      <c r="RMV47" s="2"/>
      <c r="RMW47" s="2"/>
      <c r="RMX47" s="2"/>
      <c r="RMY47" s="2"/>
      <c r="RMZ47" s="2"/>
      <c r="RNA47" s="2"/>
      <c r="RNB47" s="2"/>
      <c r="RNC47" s="2"/>
      <c r="RND47" s="2"/>
      <c r="RNE47" s="2"/>
      <c r="RNF47" s="2"/>
      <c r="RNG47" s="2"/>
      <c r="RNH47" s="2"/>
      <c r="RNI47" s="2"/>
      <c r="RNJ47" s="2"/>
      <c r="RNK47" s="2"/>
      <c r="RNL47" s="2"/>
      <c r="RNM47" s="2"/>
      <c r="RNN47" s="2"/>
      <c r="RNO47" s="2"/>
      <c r="RNP47" s="2"/>
      <c r="RNQ47" s="2"/>
      <c r="RNR47" s="2"/>
      <c r="RNS47" s="2"/>
      <c r="RNT47" s="2"/>
      <c r="RNU47" s="2"/>
      <c r="RNV47" s="2"/>
      <c r="RNW47" s="2"/>
      <c r="RNX47" s="2"/>
      <c r="RNY47" s="2"/>
      <c r="RNZ47" s="2"/>
      <c r="ROA47" s="2"/>
      <c r="ROB47" s="2"/>
      <c r="ROC47" s="2"/>
      <c r="ROD47" s="2"/>
      <c r="ROE47" s="2"/>
      <c r="ROF47" s="2"/>
      <c r="ROG47" s="2"/>
      <c r="ROH47" s="2"/>
      <c r="ROI47" s="2"/>
      <c r="ROJ47" s="2"/>
      <c r="ROK47" s="2"/>
      <c r="ROL47" s="2"/>
      <c r="ROM47" s="2"/>
      <c r="RON47" s="2"/>
      <c r="ROO47" s="2"/>
      <c r="ROP47" s="2"/>
      <c r="ROQ47" s="2"/>
      <c r="ROR47" s="2"/>
      <c r="ROS47" s="2"/>
      <c r="ROT47" s="2"/>
      <c r="ROU47" s="2"/>
      <c r="ROV47" s="2"/>
      <c r="ROW47" s="2"/>
      <c r="ROX47" s="2"/>
      <c r="ROY47" s="2"/>
      <c r="ROZ47" s="2"/>
      <c r="RPA47" s="2"/>
      <c r="RPB47" s="2"/>
      <c r="RPC47" s="2"/>
      <c r="RPD47" s="2"/>
      <c r="RPE47" s="2"/>
      <c r="RPF47" s="2"/>
      <c r="RPG47" s="2"/>
      <c r="RPH47" s="2"/>
      <c r="RPI47" s="2"/>
      <c r="RPJ47" s="2"/>
      <c r="RPK47" s="2"/>
      <c r="RPL47" s="2"/>
      <c r="RPM47" s="2"/>
      <c r="RPN47" s="2"/>
      <c r="RPO47" s="2"/>
      <c r="RPP47" s="2"/>
      <c r="RPQ47" s="2"/>
      <c r="RPR47" s="2"/>
      <c r="RPS47" s="2"/>
      <c r="RPT47" s="2"/>
      <c r="RPU47" s="2"/>
      <c r="RPV47" s="2"/>
      <c r="RPW47" s="2"/>
      <c r="RPX47" s="2"/>
      <c r="RPY47" s="2"/>
      <c r="RPZ47" s="2"/>
      <c r="RQA47" s="2"/>
      <c r="RQB47" s="2"/>
      <c r="RQC47" s="2"/>
      <c r="RQD47" s="2"/>
      <c r="RQE47" s="2"/>
      <c r="RQF47" s="2"/>
      <c r="RQG47" s="2"/>
      <c r="RQH47" s="2"/>
      <c r="RQI47" s="2"/>
      <c r="RQJ47" s="2"/>
      <c r="RQK47" s="2"/>
      <c r="RQL47" s="2"/>
      <c r="RQM47" s="2"/>
      <c r="RQN47" s="2"/>
      <c r="RQO47" s="2"/>
      <c r="RQP47" s="2"/>
      <c r="RQQ47" s="2"/>
      <c r="RQR47" s="2"/>
      <c r="RQS47" s="2"/>
      <c r="RQT47" s="2"/>
      <c r="RQU47" s="2"/>
      <c r="RQV47" s="2"/>
      <c r="RQW47" s="2"/>
      <c r="RQX47" s="2"/>
      <c r="RQY47" s="2"/>
      <c r="RQZ47" s="2"/>
      <c r="RRA47" s="2"/>
      <c r="RRB47" s="2"/>
      <c r="RRC47" s="2"/>
      <c r="RRD47" s="2"/>
      <c r="RRE47" s="2"/>
      <c r="RRF47" s="2"/>
      <c r="RRG47" s="2"/>
      <c r="RRH47" s="2"/>
      <c r="RRI47" s="2"/>
      <c r="RRJ47" s="2"/>
      <c r="RRK47" s="2"/>
      <c r="RRL47" s="2"/>
      <c r="RRM47" s="2"/>
      <c r="RRN47" s="2"/>
      <c r="RRO47" s="2"/>
      <c r="RRP47" s="2"/>
      <c r="RRQ47" s="2"/>
      <c r="RRR47" s="2"/>
      <c r="RRS47" s="2"/>
      <c r="RRT47" s="2"/>
      <c r="RRU47" s="2"/>
      <c r="RRV47" s="2"/>
      <c r="RRW47" s="2"/>
      <c r="RRX47" s="2"/>
      <c r="RRY47" s="2"/>
      <c r="RRZ47" s="2"/>
      <c r="RSA47" s="2"/>
      <c r="RSB47" s="2"/>
      <c r="RSC47" s="2"/>
      <c r="RSD47" s="2"/>
      <c r="RSE47" s="2"/>
      <c r="RSF47" s="2"/>
      <c r="RSG47" s="2"/>
      <c r="RSH47" s="2"/>
      <c r="RSI47" s="2"/>
      <c r="RSJ47" s="2"/>
      <c r="RSK47" s="2"/>
      <c r="RSL47" s="2"/>
      <c r="RSM47" s="2"/>
      <c r="RSN47" s="2"/>
      <c r="RSO47" s="2"/>
      <c r="RSP47" s="2"/>
      <c r="RSQ47" s="2"/>
      <c r="RSR47" s="2"/>
      <c r="RSS47" s="2"/>
      <c r="RST47" s="2"/>
      <c r="RSU47" s="2"/>
      <c r="RSV47" s="2"/>
      <c r="RSW47" s="2"/>
      <c r="RSX47" s="2"/>
      <c r="RSY47" s="2"/>
      <c r="RSZ47" s="2"/>
      <c r="RTA47" s="2"/>
      <c r="RTB47" s="2"/>
      <c r="RTC47" s="2"/>
      <c r="RTD47" s="2"/>
      <c r="RTE47" s="2"/>
      <c r="RTF47" s="2"/>
      <c r="RTG47" s="2"/>
      <c r="RTH47" s="2"/>
      <c r="RTI47" s="2"/>
      <c r="RTJ47" s="2"/>
      <c r="RTK47" s="2"/>
      <c r="RTL47" s="2"/>
      <c r="RTM47" s="2"/>
      <c r="RTN47" s="2"/>
      <c r="RTO47" s="2"/>
      <c r="RTP47" s="2"/>
      <c r="RTQ47" s="2"/>
      <c r="RTR47" s="2"/>
      <c r="RTS47" s="2"/>
      <c r="RTT47" s="2"/>
      <c r="RTU47" s="2"/>
      <c r="RTV47" s="2"/>
      <c r="RTW47" s="2"/>
      <c r="RTX47" s="2"/>
      <c r="RTY47" s="2"/>
      <c r="RTZ47" s="2"/>
      <c r="RUA47" s="2"/>
      <c r="RUB47" s="2"/>
      <c r="RUC47" s="2"/>
      <c r="RUD47" s="2"/>
      <c r="RUE47" s="2"/>
      <c r="RUF47" s="2"/>
      <c r="RUG47" s="2"/>
      <c r="RUH47" s="2"/>
      <c r="RUI47" s="2"/>
      <c r="RUJ47" s="2"/>
      <c r="RUK47" s="2"/>
      <c r="RUL47" s="2"/>
      <c r="RUM47" s="2"/>
      <c r="RUN47" s="2"/>
      <c r="RUO47" s="2"/>
      <c r="RUP47" s="2"/>
      <c r="RUQ47" s="2"/>
      <c r="RUR47" s="2"/>
      <c r="RUS47" s="2"/>
      <c r="RUT47" s="2"/>
      <c r="RUU47" s="2"/>
      <c r="RUV47" s="2"/>
      <c r="RUW47" s="2"/>
      <c r="RUX47" s="2"/>
      <c r="RUY47" s="2"/>
      <c r="RUZ47" s="2"/>
      <c r="RVA47" s="2"/>
      <c r="RVB47" s="2"/>
      <c r="RVC47" s="2"/>
      <c r="RVD47" s="2"/>
      <c r="RVE47" s="2"/>
      <c r="RVF47" s="2"/>
      <c r="RVG47" s="2"/>
      <c r="RVH47" s="2"/>
      <c r="RVI47" s="2"/>
      <c r="RVJ47" s="2"/>
      <c r="RVK47" s="2"/>
      <c r="RVL47" s="2"/>
      <c r="RVM47" s="2"/>
      <c r="RVN47" s="2"/>
      <c r="RVO47" s="2"/>
      <c r="RVP47" s="2"/>
      <c r="RVQ47" s="2"/>
      <c r="RVR47" s="2"/>
      <c r="RVS47" s="2"/>
      <c r="RVT47" s="2"/>
      <c r="RVU47" s="2"/>
      <c r="RVV47" s="2"/>
      <c r="RVW47" s="2"/>
      <c r="RVX47" s="2"/>
      <c r="RVY47" s="2"/>
      <c r="RVZ47" s="2"/>
      <c r="RWA47" s="2"/>
      <c r="RWB47" s="2"/>
      <c r="RWC47" s="2"/>
      <c r="RWD47" s="2"/>
      <c r="RWE47" s="2"/>
      <c r="RWF47" s="2"/>
      <c r="RWG47" s="2"/>
      <c r="RWH47" s="2"/>
      <c r="RWI47" s="2"/>
      <c r="RWJ47" s="2"/>
      <c r="RWK47" s="2"/>
      <c r="RWL47" s="2"/>
      <c r="RWM47" s="2"/>
      <c r="RWN47" s="2"/>
      <c r="RWO47" s="2"/>
      <c r="RWP47" s="2"/>
      <c r="RWQ47" s="2"/>
      <c r="RWR47" s="2"/>
      <c r="RWS47" s="2"/>
      <c r="RWT47" s="2"/>
      <c r="RWU47" s="2"/>
      <c r="RWV47" s="2"/>
      <c r="RWW47" s="2"/>
      <c r="RWX47" s="2"/>
      <c r="RWY47" s="2"/>
      <c r="RWZ47" s="2"/>
      <c r="RXA47" s="2"/>
      <c r="RXB47" s="2"/>
      <c r="RXC47" s="2"/>
      <c r="RXD47" s="2"/>
      <c r="RXE47" s="2"/>
      <c r="RXF47" s="2"/>
      <c r="RXG47" s="2"/>
      <c r="RXH47" s="2"/>
      <c r="RXI47" s="2"/>
      <c r="RXJ47" s="2"/>
      <c r="RXK47" s="2"/>
      <c r="RXL47" s="2"/>
      <c r="RXM47" s="2"/>
      <c r="RXN47" s="2"/>
      <c r="RXO47" s="2"/>
      <c r="RXP47" s="2"/>
      <c r="RXQ47" s="2"/>
      <c r="RXR47" s="2"/>
      <c r="RXS47" s="2"/>
      <c r="RXT47" s="2"/>
      <c r="RXU47" s="2"/>
      <c r="RXV47" s="2"/>
      <c r="RXW47" s="2"/>
      <c r="RXX47" s="2"/>
      <c r="RXY47" s="2"/>
      <c r="RXZ47" s="2"/>
      <c r="RYA47" s="2"/>
      <c r="RYB47" s="2"/>
      <c r="RYC47" s="2"/>
      <c r="RYD47" s="2"/>
      <c r="RYE47" s="2"/>
      <c r="RYF47" s="2"/>
      <c r="RYG47" s="2"/>
      <c r="RYH47" s="2"/>
      <c r="RYI47" s="2"/>
      <c r="RYJ47" s="2"/>
      <c r="RYK47" s="2"/>
      <c r="RYL47" s="2"/>
      <c r="RYM47" s="2"/>
      <c r="RYN47" s="2"/>
      <c r="RYO47" s="2"/>
      <c r="RYP47" s="2"/>
      <c r="RYQ47" s="2"/>
      <c r="RYR47" s="2"/>
      <c r="RYS47" s="2"/>
      <c r="RYT47" s="2"/>
      <c r="RYU47" s="2"/>
      <c r="RYV47" s="2"/>
      <c r="RYW47" s="2"/>
      <c r="RYX47" s="2"/>
      <c r="RYY47" s="2"/>
      <c r="RYZ47" s="2"/>
      <c r="RZA47" s="2"/>
      <c r="RZB47" s="2"/>
      <c r="RZC47" s="2"/>
      <c r="RZD47" s="2"/>
      <c r="RZE47" s="2"/>
      <c r="RZF47" s="2"/>
      <c r="RZG47" s="2"/>
      <c r="RZH47" s="2"/>
      <c r="RZI47" s="2"/>
      <c r="RZJ47" s="2"/>
      <c r="RZK47" s="2"/>
      <c r="RZL47" s="2"/>
      <c r="RZM47" s="2"/>
      <c r="RZN47" s="2"/>
      <c r="RZO47" s="2"/>
      <c r="RZP47" s="2"/>
      <c r="RZQ47" s="2"/>
      <c r="RZR47" s="2"/>
      <c r="RZS47" s="2"/>
      <c r="RZT47" s="2"/>
      <c r="RZU47" s="2"/>
      <c r="RZV47" s="2"/>
      <c r="RZW47" s="2"/>
      <c r="RZX47" s="2"/>
      <c r="RZY47" s="2"/>
      <c r="RZZ47" s="2"/>
      <c r="SAA47" s="2"/>
      <c r="SAB47" s="2"/>
      <c r="SAC47" s="2"/>
      <c r="SAD47" s="2"/>
      <c r="SAE47" s="2"/>
      <c r="SAF47" s="2"/>
      <c r="SAG47" s="2"/>
      <c r="SAH47" s="2"/>
      <c r="SAI47" s="2"/>
      <c r="SAJ47" s="2"/>
      <c r="SAK47" s="2"/>
      <c r="SAL47" s="2"/>
      <c r="SAM47" s="2"/>
      <c r="SAN47" s="2"/>
      <c r="SAO47" s="2"/>
      <c r="SAP47" s="2"/>
      <c r="SAQ47" s="2"/>
      <c r="SAR47" s="2"/>
      <c r="SAS47" s="2"/>
      <c r="SAT47" s="2"/>
      <c r="SAU47" s="2"/>
      <c r="SAV47" s="2"/>
      <c r="SAW47" s="2"/>
      <c r="SAX47" s="2"/>
      <c r="SAY47" s="2"/>
      <c r="SAZ47" s="2"/>
      <c r="SBA47" s="2"/>
      <c r="SBB47" s="2"/>
      <c r="SBC47" s="2"/>
      <c r="SBD47" s="2"/>
      <c r="SBE47" s="2"/>
      <c r="SBF47" s="2"/>
      <c r="SBG47" s="2"/>
      <c r="SBH47" s="2"/>
      <c r="SBI47" s="2"/>
      <c r="SBJ47" s="2"/>
      <c r="SBK47" s="2"/>
      <c r="SBL47" s="2"/>
      <c r="SBM47" s="2"/>
      <c r="SBN47" s="2"/>
      <c r="SBO47" s="2"/>
      <c r="SBP47" s="2"/>
      <c r="SBQ47" s="2"/>
      <c r="SBR47" s="2"/>
      <c r="SBS47" s="2"/>
      <c r="SBT47" s="2"/>
      <c r="SBU47" s="2"/>
      <c r="SBV47" s="2"/>
      <c r="SBW47" s="2"/>
      <c r="SBX47" s="2"/>
      <c r="SBY47" s="2"/>
      <c r="SBZ47" s="2"/>
      <c r="SCA47" s="2"/>
      <c r="SCB47" s="2"/>
      <c r="SCC47" s="2"/>
      <c r="SCD47" s="2"/>
      <c r="SCE47" s="2"/>
      <c r="SCF47" s="2"/>
      <c r="SCG47" s="2"/>
      <c r="SCH47" s="2"/>
      <c r="SCI47" s="2"/>
      <c r="SCJ47" s="2"/>
      <c r="SCK47" s="2"/>
      <c r="SCL47" s="2"/>
      <c r="SCM47" s="2"/>
      <c r="SCN47" s="2"/>
      <c r="SCO47" s="2"/>
      <c r="SCP47" s="2"/>
      <c r="SCQ47" s="2"/>
      <c r="SCR47" s="2"/>
      <c r="SCS47" s="2"/>
      <c r="SCT47" s="2"/>
      <c r="SCU47" s="2"/>
      <c r="SCV47" s="2"/>
      <c r="SCW47" s="2"/>
      <c r="SCX47" s="2"/>
      <c r="SCY47" s="2"/>
      <c r="SCZ47" s="2"/>
      <c r="SDA47" s="2"/>
      <c r="SDB47" s="2"/>
      <c r="SDC47" s="2"/>
      <c r="SDD47" s="2"/>
      <c r="SDE47" s="2"/>
      <c r="SDF47" s="2"/>
      <c r="SDG47" s="2"/>
      <c r="SDH47" s="2"/>
      <c r="SDI47" s="2"/>
      <c r="SDJ47" s="2"/>
      <c r="SDK47" s="2"/>
      <c r="SDL47" s="2"/>
      <c r="SDM47" s="2"/>
      <c r="SDN47" s="2"/>
      <c r="SDO47" s="2"/>
      <c r="SDP47" s="2"/>
      <c r="SDQ47" s="2"/>
      <c r="SDR47" s="2"/>
      <c r="SDS47" s="2"/>
      <c r="SDT47" s="2"/>
      <c r="SDU47" s="2"/>
      <c r="SDV47" s="2"/>
      <c r="SDW47" s="2"/>
      <c r="SDX47" s="2"/>
      <c r="SDY47" s="2"/>
      <c r="SDZ47" s="2"/>
      <c r="SEA47" s="2"/>
      <c r="SEB47" s="2"/>
      <c r="SEC47" s="2"/>
      <c r="SED47" s="2"/>
      <c r="SEE47" s="2"/>
      <c r="SEF47" s="2"/>
      <c r="SEG47" s="2"/>
      <c r="SEH47" s="2"/>
      <c r="SEI47" s="2"/>
      <c r="SEJ47" s="2"/>
      <c r="SEK47" s="2"/>
      <c r="SEL47" s="2"/>
      <c r="SEM47" s="2"/>
      <c r="SEN47" s="2"/>
      <c r="SEO47" s="2"/>
      <c r="SEP47" s="2"/>
      <c r="SEQ47" s="2"/>
      <c r="SER47" s="2"/>
      <c r="SES47" s="2"/>
      <c r="SET47" s="2"/>
      <c r="SEU47" s="2"/>
      <c r="SEV47" s="2"/>
      <c r="SEW47" s="2"/>
      <c r="SEX47" s="2"/>
      <c r="SEY47" s="2"/>
      <c r="SEZ47" s="2"/>
      <c r="SFA47" s="2"/>
      <c r="SFB47" s="2"/>
      <c r="SFC47" s="2"/>
      <c r="SFD47" s="2"/>
      <c r="SFE47" s="2"/>
      <c r="SFF47" s="2"/>
      <c r="SFG47" s="2"/>
      <c r="SFH47" s="2"/>
      <c r="SFI47" s="2"/>
      <c r="SFJ47" s="2"/>
      <c r="SFK47" s="2"/>
      <c r="SFL47" s="2"/>
      <c r="SFM47" s="2"/>
      <c r="SFN47" s="2"/>
      <c r="SFO47" s="2"/>
      <c r="SFP47" s="2"/>
      <c r="SFQ47" s="2"/>
      <c r="SFR47" s="2"/>
      <c r="SFS47" s="2"/>
      <c r="SFT47" s="2"/>
      <c r="SFU47" s="2"/>
      <c r="SFV47" s="2"/>
      <c r="SFW47" s="2"/>
      <c r="SFX47" s="2"/>
      <c r="SFY47" s="2"/>
      <c r="SFZ47" s="2"/>
      <c r="SGA47" s="2"/>
      <c r="SGB47" s="2"/>
      <c r="SGC47" s="2"/>
      <c r="SGD47" s="2"/>
      <c r="SGE47" s="2"/>
      <c r="SGF47" s="2"/>
      <c r="SGG47" s="2"/>
      <c r="SGH47" s="2"/>
      <c r="SGI47" s="2"/>
      <c r="SGJ47" s="2"/>
      <c r="SGK47" s="2"/>
      <c r="SGL47" s="2"/>
      <c r="SGM47" s="2"/>
      <c r="SGN47" s="2"/>
      <c r="SGO47" s="2"/>
      <c r="SGP47" s="2"/>
      <c r="SGQ47" s="2"/>
      <c r="SGR47" s="2"/>
      <c r="SGS47" s="2"/>
      <c r="SGT47" s="2"/>
      <c r="SGU47" s="2"/>
      <c r="SGV47" s="2"/>
      <c r="SGW47" s="2"/>
      <c r="SGX47" s="2"/>
      <c r="SGY47" s="2"/>
      <c r="SGZ47" s="2"/>
      <c r="SHA47" s="2"/>
      <c r="SHB47" s="2"/>
      <c r="SHC47" s="2"/>
      <c r="SHD47" s="2"/>
      <c r="SHE47" s="2"/>
      <c r="SHF47" s="2"/>
      <c r="SHG47" s="2"/>
      <c r="SHH47" s="2"/>
      <c r="SHI47" s="2"/>
      <c r="SHJ47" s="2"/>
      <c r="SHK47" s="2"/>
      <c r="SHL47" s="2"/>
      <c r="SHM47" s="2"/>
      <c r="SHN47" s="2"/>
      <c r="SHO47" s="2"/>
      <c r="SHP47" s="2"/>
      <c r="SHQ47" s="2"/>
      <c r="SHR47" s="2"/>
      <c r="SHS47" s="2"/>
      <c r="SHT47" s="2"/>
      <c r="SHU47" s="2"/>
      <c r="SHV47" s="2"/>
      <c r="SHW47" s="2"/>
      <c r="SHX47" s="2"/>
      <c r="SHY47" s="2"/>
      <c r="SHZ47" s="2"/>
      <c r="SIA47" s="2"/>
      <c r="SIB47" s="2"/>
      <c r="SIC47" s="2"/>
      <c r="SID47" s="2"/>
      <c r="SIE47" s="2"/>
      <c r="SIF47" s="2"/>
      <c r="SIG47" s="2"/>
      <c r="SIH47" s="2"/>
      <c r="SII47" s="2"/>
      <c r="SIJ47" s="2"/>
      <c r="SIK47" s="2"/>
      <c r="SIL47" s="2"/>
      <c r="SIM47" s="2"/>
      <c r="SIN47" s="2"/>
      <c r="SIO47" s="2"/>
      <c r="SIP47" s="2"/>
      <c r="SIQ47" s="2"/>
      <c r="SIR47" s="2"/>
      <c r="SIS47" s="2"/>
      <c r="SIT47" s="2"/>
      <c r="SIU47" s="2"/>
      <c r="SIV47" s="2"/>
      <c r="SIW47" s="2"/>
      <c r="SIX47" s="2"/>
      <c r="SIY47" s="2"/>
      <c r="SIZ47" s="2"/>
      <c r="SJA47" s="2"/>
      <c r="SJB47" s="2"/>
      <c r="SJC47" s="2"/>
      <c r="SJD47" s="2"/>
      <c r="SJE47" s="2"/>
      <c r="SJF47" s="2"/>
      <c r="SJG47" s="2"/>
      <c r="SJH47" s="2"/>
      <c r="SJI47" s="2"/>
      <c r="SJJ47" s="2"/>
      <c r="SJK47" s="2"/>
      <c r="SJL47" s="2"/>
      <c r="SJM47" s="2"/>
      <c r="SJN47" s="2"/>
      <c r="SJO47" s="2"/>
      <c r="SJP47" s="2"/>
      <c r="SJQ47" s="2"/>
      <c r="SJR47" s="2"/>
      <c r="SJS47" s="2"/>
      <c r="SJT47" s="2"/>
      <c r="SJU47" s="2"/>
      <c r="SJV47" s="2"/>
      <c r="SJW47" s="2"/>
      <c r="SJX47" s="2"/>
      <c r="SJY47" s="2"/>
      <c r="SJZ47" s="2"/>
      <c r="SKA47" s="2"/>
      <c r="SKB47" s="2"/>
      <c r="SKC47" s="2"/>
      <c r="SKD47" s="2"/>
      <c r="SKE47" s="2"/>
      <c r="SKF47" s="2"/>
      <c r="SKG47" s="2"/>
      <c r="SKH47" s="2"/>
      <c r="SKI47" s="2"/>
      <c r="SKJ47" s="2"/>
      <c r="SKK47" s="2"/>
      <c r="SKL47" s="2"/>
      <c r="SKM47" s="2"/>
      <c r="SKN47" s="2"/>
      <c r="SKO47" s="2"/>
      <c r="SKP47" s="2"/>
      <c r="SKQ47" s="2"/>
      <c r="SKR47" s="2"/>
      <c r="SKS47" s="2"/>
      <c r="SKT47" s="2"/>
      <c r="SKU47" s="2"/>
      <c r="SKV47" s="2"/>
      <c r="SKW47" s="2"/>
      <c r="SKX47" s="2"/>
      <c r="SKY47" s="2"/>
      <c r="SKZ47" s="2"/>
      <c r="SLA47" s="2"/>
      <c r="SLB47" s="2"/>
      <c r="SLC47" s="2"/>
      <c r="SLD47" s="2"/>
      <c r="SLE47" s="2"/>
      <c r="SLF47" s="2"/>
      <c r="SLG47" s="2"/>
      <c r="SLH47" s="2"/>
      <c r="SLI47" s="2"/>
      <c r="SLJ47" s="2"/>
      <c r="SLK47" s="2"/>
      <c r="SLL47" s="2"/>
      <c r="SLM47" s="2"/>
      <c r="SLN47" s="2"/>
      <c r="SLO47" s="2"/>
      <c r="SLP47" s="2"/>
      <c r="SLQ47" s="2"/>
      <c r="SLR47" s="2"/>
      <c r="SLS47" s="2"/>
      <c r="SLT47" s="2"/>
      <c r="SLU47" s="2"/>
      <c r="SLV47" s="2"/>
      <c r="SLW47" s="2"/>
      <c r="SLX47" s="2"/>
      <c r="SLY47" s="2"/>
      <c r="SLZ47" s="2"/>
      <c r="SMA47" s="2"/>
      <c r="SMB47" s="2"/>
      <c r="SMC47" s="2"/>
      <c r="SMD47" s="2"/>
      <c r="SME47" s="2"/>
      <c r="SMF47" s="2"/>
      <c r="SMG47" s="2"/>
      <c r="SMH47" s="2"/>
      <c r="SMI47" s="2"/>
      <c r="SMJ47" s="2"/>
      <c r="SMK47" s="2"/>
      <c r="SML47" s="2"/>
      <c r="SMM47" s="2"/>
      <c r="SMN47" s="2"/>
      <c r="SMO47" s="2"/>
      <c r="SMP47" s="2"/>
      <c r="SMQ47" s="2"/>
      <c r="SMR47" s="2"/>
      <c r="SMS47" s="2"/>
      <c r="SMT47" s="2"/>
      <c r="SMU47" s="2"/>
      <c r="SMV47" s="2"/>
      <c r="SMW47" s="2"/>
      <c r="SMX47" s="2"/>
      <c r="SMY47" s="2"/>
      <c r="SMZ47" s="2"/>
      <c r="SNA47" s="2"/>
      <c r="SNB47" s="2"/>
      <c r="SNC47" s="2"/>
      <c r="SND47" s="2"/>
      <c r="SNE47" s="2"/>
      <c r="SNF47" s="2"/>
      <c r="SNG47" s="2"/>
      <c r="SNH47" s="2"/>
      <c r="SNI47" s="2"/>
      <c r="SNJ47" s="2"/>
      <c r="SNK47" s="2"/>
      <c r="SNL47" s="2"/>
      <c r="SNM47" s="2"/>
      <c r="SNN47" s="2"/>
      <c r="SNO47" s="2"/>
      <c r="SNP47" s="2"/>
      <c r="SNQ47" s="2"/>
      <c r="SNR47" s="2"/>
      <c r="SNS47" s="2"/>
      <c r="SNT47" s="2"/>
      <c r="SNU47" s="2"/>
      <c r="SNV47" s="2"/>
      <c r="SNW47" s="2"/>
      <c r="SNX47" s="2"/>
      <c r="SNY47" s="2"/>
      <c r="SNZ47" s="2"/>
      <c r="SOA47" s="2"/>
      <c r="SOB47" s="2"/>
      <c r="SOC47" s="2"/>
      <c r="SOD47" s="2"/>
      <c r="SOE47" s="2"/>
      <c r="SOF47" s="2"/>
      <c r="SOG47" s="2"/>
      <c r="SOH47" s="2"/>
      <c r="SOI47" s="2"/>
      <c r="SOJ47" s="2"/>
      <c r="SOK47" s="2"/>
      <c r="SOL47" s="2"/>
      <c r="SOM47" s="2"/>
      <c r="SON47" s="2"/>
      <c r="SOO47" s="2"/>
      <c r="SOP47" s="2"/>
      <c r="SOQ47" s="2"/>
      <c r="SOR47" s="2"/>
      <c r="SOS47" s="2"/>
      <c r="SOT47" s="2"/>
      <c r="SOU47" s="2"/>
      <c r="SOV47" s="2"/>
      <c r="SOW47" s="2"/>
      <c r="SOX47" s="2"/>
      <c r="SOY47" s="2"/>
      <c r="SOZ47" s="2"/>
      <c r="SPA47" s="2"/>
      <c r="SPB47" s="2"/>
      <c r="SPC47" s="2"/>
      <c r="SPD47" s="2"/>
      <c r="SPE47" s="2"/>
      <c r="SPF47" s="2"/>
      <c r="SPG47" s="2"/>
      <c r="SPH47" s="2"/>
      <c r="SPI47" s="2"/>
      <c r="SPJ47" s="2"/>
      <c r="SPK47" s="2"/>
      <c r="SPL47" s="2"/>
      <c r="SPM47" s="2"/>
      <c r="SPN47" s="2"/>
      <c r="SPO47" s="2"/>
      <c r="SPP47" s="2"/>
      <c r="SPQ47" s="2"/>
      <c r="SPR47" s="2"/>
      <c r="SPS47" s="2"/>
      <c r="SPT47" s="2"/>
      <c r="SPU47" s="2"/>
      <c r="SPV47" s="2"/>
      <c r="SPW47" s="2"/>
      <c r="SPX47" s="2"/>
      <c r="SPY47" s="2"/>
      <c r="SPZ47" s="2"/>
      <c r="SQA47" s="2"/>
      <c r="SQB47" s="2"/>
      <c r="SQC47" s="2"/>
      <c r="SQD47" s="2"/>
      <c r="SQE47" s="2"/>
      <c r="SQF47" s="2"/>
      <c r="SQG47" s="2"/>
      <c r="SQH47" s="2"/>
      <c r="SQI47" s="2"/>
      <c r="SQJ47" s="2"/>
      <c r="SQK47" s="2"/>
      <c r="SQL47" s="2"/>
      <c r="SQM47" s="2"/>
      <c r="SQN47" s="2"/>
      <c r="SQO47" s="2"/>
      <c r="SQP47" s="2"/>
      <c r="SQQ47" s="2"/>
      <c r="SQR47" s="2"/>
      <c r="SQS47" s="2"/>
      <c r="SQT47" s="2"/>
      <c r="SQU47" s="2"/>
      <c r="SQV47" s="2"/>
      <c r="SQW47" s="2"/>
      <c r="SQX47" s="2"/>
      <c r="SQY47" s="2"/>
      <c r="SQZ47" s="2"/>
      <c r="SRA47" s="2"/>
      <c r="SRB47" s="2"/>
      <c r="SRC47" s="2"/>
      <c r="SRD47" s="2"/>
      <c r="SRE47" s="2"/>
      <c r="SRF47" s="2"/>
      <c r="SRG47" s="2"/>
      <c r="SRH47" s="2"/>
      <c r="SRI47" s="2"/>
      <c r="SRJ47" s="2"/>
      <c r="SRK47" s="2"/>
      <c r="SRL47" s="2"/>
      <c r="SRM47" s="2"/>
      <c r="SRN47" s="2"/>
      <c r="SRO47" s="2"/>
      <c r="SRP47" s="2"/>
      <c r="SRQ47" s="2"/>
      <c r="SRR47" s="2"/>
      <c r="SRS47" s="2"/>
      <c r="SRT47" s="2"/>
      <c r="SRU47" s="2"/>
      <c r="SRV47" s="2"/>
      <c r="SRW47" s="2"/>
      <c r="SRX47" s="2"/>
      <c r="SRY47" s="2"/>
      <c r="SRZ47" s="2"/>
      <c r="SSA47" s="2"/>
      <c r="SSB47" s="2"/>
      <c r="SSC47" s="2"/>
      <c r="SSD47" s="2"/>
      <c r="SSE47" s="2"/>
      <c r="SSF47" s="2"/>
      <c r="SSG47" s="2"/>
      <c r="SSH47" s="2"/>
      <c r="SSI47" s="2"/>
      <c r="SSJ47" s="2"/>
      <c r="SSK47" s="2"/>
      <c r="SSL47" s="2"/>
      <c r="SSM47" s="2"/>
      <c r="SSN47" s="2"/>
      <c r="SSO47" s="2"/>
      <c r="SSP47" s="2"/>
      <c r="SSQ47" s="2"/>
      <c r="SSR47" s="2"/>
      <c r="SSS47" s="2"/>
      <c r="SST47" s="2"/>
      <c r="SSU47" s="2"/>
      <c r="SSV47" s="2"/>
      <c r="SSW47" s="2"/>
      <c r="SSX47" s="2"/>
      <c r="SSY47" s="2"/>
      <c r="SSZ47" s="2"/>
      <c r="STA47" s="2"/>
      <c r="STB47" s="2"/>
      <c r="STC47" s="2"/>
      <c r="STD47" s="2"/>
      <c r="STE47" s="2"/>
      <c r="STF47" s="2"/>
      <c r="STG47" s="2"/>
      <c r="STH47" s="2"/>
      <c r="STI47" s="2"/>
      <c r="STJ47" s="2"/>
      <c r="STK47" s="2"/>
      <c r="STL47" s="2"/>
      <c r="STM47" s="2"/>
      <c r="STN47" s="2"/>
      <c r="STO47" s="2"/>
      <c r="STP47" s="2"/>
      <c r="STQ47" s="2"/>
      <c r="STR47" s="2"/>
      <c r="STS47" s="2"/>
      <c r="STT47" s="2"/>
      <c r="STU47" s="2"/>
      <c r="STV47" s="2"/>
      <c r="STW47" s="2"/>
      <c r="STX47" s="2"/>
      <c r="STY47" s="2"/>
      <c r="STZ47" s="2"/>
      <c r="SUA47" s="2"/>
      <c r="SUB47" s="2"/>
      <c r="SUC47" s="2"/>
      <c r="SUD47" s="2"/>
      <c r="SUE47" s="2"/>
      <c r="SUF47" s="2"/>
      <c r="SUG47" s="2"/>
      <c r="SUH47" s="2"/>
      <c r="SUI47" s="2"/>
      <c r="SUJ47" s="2"/>
      <c r="SUK47" s="2"/>
      <c r="SUL47" s="2"/>
      <c r="SUM47" s="2"/>
      <c r="SUN47" s="2"/>
      <c r="SUO47" s="2"/>
      <c r="SUP47" s="2"/>
      <c r="SUQ47" s="2"/>
      <c r="SUR47" s="2"/>
      <c r="SUS47" s="2"/>
      <c r="SUT47" s="2"/>
      <c r="SUU47" s="2"/>
      <c r="SUV47" s="2"/>
      <c r="SUW47" s="2"/>
      <c r="SUX47" s="2"/>
      <c r="SUY47" s="2"/>
      <c r="SUZ47" s="2"/>
      <c r="SVA47" s="2"/>
      <c r="SVB47" s="2"/>
      <c r="SVC47" s="2"/>
      <c r="SVD47" s="2"/>
      <c r="SVE47" s="2"/>
      <c r="SVF47" s="2"/>
      <c r="SVG47" s="2"/>
      <c r="SVH47" s="2"/>
      <c r="SVI47" s="2"/>
      <c r="SVJ47" s="2"/>
      <c r="SVK47" s="2"/>
      <c r="SVL47" s="2"/>
      <c r="SVM47" s="2"/>
      <c r="SVN47" s="2"/>
      <c r="SVO47" s="2"/>
      <c r="SVP47" s="2"/>
      <c r="SVQ47" s="2"/>
      <c r="SVR47" s="2"/>
      <c r="SVS47" s="2"/>
      <c r="SVT47" s="2"/>
      <c r="SVU47" s="2"/>
      <c r="SVV47" s="2"/>
      <c r="SVW47" s="2"/>
      <c r="SVX47" s="2"/>
      <c r="SVY47" s="2"/>
      <c r="SVZ47" s="2"/>
      <c r="SWA47" s="2"/>
      <c r="SWB47" s="2"/>
      <c r="SWC47" s="2"/>
      <c r="SWD47" s="2"/>
      <c r="SWE47" s="2"/>
      <c r="SWF47" s="2"/>
      <c r="SWG47" s="2"/>
      <c r="SWH47" s="2"/>
      <c r="SWI47" s="2"/>
      <c r="SWJ47" s="2"/>
      <c r="SWK47" s="2"/>
      <c r="SWL47" s="2"/>
      <c r="SWM47" s="2"/>
      <c r="SWN47" s="2"/>
      <c r="SWO47" s="2"/>
      <c r="SWP47" s="2"/>
      <c r="SWQ47" s="2"/>
      <c r="SWR47" s="2"/>
      <c r="SWS47" s="2"/>
      <c r="SWT47" s="2"/>
      <c r="SWU47" s="2"/>
      <c r="SWV47" s="2"/>
      <c r="SWW47" s="2"/>
      <c r="SWX47" s="2"/>
      <c r="SWY47" s="2"/>
      <c r="SWZ47" s="2"/>
      <c r="SXA47" s="2"/>
      <c r="SXB47" s="2"/>
      <c r="SXC47" s="2"/>
      <c r="SXD47" s="2"/>
      <c r="SXE47" s="2"/>
      <c r="SXF47" s="2"/>
      <c r="SXG47" s="2"/>
      <c r="SXH47" s="2"/>
      <c r="SXI47" s="2"/>
      <c r="SXJ47" s="2"/>
      <c r="SXK47" s="2"/>
      <c r="SXL47" s="2"/>
      <c r="SXM47" s="2"/>
      <c r="SXN47" s="2"/>
      <c r="SXO47" s="2"/>
      <c r="SXP47" s="2"/>
      <c r="SXQ47" s="2"/>
      <c r="SXR47" s="2"/>
      <c r="SXS47" s="2"/>
      <c r="SXT47" s="2"/>
      <c r="SXU47" s="2"/>
      <c r="SXV47" s="2"/>
      <c r="SXW47" s="2"/>
      <c r="SXX47" s="2"/>
      <c r="SXY47" s="2"/>
      <c r="SXZ47" s="2"/>
      <c r="SYA47" s="2"/>
      <c r="SYB47" s="2"/>
      <c r="SYC47" s="2"/>
      <c r="SYD47" s="2"/>
      <c r="SYE47" s="2"/>
      <c r="SYF47" s="2"/>
      <c r="SYG47" s="2"/>
      <c r="SYH47" s="2"/>
      <c r="SYI47" s="2"/>
      <c r="SYJ47" s="2"/>
      <c r="SYK47" s="2"/>
      <c r="SYL47" s="2"/>
      <c r="SYM47" s="2"/>
      <c r="SYN47" s="2"/>
      <c r="SYO47" s="2"/>
      <c r="SYP47" s="2"/>
      <c r="SYQ47" s="2"/>
      <c r="SYR47" s="2"/>
      <c r="SYS47" s="2"/>
      <c r="SYT47" s="2"/>
      <c r="SYU47" s="2"/>
      <c r="SYV47" s="2"/>
      <c r="SYW47" s="2"/>
      <c r="SYX47" s="2"/>
      <c r="SYY47" s="2"/>
      <c r="SYZ47" s="2"/>
      <c r="SZA47" s="2"/>
      <c r="SZB47" s="2"/>
      <c r="SZC47" s="2"/>
      <c r="SZD47" s="2"/>
      <c r="SZE47" s="2"/>
      <c r="SZF47" s="2"/>
      <c r="SZG47" s="2"/>
      <c r="SZH47" s="2"/>
      <c r="SZI47" s="2"/>
      <c r="SZJ47" s="2"/>
      <c r="SZK47" s="2"/>
      <c r="SZL47" s="2"/>
      <c r="SZM47" s="2"/>
      <c r="SZN47" s="2"/>
      <c r="SZO47" s="2"/>
      <c r="SZP47" s="2"/>
      <c r="SZQ47" s="2"/>
      <c r="SZR47" s="2"/>
      <c r="SZS47" s="2"/>
      <c r="SZT47" s="2"/>
      <c r="SZU47" s="2"/>
      <c r="SZV47" s="2"/>
      <c r="SZW47" s="2"/>
      <c r="SZX47" s="2"/>
      <c r="SZY47" s="2"/>
      <c r="SZZ47" s="2"/>
      <c r="TAA47" s="2"/>
      <c r="TAB47" s="2"/>
      <c r="TAC47" s="2"/>
      <c r="TAD47" s="2"/>
      <c r="TAE47" s="2"/>
      <c r="TAF47" s="2"/>
      <c r="TAG47" s="2"/>
      <c r="TAH47" s="2"/>
      <c r="TAI47" s="2"/>
      <c r="TAJ47" s="2"/>
      <c r="TAK47" s="2"/>
      <c r="TAL47" s="2"/>
      <c r="TAM47" s="2"/>
      <c r="TAN47" s="2"/>
      <c r="TAO47" s="2"/>
      <c r="TAP47" s="2"/>
      <c r="TAQ47" s="2"/>
      <c r="TAR47" s="2"/>
      <c r="TAS47" s="2"/>
      <c r="TAT47" s="2"/>
      <c r="TAU47" s="2"/>
      <c r="TAV47" s="2"/>
      <c r="TAW47" s="2"/>
      <c r="TAX47" s="2"/>
      <c r="TAY47" s="2"/>
      <c r="TAZ47" s="2"/>
      <c r="TBA47" s="2"/>
      <c r="TBB47" s="2"/>
      <c r="TBC47" s="2"/>
      <c r="TBD47" s="2"/>
      <c r="TBE47" s="2"/>
      <c r="TBF47" s="2"/>
      <c r="TBG47" s="2"/>
      <c r="TBH47" s="2"/>
      <c r="TBI47" s="2"/>
      <c r="TBJ47" s="2"/>
      <c r="TBK47" s="2"/>
      <c r="TBL47" s="2"/>
      <c r="TBM47" s="2"/>
      <c r="TBN47" s="2"/>
      <c r="TBO47" s="2"/>
      <c r="TBP47" s="2"/>
      <c r="TBQ47" s="2"/>
      <c r="TBR47" s="2"/>
      <c r="TBS47" s="2"/>
      <c r="TBT47" s="2"/>
      <c r="TBU47" s="2"/>
      <c r="TBV47" s="2"/>
      <c r="TBW47" s="2"/>
      <c r="TBX47" s="2"/>
      <c r="TBY47" s="2"/>
      <c r="TBZ47" s="2"/>
      <c r="TCA47" s="2"/>
      <c r="TCB47" s="2"/>
      <c r="TCC47" s="2"/>
      <c r="TCD47" s="2"/>
      <c r="TCE47" s="2"/>
      <c r="TCF47" s="2"/>
      <c r="TCG47" s="2"/>
      <c r="TCH47" s="2"/>
      <c r="TCI47" s="2"/>
      <c r="TCJ47" s="2"/>
      <c r="TCK47" s="2"/>
      <c r="TCL47" s="2"/>
      <c r="TCM47" s="2"/>
      <c r="TCN47" s="2"/>
      <c r="TCO47" s="2"/>
      <c r="TCP47" s="2"/>
      <c r="TCQ47" s="2"/>
      <c r="TCR47" s="2"/>
      <c r="TCS47" s="2"/>
      <c r="TCT47" s="2"/>
      <c r="TCU47" s="2"/>
      <c r="TCV47" s="2"/>
      <c r="TCW47" s="2"/>
      <c r="TCX47" s="2"/>
      <c r="TCY47" s="2"/>
      <c r="TCZ47" s="2"/>
      <c r="TDA47" s="2"/>
      <c r="TDB47" s="2"/>
      <c r="TDC47" s="2"/>
      <c r="TDD47" s="2"/>
      <c r="TDE47" s="2"/>
      <c r="TDF47" s="2"/>
      <c r="TDG47" s="2"/>
      <c r="TDH47" s="2"/>
      <c r="TDI47" s="2"/>
      <c r="TDJ47" s="2"/>
      <c r="TDK47" s="2"/>
      <c r="TDL47" s="2"/>
      <c r="TDM47" s="2"/>
      <c r="TDN47" s="2"/>
      <c r="TDO47" s="2"/>
      <c r="TDP47" s="2"/>
      <c r="TDQ47" s="2"/>
      <c r="TDR47" s="2"/>
      <c r="TDS47" s="2"/>
      <c r="TDT47" s="2"/>
      <c r="TDU47" s="2"/>
      <c r="TDV47" s="2"/>
      <c r="TDW47" s="2"/>
      <c r="TDX47" s="2"/>
      <c r="TDY47" s="2"/>
      <c r="TDZ47" s="2"/>
      <c r="TEA47" s="2"/>
      <c r="TEB47" s="2"/>
      <c r="TEC47" s="2"/>
      <c r="TED47" s="2"/>
      <c r="TEE47" s="2"/>
      <c r="TEF47" s="2"/>
      <c r="TEG47" s="2"/>
      <c r="TEH47" s="2"/>
      <c r="TEI47" s="2"/>
      <c r="TEJ47" s="2"/>
      <c r="TEK47" s="2"/>
      <c r="TEL47" s="2"/>
      <c r="TEM47" s="2"/>
      <c r="TEN47" s="2"/>
      <c r="TEO47" s="2"/>
      <c r="TEP47" s="2"/>
      <c r="TEQ47" s="2"/>
      <c r="TER47" s="2"/>
      <c r="TES47" s="2"/>
      <c r="TET47" s="2"/>
      <c r="TEU47" s="2"/>
      <c r="TEV47" s="2"/>
      <c r="TEW47" s="2"/>
      <c r="TEX47" s="2"/>
      <c r="TEY47" s="2"/>
      <c r="TEZ47" s="2"/>
      <c r="TFA47" s="2"/>
      <c r="TFB47" s="2"/>
      <c r="TFC47" s="2"/>
      <c r="TFD47" s="2"/>
      <c r="TFE47" s="2"/>
      <c r="TFF47" s="2"/>
      <c r="TFG47" s="2"/>
      <c r="TFH47" s="2"/>
      <c r="TFI47" s="2"/>
      <c r="TFJ47" s="2"/>
      <c r="TFK47" s="2"/>
      <c r="TFL47" s="2"/>
      <c r="TFM47" s="2"/>
      <c r="TFN47" s="2"/>
      <c r="TFO47" s="2"/>
      <c r="TFP47" s="2"/>
      <c r="TFQ47" s="2"/>
      <c r="TFR47" s="2"/>
      <c r="TFS47" s="2"/>
      <c r="TFT47" s="2"/>
      <c r="TFU47" s="2"/>
      <c r="TFV47" s="2"/>
      <c r="TFW47" s="2"/>
      <c r="TFX47" s="2"/>
      <c r="TFY47" s="2"/>
      <c r="TFZ47" s="2"/>
      <c r="TGA47" s="2"/>
      <c r="TGB47" s="2"/>
      <c r="TGC47" s="2"/>
      <c r="TGD47" s="2"/>
      <c r="TGE47" s="2"/>
      <c r="TGF47" s="2"/>
      <c r="TGG47" s="2"/>
      <c r="TGH47" s="2"/>
      <c r="TGI47" s="2"/>
      <c r="TGJ47" s="2"/>
      <c r="TGK47" s="2"/>
      <c r="TGL47" s="2"/>
      <c r="TGM47" s="2"/>
      <c r="TGN47" s="2"/>
      <c r="TGO47" s="2"/>
      <c r="TGP47" s="2"/>
      <c r="TGQ47" s="2"/>
      <c r="TGR47" s="2"/>
      <c r="TGS47" s="2"/>
      <c r="TGT47" s="2"/>
      <c r="TGU47" s="2"/>
      <c r="TGV47" s="2"/>
      <c r="TGW47" s="2"/>
      <c r="TGX47" s="2"/>
      <c r="TGY47" s="2"/>
      <c r="TGZ47" s="2"/>
      <c r="THA47" s="2"/>
      <c r="THB47" s="2"/>
      <c r="THC47" s="2"/>
      <c r="THD47" s="2"/>
      <c r="THE47" s="2"/>
      <c r="THF47" s="2"/>
      <c r="THG47" s="2"/>
      <c r="THH47" s="2"/>
      <c r="THI47" s="2"/>
      <c r="THJ47" s="2"/>
      <c r="THK47" s="2"/>
      <c r="THL47" s="2"/>
      <c r="THM47" s="2"/>
      <c r="THN47" s="2"/>
      <c r="THO47" s="2"/>
      <c r="THP47" s="2"/>
      <c r="THQ47" s="2"/>
      <c r="THR47" s="2"/>
      <c r="THS47" s="2"/>
      <c r="THT47" s="2"/>
      <c r="THU47" s="2"/>
      <c r="THV47" s="2"/>
      <c r="THW47" s="2"/>
      <c r="THX47" s="2"/>
      <c r="THY47" s="2"/>
      <c r="THZ47" s="2"/>
      <c r="TIA47" s="2"/>
      <c r="TIB47" s="2"/>
      <c r="TIC47" s="2"/>
      <c r="TID47" s="2"/>
      <c r="TIE47" s="2"/>
      <c r="TIF47" s="2"/>
      <c r="TIG47" s="2"/>
      <c r="TIH47" s="2"/>
      <c r="TII47" s="2"/>
      <c r="TIJ47" s="2"/>
      <c r="TIK47" s="2"/>
      <c r="TIL47" s="2"/>
      <c r="TIM47" s="2"/>
      <c r="TIN47" s="2"/>
      <c r="TIO47" s="2"/>
      <c r="TIP47" s="2"/>
      <c r="TIQ47" s="2"/>
      <c r="TIR47" s="2"/>
      <c r="TIS47" s="2"/>
      <c r="TIT47" s="2"/>
      <c r="TIU47" s="2"/>
      <c r="TIV47" s="2"/>
      <c r="TIW47" s="2"/>
      <c r="TIX47" s="2"/>
      <c r="TIY47" s="2"/>
      <c r="TIZ47" s="2"/>
      <c r="TJA47" s="2"/>
      <c r="TJB47" s="2"/>
      <c r="TJC47" s="2"/>
      <c r="TJD47" s="2"/>
      <c r="TJE47" s="2"/>
      <c r="TJF47" s="2"/>
      <c r="TJG47" s="2"/>
      <c r="TJH47" s="2"/>
      <c r="TJI47" s="2"/>
      <c r="TJJ47" s="2"/>
      <c r="TJK47" s="2"/>
      <c r="TJL47" s="2"/>
      <c r="TJM47" s="2"/>
      <c r="TJN47" s="2"/>
      <c r="TJO47" s="2"/>
      <c r="TJP47" s="2"/>
      <c r="TJQ47" s="2"/>
      <c r="TJR47" s="2"/>
      <c r="TJS47" s="2"/>
      <c r="TJT47" s="2"/>
      <c r="TJU47" s="2"/>
      <c r="TJV47" s="2"/>
      <c r="TJW47" s="2"/>
      <c r="TJX47" s="2"/>
      <c r="TJY47" s="2"/>
      <c r="TJZ47" s="2"/>
      <c r="TKA47" s="2"/>
      <c r="TKB47" s="2"/>
      <c r="TKC47" s="2"/>
      <c r="TKD47" s="2"/>
      <c r="TKE47" s="2"/>
      <c r="TKF47" s="2"/>
      <c r="TKG47" s="2"/>
      <c r="TKH47" s="2"/>
      <c r="TKI47" s="2"/>
      <c r="TKJ47" s="2"/>
      <c r="TKK47" s="2"/>
      <c r="TKL47" s="2"/>
      <c r="TKM47" s="2"/>
      <c r="TKN47" s="2"/>
      <c r="TKO47" s="2"/>
      <c r="TKP47" s="2"/>
      <c r="TKQ47" s="2"/>
      <c r="TKR47" s="2"/>
      <c r="TKS47" s="2"/>
      <c r="TKT47" s="2"/>
      <c r="TKU47" s="2"/>
      <c r="TKV47" s="2"/>
      <c r="TKW47" s="2"/>
      <c r="TKX47" s="2"/>
      <c r="TKY47" s="2"/>
      <c r="TKZ47" s="2"/>
      <c r="TLA47" s="2"/>
      <c r="TLB47" s="2"/>
      <c r="TLC47" s="2"/>
      <c r="TLD47" s="2"/>
      <c r="TLE47" s="2"/>
      <c r="TLF47" s="2"/>
      <c r="TLG47" s="2"/>
      <c r="TLH47" s="2"/>
      <c r="TLI47" s="2"/>
      <c r="TLJ47" s="2"/>
      <c r="TLK47" s="2"/>
      <c r="TLL47" s="2"/>
      <c r="TLM47" s="2"/>
      <c r="TLN47" s="2"/>
      <c r="TLO47" s="2"/>
      <c r="TLP47" s="2"/>
      <c r="TLQ47" s="2"/>
      <c r="TLR47" s="2"/>
      <c r="TLS47" s="2"/>
      <c r="TLT47" s="2"/>
      <c r="TLU47" s="2"/>
      <c r="TLV47" s="2"/>
      <c r="TLW47" s="2"/>
      <c r="TLX47" s="2"/>
      <c r="TLY47" s="2"/>
      <c r="TLZ47" s="2"/>
      <c r="TMA47" s="2"/>
      <c r="TMB47" s="2"/>
      <c r="TMC47" s="2"/>
      <c r="TMD47" s="2"/>
      <c r="TME47" s="2"/>
      <c r="TMF47" s="2"/>
      <c r="TMG47" s="2"/>
      <c r="TMH47" s="2"/>
      <c r="TMI47" s="2"/>
      <c r="TMJ47" s="2"/>
      <c r="TMK47" s="2"/>
      <c r="TML47" s="2"/>
      <c r="TMM47" s="2"/>
      <c r="TMN47" s="2"/>
      <c r="TMO47" s="2"/>
      <c r="TMP47" s="2"/>
      <c r="TMQ47" s="2"/>
      <c r="TMR47" s="2"/>
      <c r="TMS47" s="2"/>
      <c r="TMT47" s="2"/>
      <c r="TMU47" s="2"/>
      <c r="TMV47" s="2"/>
      <c r="TMW47" s="2"/>
      <c r="TMX47" s="2"/>
      <c r="TMY47" s="2"/>
      <c r="TMZ47" s="2"/>
      <c r="TNA47" s="2"/>
      <c r="TNB47" s="2"/>
      <c r="TNC47" s="2"/>
      <c r="TND47" s="2"/>
      <c r="TNE47" s="2"/>
      <c r="TNF47" s="2"/>
      <c r="TNG47" s="2"/>
      <c r="TNH47" s="2"/>
      <c r="TNI47" s="2"/>
      <c r="TNJ47" s="2"/>
      <c r="TNK47" s="2"/>
      <c r="TNL47" s="2"/>
      <c r="TNM47" s="2"/>
      <c r="TNN47" s="2"/>
      <c r="TNO47" s="2"/>
      <c r="TNP47" s="2"/>
      <c r="TNQ47" s="2"/>
      <c r="TNR47" s="2"/>
      <c r="TNS47" s="2"/>
      <c r="TNT47" s="2"/>
      <c r="TNU47" s="2"/>
      <c r="TNV47" s="2"/>
      <c r="TNW47" s="2"/>
      <c r="TNX47" s="2"/>
      <c r="TNY47" s="2"/>
      <c r="TNZ47" s="2"/>
      <c r="TOA47" s="2"/>
      <c r="TOB47" s="2"/>
      <c r="TOC47" s="2"/>
      <c r="TOD47" s="2"/>
      <c r="TOE47" s="2"/>
      <c r="TOF47" s="2"/>
      <c r="TOG47" s="2"/>
      <c r="TOH47" s="2"/>
      <c r="TOI47" s="2"/>
      <c r="TOJ47" s="2"/>
      <c r="TOK47" s="2"/>
      <c r="TOL47" s="2"/>
      <c r="TOM47" s="2"/>
      <c r="TON47" s="2"/>
      <c r="TOO47" s="2"/>
      <c r="TOP47" s="2"/>
      <c r="TOQ47" s="2"/>
      <c r="TOR47" s="2"/>
      <c r="TOS47" s="2"/>
      <c r="TOT47" s="2"/>
      <c r="TOU47" s="2"/>
      <c r="TOV47" s="2"/>
      <c r="TOW47" s="2"/>
      <c r="TOX47" s="2"/>
      <c r="TOY47" s="2"/>
      <c r="TOZ47" s="2"/>
      <c r="TPA47" s="2"/>
      <c r="TPB47" s="2"/>
      <c r="TPC47" s="2"/>
      <c r="TPD47" s="2"/>
      <c r="TPE47" s="2"/>
      <c r="TPF47" s="2"/>
      <c r="TPG47" s="2"/>
      <c r="TPH47" s="2"/>
      <c r="TPI47" s="2"/>
      <c r="TPJ47" s="2"/>
      <c r="TPK47" s="2"/>
      <c r="TPL47" s="2"/>
      <c r="TPM47" s="2"/>
      <c r="TPN47" s="2"/>
      <c r="TPO47" s="2"/>
      <c r="TPP47" s="2"/>
      <c r="TPQ47" s="2"/>
      <c r="TPR47" s="2"/>
      <c r="TPS47" s="2"/>
      <c r="TPT47" s="2"/>
      <c r="TPU47" s="2"/>
      <c r="TPV47" s="2"/>
      <c r="TPW47" s="2"/>
      <c r="TPX47" s="2"/>
      <c r="TPY47" s="2"/>
      <c r="TPZ47" s="2"/>
      <c r="TQA47" s="2"/>
      <c r="TQB47" s="2"/>
      <c r="TQC47" s="2"/>
      <c r="TQD47" s="2"/>
      <c r="TQE47" s="2"/>
      <c r="TQF47" s="2"/>
      <c r="TQG47" s="2"/>
      <c r="TQH47" s="2"/>
      <c r="TQI47" s="2"/>
      <c r="TQJ47" s="2"/>
      <c r="TQK47" s="2"/>
      <c r="TQL47" s="2"/>
      <c r="TQM47" s="2"/>
      <c r="TQN47" s="2"/>
      <c r="TQO47" s="2"/>
      <c r="TQP47" s="2"/>
      <c r="TQQ47" s="2"/>
      <c r="TQR47" s="2"/>
      <c r="TQS47" s="2"/>
      <c r="TQT47" s="2"/>
      <c r="TQU47" s="2"/>
      <c r="TQV47" s="2"/>
      <c r="TQW47" s="2"/>
      <c r="TQX47" s="2"/>
      <c r="TQY47" s="2"/>
      <c r="TQZ47" s="2"/>
      <c r="TRA47" s="2"/>
      <c r="TRB47" s="2"/>
      <c r="TRC47" s="2"/>
      <c r="TRD47" s="2"/>
      <c r="TRE47" s="2"/>
      <c r="TRF47" s="2"/>
      <c r="TRG47" s="2"/>
      <c r="TRH47" s="2"/>
      <c r="TRI47" s="2"/>
      <c r="TRJ47" s="2"/>
      <c r="TRK47" s="2"/>
      <c r="TRL47" s="2"/>
      <c r="TRM47" s="2"/>
      <c r="TRN47" s="2"/>
      <c r="TRO47" s="2"/>
      <c r="TRP47" s="2"/>
      <c r="TRQ47" s="2"/>
      <c r="TRR47" s="2"/>
      <c r="TRS47" s="2"/>
      <c r="TRT47" s="2"/>
      <c r="TRU47" s="2"/>
      <c r="TRV47" s="2"/>
      <c r="TRW47" s="2"/>
      <c r="TRX47" s="2"/>
      <c r="TRY47" s="2"/>
      <c r="TRZ47" s="2"/>
      <c r="TSA47" s="2"/>
      <c r="TSB47" s="2"/>
      <c r="TSC47" s="2"/>
      <c r="TSD47" s="2"/>
      <c r="TSE47" s="2"/>
      <c r="TSF47" s="2"/>
      <c r="TSG47" s="2"/>
      <c r="TSH47" s="2"/>
      <c r="TSI47" s="2"/>
      <c r="TSJ47" s="2"/>
      <c r="TSK47" s="2"/>
      <c r="TSL47" s="2"/>
      <c r="TSM47" s="2"/>
      <c r="TSN47" s="2"/>
      <c r="TSO47" s="2"/>
      <c r="TSP47" s="2"/>
      <c r="TSQ47" s="2"/>
      <c r="TSR47" s="2"/>
      <c r="TSS47" s="2"/>
      <c r="TST47" s="2"/>
      <c r="TSU47" s="2"/>
      <c r="TSV47" s="2"/>
      <c r="TSW47" s="2"/>
      <c r="TSX47" s="2"/>
      <c r="TSY47" s="2"/>
      <c r="TSZ47" s="2"/>
      <c r="TTA47" s="2"/>
      <c r="TTB47" s="2"/>
      <c r="TTC47" s="2"/>
      <c r="TTD47" s="2"/>
      <c r="TTE47" s="2"/>
      <c r="TTF47" s="2"/>
      <c r="TTG47" s="2"/>
      <c r="TTH47" s="2"/>
      <c r="TTI47" s="2"/>
      <c r="TTJ47" s="2"/>
      <c r="TTK47" s="2"/>
      <c r="TTL47" s="2"/>
      <c r="TTM47" s="2"/>
      <c r="TTN47" s="2"/>
      <c r="TTO47" s="2"/>
      <c r="TTP47" s="2"/>
      <c r="TTQ47" s="2"/>
      <c r="TTR47" s="2"/>
      <c r="TTS47" s="2"/>
      <c r="TTT47" s="2"/>
      <c r="TTU47" s="2"/>
      <c r="TTV47" s="2"/>
      <c r="TTW47" s="2"/>
      <c r="TTX47" s="2"/>
      <c r="TTY47" s="2"/>
      <c r="TTZ47" s="2"/>
      <c r="TUA47" s="2"/>
      <c r="TUB47" s="2"/>
      <c r="TUC47" s="2"/>
      <c r="TUD47" s="2"/>
      <c r="TUE47" s="2"/>
      <c r="TUF47" s="2"/>
      <c r="TUG47" s="2"/>
      <c r="TUH47" s="2"/>
      <c r="TUI47" s="2"/>
      <c r="TUJ47" s="2"/>
      <c r="TUK47" s="2"/>
      <c r="TUL47" s="2"/>
      <c r="TUM47" s="2"/>
      <c r="TUN47" s="2"/>
      <c r="TUO47" s="2"/>
      <c r="TUP47" s="2"/>
      <c r="TUQ47" s="2"/>
      <c r="TUR47" s="2"/>
      <c r="TUS47" s="2"/>
      <c r="TUT47" s="2"/>
      <c r="TUU47" s="2"/>
      <c r="TUV47" s="2"/>
      <c r="TUW47" s="2"/>
      <c r="TUX47" s="2"/>
      <c r="TUY47" s="2"/>
      <c r="TUZ47" s="2"/>
      <c r="TVA47" s="2"/>
      <c r="TVB47" s="2"/>
      <c r="TVC47" s="2"/>
      <c r="TVD47" s="2"/>
      <c r="TVE47" s="2"/>
      <c r="TVF47" s="2"/>
      <c r="TVG47" s="2"/>
      <c r="TVH47" s="2"/>
      <c r="TVI47" s="2"/>
      <c r="TVJ47" s="2"/>
      <c r="TVK47" s="2"/>
      <c r="TVL47" s="2"/>
      <c r="TVM47" s="2"/>
      <c r="TVN47" s="2"/>
      <c r="TVO47" s="2"/>
      <c r="TVP47" s="2"/>
      <c r="TVQ47" s="2"/>
      <c r="TVR47" s="2"/>
      <c r="TVS47" s="2"/>
      <c r="TVT47" s="2"/>
      <c r="TVU47" s="2"/>
      <c r="TVV47" s="2"/>
      <c r="TVW47" s="2"/>
      <c r="TVX47" s="2"/>
      <c r="TVY47" s="2"/>
      <c r="TVZ47" s="2"/>
      <c r="TWA47" s="2"/>
      <c r="TWB47" s="2"/>
      <c r="TWC47" s="2"/>
      <c r="TWD47" s="2"/>
      <c r="TWE47" s="2"/>
      <c r="TWF47" s="2"/>
      <c r="TWG47" s="2"/>
      <c r="TWH47" s="2"/>
      <c r="TWI47" s="2"/>
      <c r="TWJ47" s="2"/>
      <c r="TWK47" s="2"/>
      <c r="TWL47" s="2"/>
      <c r="TWM47" s="2"/>
      <c r="TWN47" s="2"/>
      <c r="TWO47" s="2"/>
      <c r="TWP47" s="2"/>
      <c r="TWQ47" s="2"/>
      <c r="TWR47" s="2"/>
      <c r="TWS47" s="2"/>
      <c r="TWT47" s="2"/>
      <c r="TWU47" s="2"/>
      <c r="TWV47" s="2"/>
      <c r="TWW47" s="2"/>
      <c r="TWX47" s="2"/>
      <c r="TWY47" s="2"/>
      <c r="TWZ47" s="2"/>
      <c r="TXA47" s="2"/>
      <c r="TXB47" s="2"/>
      <c r="TXC47" s="2"/>
      <c r="TXD47" s="2"/>
      <c r="TXE47" s="2"/>
      <c r="TXF47" s="2"/>
      <c r="TXG47" s="2"/>
      <c r="TXH47" s="2"/>
      <c r="TXI47" s="2"/>
      <c r="TXJ47" s="2"/>
      <c r="TXK47" s="2"/>
      <c r="TXL47" s="2"/>
      <c r="TXM47" s="2"/>
      <c r="TXN47" s="2"/>
      <c r="TXO47" s="2"/>
      <c r="TXP47" s="2"/>
      <c r="TXQ47" s="2"/>
      <c r="TXR47" s="2"/>
      <c r="TXS47" s="2"/>
      <c r="TXT47" s="2"/>
      <c r="TXU47" s="2"/>
      <c r="TXV47" s="2"/>
      <c r="TXW47" s="2"/>
      <c r="TXX47" s="2"/>
      <c r="TXY47" s="2"/>
      <c r="TXZ47" s="2"/>
      <c r="TYA47" s="2"/>
      <c r="TYB47" s="2"/>
      <c r="TYC47" s="2"/>
      <c r="TYD47" s="2"/>
      <c r="TYE47" s="2"/>
      <c r="TYF47" s="2"/>
      <c r="TYG47" s="2"/>
      <c r="TYH47" s="2"/>
      <c r="TYI47" s="2"/>
      <c r="TYJ47" s="2"/>
      <c r="TYK47" s="2"/>
      <c r="TYL47" s="2"/>
      <c r="TYM47" s="2"/>
      <c r="TYN47" s="2"/>
      <c r="TYO47" s="2"/>
      <c r="TYP47" s="2"/>
      <c r="TYQ47" s="2"/>
      <c r="TYR47" s="2"/>
      <c r="TYS47" s="2"/>
      <c r="TYT47" s="2"/>
      <c r="TYU47" s="2"/>
      <c r="TYV47" s="2"/>
      <c r="TYW47" s="2"/>
      <c r="TYX47" s="2"/>
      <c r="TYY47" s="2"/>
      <c r="TYZ47" s="2"/>
      <c r="TZA47" s="2"/>
      <c r="TZB47" s="2"/>
      <c r="TZC47" s="2"/>
      <c r="TZD47" s="2"/>
      <c r="TZE47" s="2"/>
      <c r="TZF47" s="2"/>
      <c r="TZG47" s="2"/>
      <c r="TZH47" s="2"/>
      <c r="TZI47" s="2"/>
      <c r="TZJ47" s="2"/>
      <c r="TZK47" s="2"/>
      <c r="TZL47" s="2"/>
      <c r="TZM47" s="2"/>
      <c r="TZN47" s="2"/>
      <c r="TZO47" s="2"/>
      <c r="TZP47" s="2"/>
      <c r="TZQ47" s="2"/>
      <c r="TZR47" s="2"/>
      <c r="TZS47" s="2"/>
      <c r="TZT47" s="2"/>
      <c r="TZU47" s="2"/>
      <c r="TZV47" s="2"/>
      <c r="TZW47" s="2"/>
      <c r="TZX47" s="2"/>
      <c r="TZY47" s="2"/>
      <c r="TZZ47" s="2"/>
      <c r="UAA47" s="2"/>
      <c r="UAB47" s="2"/>
      <c r="UAC47" s="2"/>
      <c r="UAD47" s="2"/>
      <c r="UAE47" s="2"/>
      <c r="UAF47" s="2"/>
      <c r="UAG47" s="2"/>
      <c r="UAH47" s="2"/>
      <c r="UAI47" s="2"/>
      <c r="UAJ47" s="2"/>
      <c r="UAK47" s="2"/>
      <c r="UAL47" s="2"/>
      <c r="UAM47" s="2"/>
      <c r="UAN47" s="2"/>
      <c r="UAO47" s="2"/>
      <c r="UAP47" s="2"/>
      <c r="UAQ47" s="2"/>
      <c r="UAR47" s="2"/>
      <c r="UAS47" s="2"/>
      <c r="UAT47" s="2"/>
      <c r="UAU47" s="2"/>
      <c r="UAV47" s="2"/>
      <c r="UAW47" s="2"/>
      <c r="UAX47" s="2"/>
      <c r="UAY47" s="2"/>
      <c r="UAZ47" s="2"/>
      <c r="UBA47" s="2"/>
      <c r="UBB47" s="2"/>
      <c r="UBC47" s="2"/>
      <c r="UBD47" s="2"/>
      <c r="UBE47" s="2"/>
      <c r="UBF47" s="2"/>
      <c r="UBG47" s="2"/>
      <c r="UBH47" s="2"/>
      <c r="UBI47" s="2"/>
      <c r="UBJ47" s="2"/>
      <c r="UBK47" s="2"/>
      <c r="UBL47" s="2"/>
      <c r="UBM47" s="2"/>
      <c r="UBN47" s="2"/>
      <c r="UBO47" s="2"/>
      <c r="UBP47" s="2"/>
      <c r="UBQ47" s="2"/>
      <c r="UBR47" s="2"/>
      <c r="UBS47" s="2"/>
      <c r="UBT47" s="2"/>
      <c r="UBU47" s="2"/>
      <c r="UBV47" s="2"/>
      <c r="UBW47" s="2"/>
      <c r="UBX47" s="2"/>
      <c r="UBY47" s="2"/>
      <c r="UBZ47" s="2"/>
      <c r="UCA47" s="2"/>
      <c r="UCB47" s="2"/>
      <c r="UCC47" s="2"/>
      <c r="UCD47" s="2"/>
      <c r="UCE47" s="2"/>
      <c r="UCF47" s="2"/>
      <c r="UCG47" s="2"/>
      <c r="UCH47" s="2"/>
      <c r="UCI47" s="2"/>
      <c r="UCJ47" s="2"/>
      <c r="UCK47" s="2"/>
      <c r="UCL47" s="2"/>
      <c r="UCM47" s="2"/>
      <c r="UCN47" s="2"/>
      <c r="UCO47" s="2"/>
      <c r="UCP47" s="2"/>
      <c r="UCQ47" s="2"/>
      <c r="UCR47" s="2"/>
      <c r="UCS47" s="2"/>
      <c r="UCT47" s="2"/>
      <c r="UCU47" s="2"/>
      <c r="UCV47" s="2"/>
      <c r="UCW47" s="2"/>
      <c r="UCX47" s="2"/>
      <c r="UCY47" s="2"/>
      <c r="UCZ47" s="2"/>
      <c r="UDA47" s="2"/>
      <c r="UDB47" s="2"/>
      <c r="UDC47" s="2"/>
      <c r="UDD47" s="2"/>
      <c r="UDE47" s="2"/>
      <c r="UDF47" s="2"/>
      <c r="UDG47" s="2"/>
      <c r="UDH47" s="2"/>
      <c r="UDI47" s="2"/>
      <c r="UDJ47" s="2"/>
      <c r="UDK47" s="2"/>
      <c r="UDL47" s="2"/>
      <c r="UDM47" s="2"/>
      <c r="UDN47" s="2"/>
      <c r="UDO47" s="2"/>
      <c r="UDP47" s="2"/>
      <c r="UDQ47" s="2"/>
      <c r="UDR47" s="2"/>
      <c r="UDS47" s="2"/>
      <c r="UDT47" s="2"/>
      <c r="UDU47" s="2"/>
      <c r="UDV47" s="2"/>
      <c r="UDW47" s="2"/>
      <c r="UDX47" s="2"/>
      <c r="UDY47" s="2"/>
      <c r="UDZ47" s="2"/>
      <c r="UEA47" s="2"/>
      <c r="UEB47" s="2"/>
      <c r="UEC47" s="2"/>
      <c r="UED47" s="2"/>
      <c r="UEE47" s="2"/>
      <c r="UEF47" s="2"/>
      <c r="UEG47" s="2"/>
      <c r="UEH47" s="2"/>
      <c r="UEI47" s="2"/>
      <c r="UEJ47" s="2"/>
      <c r="UEK47" s="2"/>
      <c r="UEL47" s="2"/>
      <c r="UEM47" s="2"/>
      <c r="UEN47" s="2"/>
      <c r="UEO47" s="2"/>
      <c r="UEP47" s="2"/>
      <c r="UEQ47" s="2"/>
      <c r="UER47" s="2"/>
      <c r="UES47" s="2"/>
      <c r="UET47" s="2"/>
      <c r="UEU47" s="2"/>
      <c r="UEV47" s="2"/>
      <c r="UEW47" s="2"/>
      <c r="UEX47" s="2"/>
      <c r="UEY47" s="2"/>
      <c r="UEZ47" s="2"/>
      <c r="UFA47" s="2"/>
      <c r="UFB47" s="2"/>
      <c r="UFC47" s="2"/>
      <c r="UFD47" s="2"/>
      <c r="UFE47" s="2"/>
      <c r="UFF47" s="2"/>
      <c r="UFG47" s="2"/>
      <c r="UFH47" s="2"/>
      <c r="UFI47" s="2"/>
      <c r="UFJ47" s="2"/>
      <c r="UFK47" s="2"/>
      <c r="UFL47" s="2"/>
      <c r="UFM47" s="2"/>
      <c r="UFN47" s="2"/>
      <c r="UFO47" s="2"/>
      <c r="UFP47" s="2"/>
      <c r="UFQ47" s="2"/>
      <c r="UFR47" s="2"/>
      <c r="UFS47" s="2"/>
      <c r="UFT47" s="2"/>
      <c r="UFU47" s="2"/>
      <c r="UFV47" s="2"/>
      <c r="UFW47" s="2"/>
      <c r="UFX47" s="2"/>
      <c r="UFY47" s="2"/>
      <c r="UFZ47" s="2"/>
      <c r="UGA47" s="2"/>
      <c r="UGB47" s="2"/>
      <c r="UGC47" s="2"/>
      <c r="UGD47" s="2"/>
      <c r="UGE47" s="2"/>
      <c r="UGF47" s="2"/>
      <c r="UGG47" s="2"/>
      <c r="UGH47" s="2"/>
      <c r="UGI47" s="2"/>
      <c r="UGJ47" s="2"/>
      <c r="UGK47" s="2"/>
      <c r="UGL47" s="2"/>
      <c r="UGM47" s="2"/>
      <c r="UGN47" s="2"/>
      <c r="UGO47" s="2"/>
      <c r="UGP47" s="2"/>
      <c r="UGQ47" s="2"/>
      <c r="UGR47" s="2"/>
      <c r="UGS47" s="2"/>
      <c r="UGT47" s="2"/>
      <c r="UGU47" s="2"/>
      <c r="UGV47" s="2"/>
      <c r="UGW47" s="2"/>
      <c r="UGX47" s="2"/>
      <c r="UGY47" s="2"/>
      <c r="UGZ47" s="2"/>
      <c r="UHA47" s="2"/>
      <c r="UHB47" s="2"/>
      <c r="UHC47" s="2"/>
      <c r="UHD47" s="2"/>
      <c r="UHE47" s="2"/>
      <c r="UHF47" s="2"/>
      <c r="UHG47" s="2"/>
      <c r="UHH47" s="2"/>
      <c r="UHI47" s="2"/>
      <c r="UHJ47" s="2"/>
      <c r="UHK47" s="2"/>
      <c r="UHL47" s="2"/>
      <c r="UHM47" s="2"/>
      <c r="UHN47" s="2"/>
      <c r="UHO47" s="2"/>
      <c r="UHP47" s="2"/>
      <c r="UHQ47" s="2"/>
      <c r="UHR47" s="2"/>
      <c r="UHS47" s="2"/>
      <c r="UHT47" s="2"/>
      <c r="UHU47" s="2"/>
      <c r="UHV47" s="2"/>
      <c r="UHW47" s="2"/>
      <c r="UHX47" s="2"/>
      <c r="UHY47" s="2"/>
      <c r="UHZ47" s="2"/>
      <c r="UIA47" s="2"/>
      <c r="UIB47" s="2"/>
      <c r="UIC47" s="2"/>
      <c r="UID47" s="2"/>
      <c r="UIE47" s="2"/>
      <c r="UIF47" s="2"/>
      <c r="UIG47" s="2"/>
      <c r="UIH47" s="2"/>
      <c r="UII47" s="2"/>
      <c r="UIJ47" s="2"/>
      <c r="UIK47" s="2"/>
      <c r="UIL47" s="2"/>
      <c r="UIM47" s="2"/>
      <c r="UIN47" s="2"/>
      <c r="UIO47" s="2"/>
      <c r="UIP47" s="2"/>
      <c r="UIQ47" s="2"/>
      <c r="UIR47" s="2"/>
      <c r="UIS47" s="2"/>
      <c r="UIT47" s="2"/>
      <c r="UIU47" s="2"/>
      <c r="UIV47" s="2"/>
      <c r="UIW47" s="2"/>
      <c r="UIX47" s="2"/>
      <c r="UIY47" s="2"/>
      <c r="UIZ47" s="2"/>
      <c r="UJA47" s="2"/>
      <c r="UJB47" s="2"/>
      <c r="UJC47" s="2"/>
      <c r="UJD47" s="2"/>
      <c r="UJE47" s="2"/>
      <c r="UJF47" s="2"/>
      <c r="UJG47" s="2"/>
      <c r="UJH47" s="2"/>
      <c r="UJI47" s="2"/>
      <c r="UJJ47" s="2"/>
      <c r="UJK47" s="2"/>
      <c r="UJL47" s="2"/>
      <c r="UJM47" s="2"/>
      <c r="UJN47" s="2"/>
      <c r="UJO47" s="2"/>
      <c r="UJP47" s="2"/>
      <c r="UJQ47" s="2"/>
      <c r="UJR47" s="2"/>
      <c r="UJS47" s="2"/>
      <c r="UJT47" s="2"/>
      <c r="UJU47" s="2"/>
      <c r="UJV47" s="2"/>
      <c r="UJW47" s="2"/>
      <c r="UJX47" s="2"/>
      <c r="UJY47" s="2"/>
      <c r="UJZ47" s="2"/>
      <c r="UKA47" s="2"/>
      <c r="UKB47" s="2"/>
      <c r="UKC47" s="2"/>
      <c r="UKD47" s="2"/>
      <c r="UKE47" s="2"/>
      <c r="UKF47" s="2"/>
      <c r="UKG47" s="2"/>
      <c r="UKH47" s="2"/>
      <c r="UKI47" s="2"/>
      <c r="UKJ47" s="2"/>
      <c r="UKK47" s="2"/>
      <c r="UKL47" s="2"/>
      <c r="UKM47" s="2"/>
      <c r="UKN47" s="2"/>
      <c r="UKO47" s="2"/>
      <c r="UKP47" s="2"/>
      <c r="UKQ47" s="2"/>
      <c r="UKR47" s="2"/>
      <c r="UKS47" s="2"/>
      <c r="UKT47" s="2"/>
      <c r="UKU47" s="2"/>
      <c r="UKV47" s="2"/>
      <c r="UKW47" s="2"/>
      <c r="UKX47" s="2"/>
      <c r="UKY47" s="2"/>
      <c r="UKZ47" s="2"/>
      <c r="ULA47" s="2"/>
      <c r="ULB47" s="2"/>
      <c r="ULC47" s="2"/>
      <c r="ULD47" s="2"/>
      <c r="ULE47" s="2"/>
      <c r="ULF47" s="2"/>
      <c r="ULG47" s="2"/>
      <c r="ULH47" s="2"/>
      <c r="ULI47" s="2"/>
      <c r="ULJ47" s="2"/>
      <c r="ULK47" s="2"/>
      <c r="ULL47" s="2"/>
      <c r="ULM47" s="2"/>
      <c r="ULN47" s="2"/>
      <c r="ULO47" s="2"/>
      <c r="ULP47" s="2"/>
      <c r="ULQ47" s="2"/>
      <c r="ULR47" s="2"/>
      <c r="ULS47" s="2"/>
      <c r="ULT47" s="2"/>
      <c r="ULU47" s="2"/>
      <c r="ULV47" s="2"/>
      <c r="ULW47" s="2"/>
      <c r="ULX47" s="2"/>
      <c r="ULY47" s="2"/>
      <c r="ULZ47" s="2"/>
      <c r="UMA47" s="2"/>
      <c r="UMB47" s="2"/>
      <c r="UMC47" s="2"/>
      <c r="UMD47" s="2"/>
      <c r="UME47" s="2"/>
      <c r="UMF47" s="2"/>
      <c r="UMG47" s="2"/>
      <c r="UMH47" s="2"/>
      <c r="UMI47" s="2"/>
      <c r="UMJ47" s="2"/>
      <c r="UMK47" s="2"/>
      <c r="UML47" s="2"/>
      <c r="UMM47" s="2"/>
      <c r="UMN47" s="2"/>
      <c r="UMO47" s="2"/>
      <c r="UMP47" s="2"/>
      <c r="UMQ47" s="2"/>
      <c r="UMR47" s="2"/>
      <c r="UMS47" s="2"/>
      <c r="UMT47" s="2"/>
      <c r="UMU47" s="2"/>
      <c r="UMV47" s="2"/>
      <c r="UMW47" s="2"/>
      <c r="UMX47" s="2"/>
      <c r="UMY47" s="2"/>
      <c r="UMZ47" s="2"/>
      <c r="UNA47" s="2"/>
      <c r="UNB47" s="2"/>
      <c r="UNC47" s="2"/>
      <c r="UND47" s="2"/>
      <c r="UNE47" s="2"/>
      <c r="UNF47" s="2"/>
      <c r="UNG47" s="2"/>
      <c r="UNH47" s="2"/>
      <c r="UNI47" s="2"/>
      <c r="UNJ47" s="2"/>
      <c r="UNK47" s="2"/>
      <c r="UNL47" s="2"/>
      <c r="UNM47" s="2"/>
      <c r="UNN47" s="2"/>
      <c r="UNO47" s="2"/>
      <c r="UNP47" s="2"/>
      <c r="UNQ47" s="2"/>
      <c r="UNR47" s="2"/>
      <c r="UNS47" s="2"/>
      <c r="UNT47" s="2"/>
      <c r="UNU47" s="2"/>
      <c r="UNV47" s="2"/>
      <c r="UNW47" s="2"/>
      <c r="UNX47" s="2"/>
      <c r="UNY47" s="2"/>
      <c r="UNZ47" s="2"/>
      <c r="UOA47" s="2"/>
      <c r="UOB47" s="2"/>
      <c r="UOC47" s="2"/>
      <c r="UOD47" s="2"/>
      <c r="UOE47" s="2"/>
      <c r="UOF47" s="2"/>
      <c r="UOG47" s="2"/>
      <c r="UOH47" s="2"/>
      <c r="UOI47" s="2"/>
      <c r="UOJ47" s="2"/>
      <c r="UOK47" s="2"/>
      <c r="UOL47" s="2"/>
      <c r="UOM47" s="2"/>
      <c r="UON47" s="2"/>
      <c r="UOO47" s="2"/>
      <c r="UOP47" s="2"/>
      <c r="UOQ47" s="2"/>
      <c r="UOR47" s="2"/>
      <c r="UOS47" s="2"/>
      <c r="UOT47" s="2"/>
      <c r="UOU47" s="2"/>
      <c r="UOV47" s="2"/>
      <c r="UOW47" s="2"/>
      <c r="UOX47" s="2"/>
      <c r="UOY47" s="2"/>
      <c r="UOZ47" s="2"/>
      <c r="UPA47" s="2"/>
      <c r="UPB47" s="2"/>
      <c r="UPC47" s="2"/>
      <c r="UPD47" s="2"/>
      <c r="UPE47" s="2"/>
      <c r="UPF47" s="2"/>
      <c r="UPG47" s="2"/>
      <c r="UPH47" s="2"/>
      <c r="UPI47" s="2"/>
      <c r="UPJ47" s="2"/>
      <c r="UPK47" s="2"/>
      <c r="UPL47" s="2"/>
      <c r="UPM47" s="2"/>
      <c r="UPN47" s="2"/>
      <c r="UPO47" s="2"/>
      <c r="UPP47" s="2"/>
      <c r="UPQ47" s="2"/>
      <c r="UPR47" s="2"/>
      <c r="UPS47" s="2"/>
      <c r="UPT47" s="2"/>
      <c r="UPU47" s="2"/>
      <c r="UPV47" s="2"/>
      <c r="UPW47" s="2"/>
      <c r="UPX47" s="2"/>
      <c r="UPY47" s="2"/>
      <c r="UPZ47" s="2"/>
      <c r="UQA47" s="2"/>
      <c r="UQB47" s="2"/>
      <c r="UQC47" s="2"/>
      <c r="UQD47" s="2"/>
      <c r="UQE47" s="2"/>
      <c r="UQF47" s="2"/>
      <c r="UQG47" s="2"/>
      <c r="UQH47" s="2"/>
      <c r="UQI47" s="2"/>
      <c r="UQJ47" s="2"/>
      <c r="UQK47" s="2"/>
      <c r="UQL47" s="2"/>
      <c r="UQM47" s="2"/>
      <c r="UQN47" s="2"/>
      <c r="UQO47" s="2"/>
      <c r="UQP47" s="2"/>
      <c r="UQQ47" s="2"/>
      <c r="UQR47" s="2"/>
      <c r="UQS47" s="2"/>
      <c r="UQT47" s="2"/>
      <c r="UQU47" s="2"/>
      <c r="UQV47" s="2"/>
      <c r="UQW47" s="2"/>
      <c r="UQX47" s="2"/>
      <c r="UQY47" s="2"/>
      <c r="UQZ47" s="2"/>
      <c r="URA47" s="2"/>
      <c r="URB47" s="2"/>
      <c r="URC47" s="2"/>
      <c r="URD47" s="2"/>
      <c r="URE47" s="2"/>
      <c r="URF47" s="2"/>
      <c r="URG47" s="2"/>
      <c r="URH47" s="2"/>
      <c r="URI47" s="2"/>
      <c r="URJ47" s="2"/>
      <c r="URK47" s="2"/>
      <c r="URL47" s="2"/>
      <c r="URM47" s="2"/>
      <c r="URN47" s="2"/>
      <c r="URO47" s="2"/>
      <c r="URP47" s="2"/>
      <c r="URQ47" s="2"/>
      <c r="URR47" s="2"/>
      <c r="URS47" s="2"/>
      <c r="URT47" s="2"/>
      <c r="URU47" s="2"/>
      <c r="URV47" s="2"/>
      <c r="URW47" s="2"/>
      <c r="URX47" s="2"/>
      <c r="URY47" s="2"/>
      <c r="URZ47" s="2"/>
      <c r="USA47" s="2"/>
      <c r="USB47" s="2"/>
      <c r="USC47" s="2"/>
      <c r="USD47" s="2"/>
      <c r="USE47" s="2"/>
      <c r="USF47" s="2"/>
      <c r="USG47" s="2"/>
      <c r="USH47" s="2"/>
      <c r="USI47" s="2"/>
      <c r="USJ47" s="2"/>
      <c r="USK47" s="2"/>
      <c r="USL47" s="2"/>
      <c r="USM47" s="2"/>
      <c r="USN47" s="2"/>
      <c r="USO47" s="2"/>
      <c r="USP47" s="2"/>
      <c r="USQ47" s="2"/>
      <c r="USR47" s="2"/>
      <c r="USS47" s="2"/>
      <c r="UST47" s="2"/>
      <c r="USU47" s="2"/>
      <c r="USV47" s="2"/>
      <c r="USW47" s="2"/>
      <c r="USX47" s="2"/>
      <c r="USY47" s="2"/>
      <c r="USZ47" s="2"/>
      <c r="UTA47" s="2"/>
      <c r="UTB47" s="2"/>
      <c r="UTC47" s="2"/>
      <c r="UTD47" s="2"/>
      <c r="UTE47" s="2"/>
      <c r="UTF47" s="2"/>
      <c r="UTG47" s="2"/>
      <c r="UTH47" s="2"/>
      <c r="UTI47" s="2"/>
      <c r="UTJ47" s="2"/>
      <c r="UTK47" s="2"/>
      <c r="UTL47" s="2"/>
      <c r="UTM47" s="2"/>
      <c r="UTN47" s="2"/>
      <c r="UTO47" s="2"/>
      <c r="UTP47" s="2"/>
      <c r="UTQ47" s="2"/>
      <c r="UTR47" s="2"/>
      <c r="UTS47" s="2"/>
      <c r="UTT47" s="2"/>
      <c r="UTU47" s="2"/>
      <c r="UTV47" s="2"/>
      <c r="UTW47" s="2"/>
      <c r="UTX47" s="2"/>
      <c r="UTY47" s="2"/>
      <c r="UTZ47" s="2"/>
      <c r="UUA47" s="2"/>
      <c r="UUB47" s="2"/>
      <c r="UUC47" s="2"/>
      <c r="UUD47" s="2"/>
      <c r="UUE47" s="2"/>
      <c r="UUF47" s="2"/>
      <c r="UUG47" s="2"/>
      <c r="UUH47" s="2"/>
      <c r="UUI47" s="2"/>
      <c r="UUJ47" s="2"/>
      <c r="UUK47" s="2"/>
      <c r="UUL47" s="2"/>
      <c r="UUM47" s="2"/>
      <c r="UUN47" s="2"/>
      <c r="UUO47" s="2"/>
      <c r="UUP47" s="2"/>
      <c r="UUQ47" s="2"/>
      <c r="UUR47" s="2"/>
      <c r="UUS47" s="2"/>
      <c r="UUT47" s="2"/>
      <c r="UUU47" s="2"/>
      <c r="UUV47" s="2"/>
      <c r="UUW47" s="2"/>
      <c r="UUX47" s="2"/>
      <c r="UUY47" s="2"/>
      <c r="UUZ47" s="2"/>
      <c r="UVA47" s="2"/>
      <c r="UVB47" s="2"/>
      <c r="UVC47" s="2"/>
      <c r="UVD47" s="2"/>
      <c r="UVE47" s="2"/>
      <c r="UVF47" s="2"/>
      <c r="UVG47" s="2"/>
      <c r="UVH47" s="2"/>
      <c r="UVI47" s="2"/>
      <c r="UVJ47" s="2"/>
      <c r="UVK47" s="2"/>
      <c r="UVL47" s="2"/>
      <c r="UVM47" s="2"/>
      <c r="UVN47" s="2"/>
      <c r="UVO47" s="2"/>
      <c r="UVP47" s="2"/>
      <c r="UVQ47" s="2"/>
      <c r="UVR47" s="2"/>
      <c r="UVS47" s="2"/>
      <c r="UVT47" s="2"/>
      <c r="UVU47" s="2"/>
      <c r="UVV47" s="2"/>
      <c r="UVW47" s="2"/>
      <c r="UVX47" s="2"/>
      <c r="UVY47" s="2"/>
      <c r="UVZ47" s="2"/>
      <c r="UWA47" s="2"/>
      <c r="UWB47" s="2"/>
      <c r="UWC47" s="2"/>
      <c r="UWD47" s="2"/>
      <c r="UWE47" s="2"/>
      <c r="UWF47" s="2"/>
      <c r="UWG47" s="2"/>
      <c r="UWH47" s="2"/>
      <c r="UWI47" s="2"/>
      <c r="UWJ47" s="2"/>
      <c r="UWK47" s="2"/>
      <c r="UWL47" s="2"/>
      <c r="UWM47" s="2"/>
      <c r="UWN47" s="2"/>
      <c r="UWO47" s="2"/>
      <c r="UWP47" s="2"/>
      <c r="UWQ47" s="2"/>
      <c r="UWR47" s="2"/>
      <c r="UWS47" s="2"/>
      <c r="UWT47" s="2"/>
      <c r="UWU47" s="2"/>
      <c r="UWV47" s="2"/>
      <c r="UWW47" s="2"/>
      <c r="UWX47" s="2"/>
      <c r="UWY47" s="2"/>
      <c r="UWZ47" s="2"/>
      <c r="UXA47" s="2"/>
      <c r="UXB47" s="2"/>
      <c r="UXC47" s="2"/>
      <c r="UXD47" s="2"/>
      <c r="UXE47" s="2"/>
      <c r="UXF47" s="2"/>
      <c r="UXG47" s="2"/>
      <c r="UXH47" s="2"/>
      <c r="UXI47" s="2"/>
      <c r="UXJ47" s="2"/>
      <c r="UXK47" s="2"/>
      <c r="UXL47" s="2"/>
      <c r="UXM47" s="2"/>
      <c r="UXN47" s="2"/>
      <c r="UXO47" s="2"/>
      <c r="UXP47" s="2"/>
      <c r="UXQ47" s="2"/>
      <c r="UXR47" s="2"/>
      <c r="UXS47" s="2"/>
      <c r="UXT47" s="2"/>
      <c r="UXU47" s="2"/>
      <c r="UXV47" s="2"/>
      <c r="UXW47" s="2"/>
      <c r="UXX47" s="2"/>
      <c r="UXY47" s="2"/>
      <c r="UXZ47" s="2"/>
      <c r="UYA47" s="2"/>
      <c r="UYB47" s="2"/>
      <c r="UYC47" s="2"/>
      <c r="UYD47" s="2"/>
      <c r="UYE47" s="2"/>
      <c r="UYF47" s="2"/>
      <c r="UYG47" s="2"/>
      <c r="UYH47" s="2"/>
      <c r="UYI47" s="2"/>
      <c r="UYJ47" s="2"/>
      <c r="UYK47" s="2"/>
      <c r="UYL47" s="2"/>
      <c r="UYM47" s="2"/>
      <c r="UYN47" s="2"/>
      <c r="UYO47" s="2"/>
      <c r="UYP47" s="2"/>
      <c r="UYQ47" s="2"/>
      <c r="UYR47" s="2"/>
      <c r="UYS47" s="2"/>
      <c r="UYT47" s="2"/>
      <c r="UYU47" s="2"/>
      <c r="UYV47" s="2"/>
      <c r="UYW47" s="2"/>
      <c r="UYX47" s="2"/>
      <c r="UYY47" s="2"/>
      <c r="UYZ47" s="2"/>
      <c r="UZA47" s="2"/>
      <c r="UZB47" s="2"/>
      <c r="UZC47" s="2"/>
      <c r="UZD47" s="2"/>
      <c r="UZE47" s="2"/>
      <c r="UZF47" s="2"/>
      <c r="UZG47" s="2"/>
      <c r="UZH47" s="2"/>
      <c r="UZI47" s="2"/>
      <c r="UZJ47" s="2"/>
      <c r="UZK47" s="2"/>
      <c r="UZL47" s="2"/>
      <c r="UZM47" s="2"/>
      <c r="UZN47" s="2"/>
      <c r="UZO47" s="2"/>
      <c r="UZP47" s="2"/>
      <c r="UZQ47" s="2"/>
      <c r="UZR47" s="2"/>
      <c r="UZS47" s="2"/>
      <c r="UZT47" s="2"/>
      <c r="UZU47" s="2"/>
      <c r="UZV47" s="2"/>
      <c r="UZW47" s="2"/>
      <c r="UZX47" s="2"/>
      <c r="UZY47" s="2"/>
      <c r="UZZ47" s="2"/>
      <c r="VAA47" s="2"/>
      <c r="VAB47" s="2"/>
      <c r="VAC47" s="2"/>
      <c r="VAD47" s="2"/>
      <c r="VAE47" s="2"/>
      <c r="VAF47" s="2"/>
      <c r="VAG47" s="2"/>
      <c r="VAH47" s="2"/>
      <c r="VAI47" s="2"/>
      <c r="VAJ47" s="2"/>
      <c r="VAK47" s="2"/>
      <c r="VAL47" s="2"/>
      <c r="VAM47" s="2"/>
      <c r="VAN47" s="2"/>
      <c r="VAO47" s="2"/>
      <c r="VAP47" s="2"/>
      <c r="VAQ47" s="2"/>
      <c r="VAR47" s="2"/>
      <c r="VAS47" s="2"/>
      <c r="VAT47" s="2"/>
      <c r="VAU47" s="2"/>
      <c r="VAV47" s="2"/>
      <c r="VAW47" s="2"/>
      <c r="VAX47" s="2"/>
      <c r="VAY47" s="2"/>
      <c r="VAZ47" s="2"/>
      <c r="VBA47" s="2"/>
      <c r="VBB47" s="2"/>
      <c r="VBC47" s="2"/>
      <c r="VBD47" s="2"/>
      <c r="VBE47" s="2"/>
      <c r="VBF47" s="2"/>
      <c r="VBG47" s="2"/>
      <c r="VBH47" s="2"/>
      <c r="VBI47" s="2"/>
      <c r="VBJ47" s="2"/>
      <c r="VBK47" s="2"/>
      <c r="VBL47" s="2"/>
      <c r="VBM47" s="2"/>
      <c r="VBN47" s="2"/>
      <c r="VBO47" s="2"/>
      <c r="VBP47" s="2"/>
      <c r="VBQ47" s="2"/>
      <c r="VBR47" s="2"/>
      <c r="VBS47" s="2"/>
      <c r="VBT47" s="2"/>
      <c r="VBU47" s="2"/>
      <c r="VBV47" s="2"/>
      <c r="VBW47" s="2"/>
      <c r="VBX47" s="2"/>
      <c r="VBY47" s="2"/>
      <c r="VBZ47" s="2"/>
      <c r="VCA47" s="2"/>
      <c r="VCB47" s="2"/>
      <c r="VCC47" s="2"/>
      <c r="VCD47" s="2"/>
      <c r="VCE47" s="2"/>
      <c r="VCF47" s="2"/>
      <c r="VCG47" s="2"/>
      <c r="VCH47" s="2"/>
      <c r="VCI47" s="2"/>
      <c r="VCJ47" s="2"/>
      <c r="VCK47" s="2"/>
      <c r="VCL47" s="2"/>
      <c r="VCM47" s="2"/>
      <c r="VCN47" s="2"/>
      <c r="VCO47" s="2"/>
      <c r="VCP47" s="2"/>
      <c r="VCQ47" s="2"/>
      <c r="VCR47" s="2"/>
      <c r="VCS47" s="2"/>
      <c r="VCT47" s="2"/>
      <c r="VCU47" s="2"/>
      <c r="VCV47" s="2"/>
      <c r="VCW47" s="2"/>
      <c r="VCX47" s="2"/>
      <c r="VCY47" s="2"/>
      <c r="VCZ47" s="2"/>
      <c r="VDA47" s="2"/>
      <c r="VDB47" s="2"/>
      <c r="VDC47" s="2"/>
      <c r="VDD47" s="2"/>
      <c r="VDE47" s="2"/>
      <c r="VDF47" s="2"/>
      <c r="VDG47" s="2"/>
      <c r="VDH47" s="2"/>
      <c r="VDI47" s="2"/>
      <c r="VDJ47" s="2"/>
      <c r="VDK47" s="2"/>
      <c r="VDL47" s="2"/>
      <c r="VDM47" s="2"/>
      <c r="VDN47" s="2"/>
      <c r="VDO47" s="2"/>
      <c r="VDP47" s="2"/>
      <c r="VDQ47" s="2"/>
      <c r="VDR47" s="2"/>
      <c r="VDS47" s="2"/>
      <c r="VDT47" s="2"/>
      <c r="VDU47" s="2"/>
      <c r="VDV47" s="2"/>
      <c r="VDW47" s="2"/>
      <c r="VDX47" s="2"/>
      <c r="VDY47" s="2"/>
      <c r="VDZ47" s="2"/>
      <c r="VEA47" s="2"/>
      <c r="VEB47" s="2"/>
      <c r="VEC47" s="2"/>
      <c r="VED47" s="2"/>
      <c r="VEE47" s="2"/>
      <c r="VEF47" s="2"/>
      <c r="VEG47" s="2"/>
      <c r="VEH47" s="2"/>
      <c r="VEI47" s="2"/>
      <c r="VEJ47" s="2"/>
      <c r="VEK47" s="2"/>
      <c r="VEL47" s="2"/>
      <c r="VEM47" s="2"/>
      <c r="VEN47" s="2"/>
      <c r="VEO47" s="2"/>
      <c r="VEP47" s="2"/>
      <c r="VEQ47" s="2"/>
      <c r="VER47" s="2"/>
      <c r="VES47" s="2"/>
      <c r="VET47" s="2"/>
      <c r="VEU47" s="2"/>
      <c r="VEV47" s="2"/>
      <c r="VEW47" s="2"/>
      <c r="VEX47" s="2"/>
      <c r="VEY47" s="2"/>
      <c r="VEZ47" s="2"/>
      <c r="VFA47" s="2"/>
      <c r="VFB47" s="2"/>
      <c r="VFC47" s="2"/>
      <c r="VFD47" s="2"/>
      <c r="VFE47" s="2"/>
      <c r="VFF47" s="2"/>
      <c r="VFG47" s="2"/>
      <c r="VFH47" s="2"/>
      <c r="VFI47" s="2"/>
      <c r="VFJ47" s="2"/>
      <c r="VFK47" s="2"/>
      <c r="VFL47" s="2"/>
      <c r="VFM47" s="2"/>
      <c r="VFN47" s="2"/>
      <c r="VFO47" s="2"/>
      <c r="VFP47" s="2"/>
      <c r="VFQ47" s="2"/>
      <c r="VFR47" s="2"/>
      <c r="VFS47" s="2"/>
      <c r="VFT47" s="2"/>
      <c r="VFU47" s="2"/>
      <c r="VFV47" s="2"/>
      <c r="VFW47" s="2"/>
      <c r="VFX47" s="2"/>
      <c r="VFY47" s="2"/>
      <c r="VFZ47" s="2"/>
      <c r="VGA47" s="2"/>
      <c r="VGB47" s="2"/>
      <c r="VGC47" s="2"/>
      <c r="VGD47" s="2"/>
      <c r="VGE47" s="2"/>
      <c r="VGF47" s="2"/>
      <c r="VGG47" s="2"/>
      <c r="VGH47" s="2"/>
      <c r="VGI47" s="2"/>
      <c r="VGJ47" s="2"/>
      <c r="VGK47" s="2"/>
      <c r="VGL47" s="2"/>
      <c r="VGM47" s="2"/>
      <c r="VGN47" s="2"/>
      <c r="VGO47" s="2"/>
      <c r="VGP47" s="2"/>
      <c r="VGQ47" s="2"/>
      <c r="VGR47" s="2"/>
      <c r="VGS47" s="2"/>
      <c r="VGT47" s="2"/>
      <c r="VGU47" s="2"/>
      <c r="VGV47" s="2"/>
      <c r="VGW47" s="2"/>
      <c r="VGX47" s="2"/>
      <c r="VGY47" s="2"/>
      <c r="VGZ47" s="2"/>
      <c r="VHA47" s="2"/>
      <c r="VHB47" s="2"/>
      <c r="VHC47" s="2"/>
      <c r="VHD47" s="2"/>
      <c r="VHE47" s="2"/>
      <c r="VHF47" s="2"/>
      <c r="VHG47" s="2"/>
      <c r="VHH47" s="2"/>
      <c r="VHI47" s="2"/>
      <c r="VHJ47" s="2"/>
      <c r="VHK47" s="2"/>
      <c r="VHL47" s="2"/>
      <c r="VHM47" s="2"/>
      <c r="VHN47" s="2"/>
      <c r="VHO47" s="2"/>
      <c r="VHP47" s="2"/>
      <c r="VHQ47" s="2"/>
      <c r="VHR47" s="2"/>
      <c r="VHS47" s="2"/>
      <c r="VHT47" s="2"/>
      <c r="VHU47" s="2"/>
      <c r="VHV47" s="2"/>
      <c r="VHW47" s="2"/>
      <c r="VHX47" s="2"/>
      <c r="VHY47" s="2"/>
      <c r="VHZ47" s="2"/>
      <c r="VIA47" s="2"/>
      <c r="VIB47" s="2"/>
      <c r="VIC47" s="2"/>
      <c r="VID47" s="2"/>
      <c r="VIE47" s="2"/>
      <c r="VIF47" s="2"/>
      <c r="VIG47" s="2"/>
      <c r="VIH47" s="2"/>
      <c r="VII47" s="2"/>
      <c r="VIJ47" s="2"/>
      <c r="VIK47" s="2"/>
      <c r="VIL47" s="2"/>
      <c r="VIM47" s="2"/>
      <c r="VIN47" s="2"/>
      <c r="VIO47" s="2"/>
      <c r="VIP47" s="2"/>
      <c r="VIQ47" s="2"/>
      <c r="VIR47" s="2"/>
      <c r="VIS47" s="2"/>
      <c r="VIT47" s="2"/>
      <c r="VIU47" s="2"/>
      <c r="VIV47" s="2"/>
      <c r="VIW47" s="2"/>
      <c r="VIX47" s="2"/>
      <c r="VIY47" s="2"/>
      <c r="VIZ47" s="2"/>
      <c r="VJA47" s="2"/>
      <c r="VJB47" s="2"/>
      <c r="VJC47" s="2"/>
      <c r="VJD47" s="2"/>
      <c r="VJE47" s="2"/>
      <c r="VJF47" s="2"/>
      <c r="VJG47" s="2"/>
      <c r="VJH47" s="2"/>
      <c r="VJI47" s="2"/>
      <c r="VJJ47" s="2"/>
      <c r="VJK47" s="2"/>
      <c r="VJL47" s="2"/>
      <c r="VJM47" s="2"/>
      <c r="VJN47" s="2"/>
      <c r="VJO47" s="2"/>
      <c r="VJP47" s="2"/>
      <c r="VJQ47" s="2"/>
      <c r="VJR47" s="2"/>
      <c r="VJS47" s="2"/>
      <c r="VJT47" s="2"/>
      <c r="VJU47" s="2"/>
      <c r="VJV47" s="2"/>
      <c r="VJW47" s="2"/>
      <c r="VJX47" s="2"/>
      <c r="VJY47" s="2"/>
      <c r="VJZ47" s="2"/>
      <c r="VKA47" s="2"/>
      <c r="VKB47" s="2"/>
      <c r="VKC47" s="2"/>
      <c r="VKD47" s="2"/>
      <c r="VKE47" s="2"/>
      <c r="VKF47" s="2"/>
      <c r="VKG47" s="2"/>
      <c r="VKH47" s="2"/>
      <c r="VKI47" s="2"/>
      <c r="VKJ47" s="2"/>
      <c r="VKK47" s="2"/>
      <c r="VKL47" s="2"/>
      <c r="VKM47" s="2"/>
      <c r="VKN47" s="2"/>
      <c r="VKO47" s="2"/>
      <c r="VKP47" s="2"/>
      <c r="VKQ47" s="2"/>
      <c r="VKR47" s="2"/>
      <c r="VKS47" s="2"/>
      <c r="VKT47" s="2"/>
      <c r="VKU47" s="2"/>
      <c r="VKV47" s="2"/>
      <c r="VKW47" s="2"/>
      <c r="VKX47" s="2"/>
      <c r="VKY47" s="2"/>
      <c r="VKZ47" s="2"/>
      <c r="VLA47" s="2"/>
      <c r="VLB47" s="2"/>
      <c r="VLC47" s="2"/>
      <c r="VLD47" s="2"/>
      <c r="VLE47" s="2"/>
      <c r="VLF47" s="2"/>
      <c r="VLG47" s="2"/>
      <c r="VLH47" s="2"/>
      <c r="VLI47" s="2"/>
      <c r="VLJ47" s="2"/>
      <c r="VLK47" s="2"/>
      <c r="VLL47" s="2"/>
      <c r="VLM47" s="2"/>
      <c r="VLN47" s="2"/>
      <c r="VLO47" s="2"/>
      <c r="VLP47" s="2"/>
      <c r="VLQ47" s="2"/>
      <c r="VLR47" s="2"/>
      <c r="VLS47" s="2"/>
      <c r="VLT47" s="2"/>
      <c r="VLU47" s="2"/>
      <c r="VLV47" s="2"/>
      <c r="VLW47" s="2"/>
      <c r="VLX47" s="2"/>
      <c r="VLY47" s="2"/>
      <c r="VLZ47" s="2"/>
      <c r="VMA47" s="2"/>
      <c r="VMB47" s="2"/>
      <c r="VMC47" s="2"/>
      <c r="VMD47" s="2"/>
      <c r="VME47" s="2"/>
      <c r="VMF47" s="2"/>
      <c r="VMG47" s="2"/>
      <c r="VMH47" s="2"/>
      <c r="VMI47" s="2"/>
      <c r="VMJ47" s="2"/>
      <c r="VMK47" s="2"/>
      <c r="VML47" s="2"/>
      <c r="VMM47" s="2"/>
      <c r="VMN47" s="2"/>
      <c r="VMO47" s="2"/>
      <c r="VMP47" s="2"/>
      <c r="VMQ47" s="2"/>
      <c r="VMR47" s="2"/>
      <c r="VMS47" s="2"/>
      <c r="VMT47" s="2"/>
      <c r="VMU47" s="2"/>
      <c r="VMV47" s="2"/>
      <c r="VMW47" s="2"/>
      <c r="VMX47" s="2"/>
      <c r="VMY47" s="2"/>
      <c r="VMZ47" s="2"/>
      <c r="VNA47" s="2"/>
      <c r="VNB47" s="2"/>
      <c r="VNC47" s="2"/>
      <c r="VND47" s="2"/>
      <c r="VNE47" s="2"/>
      <c r="VNF47" s="2"/>
      <c r="VNG47" s="2"/>
      <c r="VNH47" s="2"/>
      <c r="VNI47" s="2"/>
      <c r="VNJ47" s="2"/>
      <c r="VNK47" s="2"/>
      <c r="VNL47" s="2"/>
      <c r="VNM47" s="2"/>
      <c r="VNN47" s="2"/>
      <c r="VNO47" s="2"/>
      <c r="VNP47" s="2"/>
      <c r="VNQ47" s="2"/>
      <c r="VNR47" s="2"/>
      <c r="VNS47" s="2"/>
      <c r="VNT47" s="2"/>
      <c r="VNU47" s="2"/>
      <c r="VNV47" s="2"/>
      <c r="VNW47" s="2"/>
      <c r="VNX47" s="2"/>
      <c r="VNY47" s="2"/>
      <c r="VNZ47" s="2"/>
      <c r="VOA47" s="2"/>
      <c r="VOB47" s="2"/>
      <c r="VOC47" s="2"/>
      <c r="VOD47" s="2"/>
      <c r="VOE47" s="2"/>
      <c r="VOF47" s="2"/>
      <c r="VOG47" s="2"/>
      <c r="VOH47" s="2"/>
      <c r="VOI47" s="2"/>
      <c r="VOJ47" s="2"/>
      <c r="VOK47" s="2"/>
      <c r="VOL47" s="2"/>
      <c r="VOM47" s="2"/>
      <c r="VON47" s="2"/>
      <c r="VOO47" s="2"/>
      <c r="VOP47" s="2"/>
      <c r="VOQ47" s="2"/>
      <c r="VOR47" s="2"/>
      <c r="VOS47" s="2"/>
      <c r="VOT47" s="2"/>
      <c r="VOU47" s="2"/>
      <c r="VOV47" s="2"/>
      <c r="VOW47" s="2"/>
      <c r="VOX47" s="2"/>
      <c r="VOY47" s="2"/>
      <c r="VOZ47" s="2"/>
      <c r="VPA47" s="2"/>
      <c r="VPB47" s="2"/>
      <c r="VPC47" s="2"/>
      <c r="VPD47" s="2"/>
      <c r="VPE47" s="2"/>
      <c r="VPF47" s="2"/>
      <c r="VPG47" s="2"/>
      <c r="VPH47" s="2"/>
      <c r="VPI47" s="2"/>
      <c r="VPJ47" s="2"/>
      <c r="VPK47" s="2"/>
      <c r="VPL47" s="2"/>
      <c r="VPM47" s="2"/>
      <c r="VPN47" s="2"/>
      <c r="VPO47" s="2"/>
      <c r="VPP47" s="2"/>
      <c r="VPQ47" s="2"/>
      <c r="VPR47" s="2"/>
      <c r="VPS47" s="2"/>
      <c r="VPT47" s="2"/>
      <c r="VPU47" s="2"/>
      <c r="VPV47" s="2"/>
      <c r="VPW47" s="2"/>
      <c r="VPX47" s="2"/>
      <c r="VPY47" s="2"/>
      <c r="VPZ47" s="2"/>
      <c r="VQA47" s="2"/>
      <c r="VQB47" s="2"/>
      <c r="VQC47" s="2"/>
      <c r="VQD47" s="2"/>
      <c r="VQE47" s="2"/>
      <c r="VQF47" s="2"/>
      <c r="VQG47" s="2"/>
      <c r="VQH47" s="2"/>
      <c r="VQI47" s="2"/>
      <c r="VQJ47" s="2"/>
      <c r="VQK47" s="2"/>
      <c r="VQL47" s="2"/>
      <c r="VQM47" s="2"/>
      <c r="VQN47" s="2"/>
      <c r="VQO47" s="2"/>
      <c r="VQP47" s="2"/>
      <c r="VQQ47" s="2"/>
      <c r="VQR47" s="2"/>
      <c r="VQS47" s="2"/>
      <c r="VQT47" s="2"/>
      <c r="VQU47" s="2"/>
      <c r="VQV47" s="2"/>
      <c r="VQW47" s="2"/>
      <c r="VQX47" s="2"/>
      <c r="VQY47" s="2"/>
      <c r="VQZ47" s="2"/>
      <c r="VRA47" s="2"/>
      <c r="VRB47" s="2"/>
      <c r="VRC47" s="2"/>
      <c r="VRD47" s="2"/>
      <c r="VRE47" s="2"/>
      <c r="VRF47" s="2"/>
      <c r="VRG47" s="2"/>
      <c r="VRH47" s="2"/>
      <c r="VRI47" s="2"/>
      <c r="VRJ47" s="2"/>
      <c r="VRK47" s="2"/>
      <c r="VRL47" s="2"/>
      <c r="VRM47" s="2"/>
      <c r="VRN47" s="2"/>
      <c r="VRO47" s="2"/>
      <c r="VRP47" s="2"/>
      <c r="VRQ47" s="2"/>
      <c r="VRR47" s="2"/>
      <c r="VRS47" s="2"/>
      <c r="VRT47" s="2"/>
      <c r="VRU47" s="2"/>
      <c r="VRV47" s="2"/>
      <c r="VRW47" s="2"/>
      <c r="VRX47" s="2"/>
      <c r="VRY47" s="2"/>
      <c r="VRZ47" s="2"/>
      <c r="VSA47" s="2"/>
      <c r="VSB47" s="2"/>
      <c r="VSC47" s="2"/>
      <c r="VSD47" s="2"/>
      <c r="VSE47" s="2"/>
      <c r="VSF47" s="2"/>
      <c r="VSG47" s="2"/>
      <c r="VSH47" s="2"/>
      <c r="VSI47" s="2"/>
      <c r="VSJ47" s="2"/>
      <c r="VSK47" s="2"/>
      <c r="VSL47" s="2"/>
      <c r="VSM47" s="2"/>
      <c r="VSN47" s="2"/>
      <c r="VSO47" s="2"/>
      <c r="VSP47" s="2"/>
      <c r="VSQ47" s="2"/>
      <c r="VSR47" s="2"/>
      <c r="VSS47" s="2"/>
      <c r="VST47" s="2"/>
      <c r="VSU47" s="2"/>
      <c r="VSV47" s="2"/>
      <c r="VSW47" s="2"/>
      <c r="VSX47" s="2"/>
      <c r="VSY47" s="2"/>
      <c r="VSZ47" s="2"/>
      <c r="VTA47" s="2"/>
      <c r="VTB47" s="2"/>
      <c r="VTC47" s="2"/>
      <c r="VTD47" s="2"/>
      <c r="VTE47" s="2"/>
      <c r="VTF47" s="2"/>
      <c r="VTG47" s="2"/>
      <c r="VTH47" s="2"/>
      <c r="VTI47" s="2"/>
      <c r="VTJ47" s="2"/>
      <c r="VTK47" s="2"/>
      <c r="VTL47" s="2"/>
      <c r="VTM47" s="2"/>
      <c r="VTN47" s="2"/>
      <c r="VTO47" s="2"/>
      <c r="VTP47" s="2"/>
      <c r="VTQ47" s="2"/>
      <c r="VTR47" s="2"/>
      <c r="VTS47" s="2"/>
      <c r="VTT47" s="2"/>
      <c r="VTU47" s="2"/>
      <c r="VTV47" s="2"/>
      <c r="VTW47" s="2"/>
      <c r="VTX47" s="2"/>
      <c r="VTY47" s="2"/>
      <c r="VTZ47" s="2"/>
      <c r="VUA47" s="2"/>
      <c r="VUB47" s="2"/>
      <c r="VUC47" s="2"/>
      <c r="VUD47" s="2"/>
      <c r="VUE47" s="2"/>
      <c r="VUF47" s="2"/>
      <c r="VUG47" s="2"/>
      <c r="VUH47" s="2"/>
      <c r="VUI47" s="2"/>
      <c r="VUJ47" s="2"/>
      <c r="VUK47" s="2"/>
      <c r="VUL47" s="2"/>
      <c r="VUM47" s="2"/>
      <c r="VUN47" s="2"/>
      <c r="VUO47" s="2"/>
      <c r="VUP47" s="2"/>
      <c r="VUQ47" s="2"/>
      <c r="VUR47" s="2"/>
      <c r="VUS47" s="2"/>
      <c r="VUT47" s="2"/>
      <c r="VUU47" s="2"/>
      <c r="VUV47" s="2"/>
      <c r="VUW47" s="2"/>
      <c r="VUX47" s="2"/>
      <c r="VUY47" s="2"/>
      <c r="VUZ47" s="2"/>
      <c r="VVA47" s="2"/>
      <c r="VVB47" s="2"/>
      <c r="VVC47" s="2"/>
      <c r="VVD47" s="2"/>
      <c r="VVE47" s="2"/>
      <c r="VVF47" s="2"/>
      <c r="VVG47" s="2"/>
      <c r="VVH47" s="2"/>
      <c r="VVI47" s="2"/>
      <c r="VVJ47" s="2"/>
      <c r="VVK47" s="2"/>
      <c r="VVL47" s="2"/>
      <c r="VVM47" s="2"/>
      <c r="VVN47" s="2"/>
      <c r="VVO47" s="2"/>
      <c r="VVP47" s="2"/>
      <c r="VVQ47" s="2"/>
      <c r="VVR47" s="2"/>
      <c r="VVS47" s="2"/>
      <c r="VVT47" s="2"/>
      <c r="VVU47" s="2"/>
      <c r="VVV47" s="2"/>
      <c r="VVW47" s="2"/>
      <c r="VVX47" s="2"/>
      <c r="VVY47" s="2"/>
      <c r="VVZ47" s="2"/>
      <c r="VWA47" s="2"/>
      <c r="VWB47" s="2"/>
      <c r="VWC47" s="2"/>
      <c r="VWD47" s="2"/>
      <c r="VWE47" s="2"/>
      <c r="VWF47" s="2"/>
      <c r="VWG47" s="2"/>
      <c r="VWH47" s="2"/>
      <c r="VWI47" s="2"/>
      <c r="VWJ47" s="2"/>
      <c r="VWK47" s="2"/>
      <c r="VWL47" s="2"/>
      <c r="VWM47" s="2"/>
      <c r="VWN47" s="2"/>
      <c r="VWO47" s="2"/>
      <c r="VWP47" s="2"/>
      <c r="VWQ47" s="2"/>
      <c r="VWR47" s="2"/>
      <c r="VWS47" s="2"/>
      <c r="VWT47" s="2"/>
      <c r="VWU47" s="2"/>
      <c r="VWV47" s="2"/>
      <c r="VWW47" s="2"/>
      <c r="VWX47" s="2"/>
      <c r="VWY47" s="2"/>
      <c r="VWZ47" s="2"/>
      <c r="VXA47" s="2"/>
      <c r="VXB47" s="2"/>
      <c r="VXC47" s="2"/>
      <c r="VXD47" s="2"/>
      <c r="VXE47" s="2"/>
      <c r="VXF47" s="2"/>
      <c r="VXG47" s="2"/>
      <c r="VXH47" s="2"/>
      <c r="VXI47" s="2"/>
      <c r="VXJ47" s="2"/>
      <c r="VXK47" s="2"/>
      <c r="VXL47" s="2"/>
      <c r="VXM47" s="2"/>
      <c r="VXN47" s="2"/>
      <c r="VXO47" s="2"/>
      <c r="VXP47" s="2"/>
      <c r="VXQ47" s="2"/>
      <c r="VXR47" s="2"/>
      <c r="VXS47" s="2"/>
      <c r="VXT47" s="2"/>
      <c r="VXU47" s="2"/>
      <c r="VXV47" s="2"/>
      <c r="VXW47" s="2"/>
      <c r="VXX47" s="2"/>
      <c r="VXY47" s="2"/>
      <c r="VXZ47" s="2"/>
      <c r="VYA47" s="2"/>
      <c r="VYB47" s="2"/>
      <c r="VYC47" s="2"/>
      <c r="VYD47" s="2"/>
      <c r="VYE47" s="2"/>
      <c r="VYF47" s="2"/>
      <c r="VYG47" s="2"/>
      <c r="VYH47" s="2"/>
      <c r="VYI47" s="2"/>
      <c r="VYJ47" s="2"/>
      <c r="VYK47" s="2"/>
      <c r="VYL47" s="2"/>
      <c r="VYM47" s="2"/>
      <c r="VYN47" s="2"/>
      <c r="VYO47" s="2"/>
      <c r="VYP47" s="2"/>
      <c r="VYQ47" s="2"/>
      <c r="VYR47" s="2"/>
      <c r="VYS47" s="2"/>
      <c r="VYT47" s="2"/>
      <c r="VYU47" s="2"/>
      <c r="VYV47" s="2"/>
      <c r="VYW47" s="2"/>
      <c r="VYX47" s="2"/>
      <c r="VYY47" s="2"/>
      <c r="VYZ47" s="2"/>
      <c r="VZA47" s="2"/>
      <c r="VZB47" s="2"/>
      <c r="VZC47" s="2"/>
      <c r="VZD47" s="2"/>
      <c r="VZE47" s="2"/>
      <c r="VZF47" s="2"/>
      <c r="VZG47" s="2"/>
      <c r="VZH47" s="2"/>
      <c r="VZI47" s="2"/>
      <c r="VZJ47" s="2"/>
      <c r="VZK47" s="2"/>
      <c r="VZL47" s="2"/>
      <c r="VZM47" s="2"/>
      <c r="VZN47" s="2"/>
      <c r="VZO47" s="2"/>
      <c r="VZP47" s="2"/>
      <c r="VZQ47" s="2"/>
      <c r="VZR47" s="2"/>
      <c r="VZS47" s="2"/>
      <c r="VZT47" s="2"/>
      <c r="VZU47" s="2"/>
      <c r="VZV47" s="2"/>
      <c r="VZW47" s="2"/>
      <c r="VZX47" s="2"/>
      <c r="VZY47" s="2"/>
      <c r="VZZ47" s="2"/>
      <c r="WAA47" s="2"/>
      <c r="WAB47" s="2"/>
      <c r="WAC47" s="2"/>
      <c r="WAD47" s="2"/>
      <c r="WAE47" s="2"/>
      <c r="WAF47" s="2"/>
      <c r="WAG47" s="2"/>
      <c r="WAH47" s="2"/>
      <c r="WAI47" s="2"/>
      <c r="WAJ47" s="2"/>
      <c r="WAK47" s="2"/>
      <c r="WAL47" s="2"/>
      <c r="WAM47" s="2"/>
      <c r="WAN47" s="2"/>
      <c r="WAO47" s="2"/>
      <c r="WAP47" s="2"/>
      <c r="WAQ47" s="2"/>
      <c r="WAR47" s="2"/>
      <c r="WAS47" s="2"/>
      <c r="WAT47" s="2"/>
      <c r="WAU47" s="2"/>
      <c r="WAV47" s="2"/>
      <c r="WAW47" s="2"/>
      <c r="WAX47" s="2"/>
      <c r="WAY47" s="2"/>
      <c r="WAZ47" s="2"/>
      <c r="WBA47" s="2"/>
      <c r="WBB47" s="2"/>
      <c r="WBC47" s="2"/>
      <c r="WBD47" s="2"/>
      <c r="WBE47" s="2"/>
      <c r="WBF47" s="2"/>
      <c r="WBG47" s="2"/>
      <c r="WBH47" s="2"/>
      <c r="WBI47" s="2"/>
      <c r="WBJ47" s="2"/>
      <c r="WBK47" s="2"/>
      <c r="WBL47" s="2"/>
      <c r="WBM47" s="2"/>
      <c r="WBN47" s="2"/>
      <c r="WBO47" s="2"/>
      <c r="WBP47" s="2"/>
      <c r="WBQ47" s="2"/>
      <c r="WBR47" s="2"/>
      <c r="WBS47" s="2"/>
      <c r="WBT47" s="2"/>
      <c r="WBU47" s="2"/>
      <c r="WBV47" s="2"/>
      <c r="WBW47" s="2"/>
      <c r="WBX47" s="2"/>
      <c r="WBY47" s="2"/>
      <c r="WBZ47" s="2"/>
      <c r="WCA47" s="2"/>
      <c r="WCB47" s="2"/>
      <c r="WCC47" s="2"/>
      <c r="WCD47" s="2"/>
      <c r="WCE47" s="2"/>
      <c r="WCF47" s="2"/>
      <c r="WCG47" s="2"/>
      <c r="WCH47" s="2"/>
      <c r="WCI47" s="2"/>
      <c r="WCJ47" s="2"/>
      <c r="WCK47" s="2"/>
      <c r="WCL47" s="2"/>
      <c r="WCM47" s="2"/>
      <c r="WCN47" s="2"/>
      <c r="WCO47" s="2"/>
      <c r="WCP47" s="2"/>
      <c r="WCQ47" s="2"/>
      <c r="WCR47" s="2"/>
      <c r="WCS47" s="2"/>
      <c r="WCT47" s="2"/>
      <c r="WCU47" s="2"/>
      <c r="WCV47" s="2"/>
      <c r="WCW47" s="2"/>
      <c r="WCX47" s="2"/>
      <c r="WCY47" s="2"/>
      <c r="WCZ47" s="2"/>
      <c r="WDA47" s="2"/>
      <c r="WDB47" s="2"/>
      <c r="WDC47" s="2"/>
      <c r="WDD47" s="2"/>
      <c r="WDE47" s="2"/>
      <c r="WDF47" s="2"/>
      <c r="WDG47" s="2"/>
      <c r="WDH47" s="2"/>
      <c r="WDI47" s="2"/>
      <c r="WDJ47" s="2"/>
      <c r="WDK47" s="2"/>
      <c r="WDL47" s="2"/>
      <c r="WDM47" s="2"/>
      <c r="WDN47" s="2"/>
      <c r="WDO47" s="2"/>
      <c r="WDP47" s="2"/>
      <c r="WDQ47" s="2"/>
      <c r="WDR47" s="2"/>
      <c r="WDS47" s="2"/>
      <c r="WDT47" s="2"/>
      <c r="WDU47" s="2"/>
      <c r="WDV47" s="2"/>
      <c r="WDW47" s="2"/>
      <c r="WDX47" s="2"/>
      <c r="WDY47" s="2"/>
      <c r="WDZ47" s="2"/>
      <c r="WEA47" s="2"/>
      <c r="WEB47" s="2"/>
      <c r="WEC47" s="2"/>
      <c r="WED47" s="2"/>
      <c r="WEE47" s="2"/>
      <c r="WEF47" s="2"/>
      <c r="WEG47" s="2"/>
      <c r="WEH47" s="2"/>
      <c r="WEI47" s="2"/>
      <c r="WEJ47" s="2"/>
      <c r="WEK47" s="2"/>
      <c r="WEL47" s="2"/>
      <c r="WEM47" s="2"/>
      <c r="WEN47" s="2"/>
      <c r="WEO47" s="2"/>
      <c r="WEP47" s="2"/>
      <c r="WEQ47" s="2"/>
      <c r="WER47" s="2"/>
      <c r="WES47" s="2"/>
      <c r="WET47" s="2"/>
      <c r="WEU47" s="2"/>
      <c r="WEV47" s="2"/>
      <c r="WEW47" s="2"/>
      <c r="WEX47" s="2"/>
      <c r="WEY47" s="2"/>
      <c r="WEZ47" s="2"/>
      <c r="WFA47" s="2"/>
      <c r="WFB47" s="2"/>
      <c r="WFC47" s="2"/>
      <c r="WFD47" s="2"/>
      <c r="WFE47" s="2"/>
      <c r="WFF47" s="2"/>
      <c r="WFG47" s="2"/>
      <c r="WFH47" s="2"/>
      <c r="WFI47" s="2"/>
      <c r="WFJ47" s="2"/>
      <c r="WFK47" s="2"/>
      <c r="WFL47" s="2"/>
      <c r="WFM47" s="2"/>
      <c r="WFN47" s="2"/>
      <c r="WFO47" s="2"/>
      <c r="WFP47" s="2"/>
      <c r="WFQ47" s="2"/>
      <c r="WFR47" s="2"/>
      <c r="WFS47" s="2"/>
      <c r="WFT47" s="2"/>
      <c r="WFU47" s="2"/>
      <c r="WFV47" s="2"/>
      <c r="WFW47" s="2"/>
      <c r="WFX47" s="2"/>
      <c r="WFY47" s="2"/>
      <c r="WFZ47" s="2"/>
      <c r="WGA47" s="2"/>
      <c r="WGB47" s="2"/>
      <c r="WGC47" s="2"/>
      <c r="WGD47" s="2"/>
      <c r="WGE47" s="2"/>
      <c r="WGF47" s="2"/>
      <c r="WGG47" s="2"/>
      <c r="WGH47" s="2"/>
      <c r="WGI47" s="2"/>
      <c r="WGJ47" s="2"/>
      <c r="WGK47" s="2"/>
      <c r="WGL47" s="2"/>
      <c r="WGM47" s="2"/>
      <c r="WGN47" s="2"/>
      <c r="WGO47" s="2"/>
      <c r="WGP47" s="2"/>
      <c r="WGQ47" s="2"/>
      <c r="WGR47" s="2"/>
      <c r="WGS47" s="2"/>
      <c r="WGT47" s="2"/>
      <c r="WGU47" s="2"/>
      <c r="WGV47" s="2"/>
      <c r="WGW47" s="2"/>
      <c r="WGX47" s="2"/>
      <c r="WGY47" s="2"/>
      <c r="WGZ47" s="2"/>
      <c r="WHA47" s="2"/>
      <c r="WHB47" s="2"/>
      <c r="WHC47" s="2"/>
      <c r="WHD47" s="2"/>
      <c r="WHE47" s="2"/>
      <c r="WHF47" s="2"/>
      <c r="WHG47" s="2"/>
      <c r="WHH47" s="2"/>
      <c r="WHI47" s="2"/>
      <c r="WHJ47" s="2"/>
      <c r="WHK47" s="2"/>
      <c r="WHL47" s="2"/>
      <c r="WHM47" s="2"/>
      <c r="WHN47" s="2"/>
      <c r="WHO47" s="2"/>
      <c r="WHP47" s="2"/>
      <c r="WHQ47" s="2"/>
      <c r="WHR47" s="2"/>
      <c r="WHS47" s="2"/>
      <c r="WHT47" s="2"/>
      <c r="WHU47" s="2"/>
      <c r="WHV47" s="2"/>
      <c r="WHW47" s="2"/>
      <c r="WHX47" s="2"/>
      <c r="WHY47" s="2"/>
      <c r="WHZ47" s="2"/>
      <c r="WIA47" s="2"/>
      <c r="WIB47" s="2"/>
      <c r="WIC47" s="2"/>
      <c r="WID47" s="2"/>
      <c r="WIE47" s="2"/>
      <c r="WIF47" s="2"/>
      <c r="WIG47" s="2"/>
      <c r="WIH47" s="2"/>
      <c r="WII47" s="2"/>
      <c r="WIJ47" s="2"/>
      <c r="WIK47" s="2"/>
      <c r="WIL47" s="2"/>
      <c r="WIM47" s="2"/>
      <c r="WIN47" s="2"/>
      <c r="WIO47" s="2"/>
      <c r="WIP47" s="2"/>
      <c r="WIQ47" s="2"/>
      <c r="WIR47" s="2"/>
      <c r="WIS47" s="2"/>
      <c r="WIT47" s="2"/>
      <c r="WIU47" s="2"/>
      <c r="WIV47" s="2"/>
      <c r="WIW47" s="2"/>
      <c r="WIX47" s="2"/>
      <c r="WIY47" s="2"/>
      <c r="WIZ47" s="2"/>
      <c r="WJA47" s="2"/>
      <c r="WJB47" s="2"/>
      <c r="WJC47" s="2"/>
      <c r="WJD47" s="2"/>
      <c r="WJE47" s="2"/>
      <c r="WJF47" s="2"/>
      <c r="WJG47" s="2"/>
      <c r="WJH47" s="2"/>
      <c r="WJI47" s="2"/>
      <c r="WJJ47" s="2"/>
      <c r="WJK47" s="2"/>
      <c r="WJL47" s="2"/>
      <c r="WJM47" s="2"/>
      <c r="WJN47" s="2"/>
      <c r="WJO47" s="2"/>
      <c r="WJP47" s="2"/>
      <c r="WJQ47" s="2"/>
      <c r="WJR47" s="2"/>
      <c r="WJS47" s="2"/>
      <c r="WJT47" s="2"/>
      <c r="WJU47" s="2"/>
      <c r="WJV47" s="2"/>
      <c r="WJW47" s="2"/>
      <c r="WJX47" s="2"/>
      <c r="WJY47" s="2"/>
      <c r="WJZ47" s="2"/>
      <c r="WKA47" s="2"/>
      <c r="WKB47" s="2"/>
      <c r="WKC47" s="2"/>
      <c r="WKD47" s="2"/>
      <c r="WKE47" s="2"/>
      <c r="WKF47" s="2"/>
      <c r="WKG47" s="2"/>
      <c r="WKH47" s="2"/>
      <c r="WKI47" s="2"/>
      <c r="WKJ47" s="2"/>
      <c r="WKK47" s="2"/>
      <c r="WKL47" s="2"/>
      <c r="WKM47" s="2"/>
      <c r="WKN47" s="2"/>
      <c r="WKO47" s="2"/>
      <c r="WKP47" s="2"/>
      <c r="WKQ47" s="2"/>
      <c r="WKR47" s="2"/>
      <c r="WKS47" s="2"/>
      <c r="WKT47" s="2"/>
      <c r="WKU47" s="2"/>
      <c r="WKV47" s="2"/>
      <c r="WKW47" s="2"/>
      <c r="WKX47" s="2"/>
      <c r="WKY47" s="2"/>
      <c r="WKZ47" s="2"/>
      <c r="WLA47" s="2"/>
      <c r="WLB47" s="2"/>
      <c r="WLC47" s="2"/>
      <c r="WLD47" s="2"/>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NC47" s="2"/>
      <c r="WND47" s="2"/>
      <c r="WNE47" s="2"/>
      <c r="WNF47" s="2"/>
      <c r="WNG47" s="2"/>
      <c r="WNH47" s="2"/>
      <c r="WNI47" s="2"/>
      <c r="WNJ47" s="2"/>
      <c r="WNK47" s="2"/>
      <c r="WNL47" s="2"/>
      <c r="WNM47" s="2"/>
      <c r="WNN47" s="2"/>
      <c r="WNO47" s="2"/>
      <c r="WNP47" s="2"/>
      <c r="WNQ47" s="2"/>
      <c r="WNR47" s="2"/>
      <c r="WNS47" s="2"/>
      <c r="WNT47" s="2"/>
      <c r="WNU47" s="2"/>
      <c r="WNV47" s="2"/>
      <c r="WNW47" s="2"/>
      <c r="WNX47" s="2"/>
      <c r="WNY47" s="2"/>
      <c r="WNZ47" s="2"/>
      <c r="WOA47" s="2"/>
      <c r="WOB47" s="2"/>
      <c r="WOC47" s="2"/>
      <c r="WOD47" s="2"/>
      <c r="WOE47" s="2"/>
      <c r="WOF47" s="2"/>
      <c r="WOG47" s="2"/>
      <c r="WOH47" s="2"/>
      <c r="WOI47" s="2"/>
      <c r="WOJ47" s="2"/>
      <c r="WOK47" s="2"/>
      <c r="WOL47" s="2"/>
      <c r="WOM47" s="2"/>
      <c r="WON47" s="2"/>
      <c r="WOO47" s="2"/>
      <c r="WOP47" s="2"/>
      <c r="WOQ47" s="2"/>
      <c r="WOR47" s="2"/>
      <c r="WOS47" s="2"/>
      <c r="WOT47" s="2"/>
      <c r="WOU47" s="2"/>
      <c r="WOV47" s="2"/>
      <c r="WOW47" s="2"/>
      <c r="WOX47" s="2"/>
      <c r="WOY47" s="2"/>
      <c r="WOZ47" s="2"/>
      <c r="WPA47" s="2"/>
      <c r="WPB47" s="2"/>
      <c r="WPC47" s="2"/>
      <c r="WPD47" s="2"/>
      <c r="WPE47" s="2"/>
      <c r="WPF47" s="2"/>
      <c r="WPG47" s="2"/>
      <c r="WPH47" s="2"/>
      <c r="WPI47" s="2"/>
      <c r="WPJ47" s="2"/>
      <c r="WPK47" s="2"/>
      <c r="WPL47" s="2"/>
      <c r="WPM47" s="2"/>
      <c r="WPN47" s="2"/>
      <c r="WPO47" s="2"/>
      <c r="WPP47" s="2"/>
      <c r="WPQ47" s="2"/>
      <c r="WPR47" s="2"/>
      <c r="WPS47" s="2"/>
      <c r="WPT47" s="2"/>
      <c r="WPU47" s="2"/>
      <c r="WPV47" s="2"/>
      <c r="WPW47" s="2"/>
      <c r="WPX47" s="2"/>
      <c r="WPY47" s="2"/>
      <c r="WPZ47" s="2"/>
      <c r="WQA47" s="2"/>
      <c r="WQB47" s="2"/>
      <c r="WQC47" s="2"/>
      <c r="WQD47" s="2"/>
      <c r="WQE47" s="2"/>
      <c r="WQF47" s="2"/>
      <c r="WQG47" s="2"/>
      <c r="WQH47" s="2"/>
      <c r="WQI47" s="2"/>
      <c r="WQJ47" s="2"/>
      <c r="WQK47" s="2"/>
      <c r="WQL47" s="2"/>
      <c r="WQM47" s="2"/>
      <c r="WQN47" s="2"/>
      <c r="WQO47" s="2"/>
      <c r="WQP47" s="2"/>
      <c r="WQQ47" s="2"/>
      <c r="WQR47" s="2"/>
      <c r="WQS47" s="2"/>
      <c r="WQT47" s="2"/>
      <c r="WQU47" s="2"/>
      <c r="WQV47" s="2"/>
      <c r="WQW47" s="2"/>
      <c r="WQX47" s="2"/>
      <c r="WQY47" s="2"/>
      <c r="WQZ47" s="2"/>
      <c r="WRA47" s="2"/>
      <c r="WRB47" s="2"/>
      <c r="WRC47" s="2"/>
      <c r="WRD47" s="2"/>
      <c r="WRE47" s="2"/>
      <c r="WRF47" s="2"/>
      <c r="WRG47" s="2"/>
      <c r="WRH47" s="2"/>
      <c r="WRI47" s="2"/>
      <c r="WRJ47" s="2"/>
      <c r="WRK47" s="2"/>
      <c r="WRL47" s="2"/>
      <c r="WRM47" s="2"/>
      <c r="WRN47" s="2"/>
      <c r="WRO47" s="2"/>
      <c r="WRP47" s="2"/>
      <c r="WRQ47" s="2"/>
      <c r="WRR47" s="2"/>
      <c r="WRS47" s="2"/>
      <c r="WRT47" s="2"/>
      <c r="WRU47" s="2"/>
      <c r="WRV47" s="2"/>
      <c r="WRW47" s="2"/>
      <c r="WRX47" s="2"/>
      <c r="WRY47" s="2"/>
      <c r="WRZ47" s="2"/>
      <c r="WSA47" s="2"/>
      <c r="WSB47" s="2"/>
      <c r="WSC47" s="2"/>
      <c r="WSD47" s="2"/>
      <c r="WSE47" s="2"/>
      <c r="WSF47" s="2"/>
      <c r="WSG47" s="2"/>
      <c r="WSH47" s="2"/>
      <c r="WSI47" s="2"/>
      <c r="WSJ47" s="2"/>
      <c r="WSK47" s="2"/>
      <c r="WSL47" s="2"/>
      <c r="WSM47" s="2"/>
      <c r="WSN47" s="2"/>
      <c r="WSO47" s="2"/>
      <c r="WSP47" s="2"/>
      <c r="WSQ47" s="2"/>
      <c r="WSR47" s="2"/>
      <c r="WSS47" s="2"/>
      <c r="WST47" s="2"/>
      <c r="WSU47" s="2"/>
      <c r="WSV47" s="2"/>
      <c r="WSW47" s="2"/>
      <c r="WSX47" s="2"/>
      <c r="WSY47" s="2"/>
      <c r="WSZ47" s="2"/>
      <c r="WTA47" s="2"/>
      <c r="WTB47" s="2"/>
      <c r="WTC47" s="2"/>
      <c r="WTD47" s="2"/>
      <c r="WTE47" s="2"/>
      <c r="WTF47" s="2"/>
      <c r="WTG47" s="2"/>
      <c r="WTH47" s="2"/>
      <c r="WTI47" s="2"/>
      <c r="WTJ47" s="2"/>
      <c r="WTK47" s="2"/>
      <c r="WTL47" s="2"/>
      <c r="WTM47" s="2"/>
      <c r="WTN47" s="2"/>
      <c r="WTO47" s="2"/>
      <c r="WTP47" s="2"/>
      <c r="WTQ47" s="2"/>
      <c r="WTR47" s="2"/>
      <c r="WTS47" s="2"/>
      <c r="WTT47" s="2"/>
      <c r="WTU47" s="2"/>
      <c r="WTV47" s="2"/>
      <c r="WTW47" s="2"/>
      <c r="WTX47" s="2"/>
      <c r="WTY47" s="2"/>
      <c r="WTZ47" s="2"/>
      <c r="WUA47" s="2"/>
      <c r="WUB47" s="2"/>
      <c r="WUC47" s="2"/>
      <c r="WUD47" s="2"/>
      <c r="WUE47" s="2"/>
      <c r="WUF47" s="2"/>
      <c r="WUG47" s="2"/>
      <c r="WUH47" s="2"/>
      <c r="WUI47" s="2"/>
      <c r="WUJ47" s="2"/>
      <c r="WUK47" s="2"/>
      <c r="WUL47" s="2"/>
      <c r="WUM47" s="2"/>
      <c r="WUN47" s="2"/>
      <c r="WUO47" s="2"/>
      <c r="WUP47" s="2"/>
      <c r="WUQ47" s="2"/>
      <c r="WUR47" s="2"/>
      <c r="WUS47" s="2"/>
      <c r="WUT47" s="2"/>
      <c r="WUU47" s="2"/>
      <c r="WUV47" s="2"/>
      <c r="WUW47" s="2"/>
      <c r="WUX47" s="2"/>
      <c r="WUY47" s="2"/>
      <c r="WUZ47" s="2"/>
      <c r="WVA47" s="2"/>
      <c r="WVB47" s="2"/>
      <c r="WVC47" s="2"/>
      <c r="WVD47" s="2"/>
      <c r="WVE47" s="2"/>
      <c r="WVF47" s="2"/>
      <c r="WVG47" s="2"/>
      <c r="WVH47" s="2"/>
      <c r="WVI47" s="2"/>
      <c r="WVJ47" s="2"/>
      <c r="WVK47" s="2"/>
      <c r="WVL47" s="2"/>
      <c r="WVM47" s="2"/>
      <c r="WVN47" s="2"/>
      <c r="WVO47" s="2"/>
      <c r="WVP47" s="2"/>
      <c r="WVQ47" s="2"/>
      <c r="WVR47" s="2"/>
      <c r="WVS47" s="2"/>
      <c r="WVT47" s="2"/>
      <c r="WVU47" s="2"/>
      <c r="WVV47" s="2"/>
      <c r="WVW47" s="2"/>
      <c r="WVX47" s="2"/>
      <c r="WVY47" s="2"/>
      <c r="WVZ47" s="2"/>
      <c r="WWA47" s="2"/>
      <c r="WWB47" s="2"/>
      <c r="WWC47" s="2"/>
      <c r="WWD47" s="2"/>
      <c r="WWE47" s="2"/>
      <c r="WWF47" s="2"/>
      <c r="WWG47" s="2"/>
      <c r="WWH47" s="2"/>
      <c r="WWI47" s="2"/>
      <c r="WWJ47" s="2"/>
      <c r="WWK47" s="2"/>
      <c r="WWL47" s="2"/>
      <c r="WWM47" s="2"/>
      <c r="WWN47" s="2"/>
      <c r="WWO47" s="2"/>
      <c r="WWP47" s="2"/>
      <c r="WWQ47" s="2"/>
      <c r="WWR47" s="2"/>
      <c r="WWS47" s="2"/>
      <c r="WWT47" s="2"/>
      <c r="WWU47" s="2"/>
      <c r="WWV47" s="2"/>
      <c r="WWW47" s="2"/>
      <c r="WWX47" s="2"/>
      <c r="WWY47" s="2"/>
      <c r="WWZ47" s="2"/>
      <c r="WXA47" s="2"/>
      <c r="WXB47" s="2"/>
      <c r="WXC47" s="2"/>
      <c r="WXD47" s="2"/>
      <c r="WXE47" s="2"/>
      <c r="WXF47" s="2"/>
      <c r="WXG47" s="2"/>
      <c r="WXH47" s="2"/>
      <c r="WXI47" s="2"/>
      <c r="WXJ47" s="2"/>
      <c r="WXK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c r="WYZ47" s="2"/>
      <c r="WZA47" s="2"/>
      <c r="WZB47" s="2"/>
      <c r="WZC47" s="2"/>
      <c r="WZD47" s="2"/>
      <c r="WZE47" s="2"/>
      <c r="WZF47" s="2"/>
      <c r="WZG47" s="2"/>
      <c r="WZH47" s="2"/>
      <c r="WZI47" s="2"/>
      <c r="WZJ47" s="2"/>
      <c r="WZK47" s="2"/>
      <c r="WZL47" s="2"/>
      <c r="WZM47" s="2"/>
      <c r="WZN47" s="2"/>
      <c r="WZO47" s="2"/>
      <c r="WZP47" s="2"/>
      <c r="WZQ47" s="2"/>
      <c r="WZR47" s="2"/>
      <c r="WZS47" s="2"/>
      <c r="WZT47" s="2"/>
      <c r="WZU47" s="2"/>
      <c r="WZV47" s="2"/>
      <c r="WZW47" s="2"/>
      <c r="WZX47" s="2"/>
      <c r="WZY47" s="2"/>
      <c r="WZZ47" s="2"/>
      <c r="XAA47" s="2"/>
      <c r="XAB47" s="2"/>
      <c r="XAC47" s="2"/>
      <c r="XAD47" s="2"/>
      <c r="XAE47" s="2"/>
      <c r="XAF47" s="2"/>
      <c r="XAG47" s="2"/>
      <c r="XAH47" s="2"/>
      <c r="XAI47" s="2"/>
      <c r="XAJ47" s="2"/>
      <c r="XAK47" s="2"/>
      <c r="XAL47" s="2"/>
      <c r="XAM47" s="2"/>
      <c r="XAN47" s="2"/>
      <c r="XAO47" s="2"/>
      <c r="XAP47" s="2"/>
      <c r="XAQ47" s="2"/>
      <c r="XAR47" s="2"/>
      <c r="XAS47" s="2"/>
      <c r="XAT47" s="2"/>
      <c r="XAU47" s="2"/>
      <c r="XAV47" s="2"/>
      <c r="XAW47" s="2"/>
      <c r="XAX47" s="2"/>
      <c r="XAY47" s="2"/>
      <c r="XAZ47" s="2"/>
      <c r="XBA47" s="2"/>
      <c r="XBB47" s="2"/>
      <c r="XBC47" s="2"/>
      <c r="XBD47" s="2"/>
      <c r="XBE47" s="2"/>
      <c r="XBF47" s="2"/>
      <c r="XBG47" s="2"/>
      <c r="XBH47" s="2"/>
      <c r="XBI47" s="2"/>
      <c r="XBJ47" s="2"/>
      <c r="XBK47" s="2"/>
      <c r="XBL47" s="2"/>
      <c r="XBM47" s="2"/>
      <c r="XBN47" s="2"/>
      <c r="XBO47" s="2"/>
      <c r="XBP47" s="2"/>
      <c r="XBQ47" s="2"/>
      <c r="XBR47" s="2"/>
      <c r="XBS47" s="2"/>
      <c r="XBT47" s="2"/>
      <c r="XBU47" s="2"/>
      <c r="XBV47" s="2"/>
      <c r="XBW47" s="2"/>
      <c r="XBX47" s="2"/>
      <c r="XBY47" s="2"/>
      <c r="XBZ47" s="2"/>
      <c r="XCA47" s="2"/>
      <c r="XCB47" s="2"/>
      <c r="XCC47" s="2"/>
      <c r="XCD47" s="2"/>
      <c r="XCE47" s="2"/>
      <c r="XCF47" s="2"/>
      <c r="XCG47" s="2"/>
      <c r="XCH47" s="2"/>
      <c r="XCI47" s="2"/>
      <c r="XCJ47" s="2"/>
      <c r="XCK47" s="2"/>
      <c r="XCL47" s="2"/>
      <c r="XCM47" s="2"/>
      <c r="XCN47" s="2"/>
      <c r="XCO47" s="2"/>
      <c r="XCP47" s="2"/>
      <c r="XCQ47" s="2"/>
      <c r="XCR47" s="2"/>
      <c r="XCS47" s="2"/>
      <c r="XCT47" s="2"/>
      <c r="XCU47" s="2"/>
      <c r="XCV47" s="2"/>
      <c r="XCW47" s="2"/>
      <c r="XCX47" s="2"/>
      <c r="XCY47" s="2"/>
      <c r="XCZ47" s="2"/>
      <c r="XDA47" s="2"/>
      <c r="XDB47" s="2"/>
      <c r="XDC47" s="2"/>
      <c r="XDD47" s="2"/>
      <c r="XDE47" s="2"/>
      <c r="XDF47" s="2"/>
      <c r="XDG47" s="2"/>
      <c r="XDH47" s="2"/>
      <c r="XDI47" s="2"/>
      <c r="XDJ47" s="2"/>
      <c r="XDK47" s="2"/>
      <c r="XDL47" s="2"/>
      <c r="XDM47" s="2"/>
      <c r="XDN47" s="2"/>
      <c r="XDO47" s="2"/>
      <c r="XDP47" s="2"/>
      <c r="XDQ47" s="2"/>
      <c r="XDR47" s="2"/>
      <c r="XDS47" s="2"/>
      <c r="XDT47" s="2"/>
      <c r="XDU47" s="2"/>
      <c r="XDV47" s="2"/>
      <c r="XDW47" s="2"/>
      <c r="XDX47" s="2"/>
      <c r="XDY47" s="2"/>
      <c r="XDZ47" s="2"/>
      <c r="XEA47" s="2"/>
      <c r="XEB47" s="2"/>
      <c r="XEC47" s="2"/>
      <c r="XED47" s="2"/>
      <c r="XEE47" s="2"/>
      <c r="XEF47" s="2"/>
      <c r="XEG47" s="2"/>
      <c r="XEH47" s="2"/>
      <c r="XEI47" s="2"/>
      <c r="XEJ47" s="2"/>
      <c r="XEK47" s="2"/>
      <c r="XEL47" s="2"/>
    </row>
    <row r="48" spans="1:16366" hidden="1">
      <c r="A48" s="1" t="s">
        <v>0</v>
      </c>
      <c r="B48" s="1" t="s">
        <v>99</v>
      </c>
      <c r="C48" s="1" t="s">
        <v>1</v>
      </c>
      <c r="D48" s="1" t="s">
        <v>56</v>
      </c>
      <c r="E48" s="1" t="s">
        <v>8</v>
      </c>
      <c r="F48" s="1" t="s">
        <v>4</v>
      </c>
      <c r="G48" s="1" t="s">
        <v>5</v>
      </c>
      <c r="H48" s="1" t="s">
        <v>8</v>
      </c>
      <c r="I48" s="1" t="s">
        <v>70</v>
      </c>
      <c r="J48" s="1" t="s">
        <v>8</v>
      </c>
      <c r="K48" s="1" t="s">
        <v>8</v>
      </c>
      <c r="L48" s="1" t="s">
        <v>8</v>
      </c>
      <c r="M48" s="1" t="s">
        <v>5</v>
      </c>
      <c r="N48" s="1" t="s">
        <v>9</v>
      </c>
      <c r="O48" s="1">
        <v>1</v>
      </c>
      <c r="P48" s="1">
        <v>2012</v>
      </c>
      <c r="Q48" s="1">
        <v>2011</v>
      </c>
      <c r="R48" s="121">
        <v>148.25099999999998</v>
      </c>
      <c r="S48" s="121">
        <v>147.80481459455493</v>
      </c>
      <c r="T48" s="121">
        <v>147.47262918910991</v>
      </c>
      <c r="U48" s="121">
        <v>147.12244378366483</v>
      </c>
      <c r="V48" s="121">
        <v>147.57525837821981</v>
      </c>
      <c r="W48" s="121">
        <v>147.10007297277471</v>
      </c>
      <c r="X48" s="121">
        <v>146.73688756732963</v>
      </c>
      <c r="Y48" s="121">
        <v>146.40470216188459</v>
      </c>
      <c r="Z48" s="121">
        <v>146.06153481019035</v>
      </c>
      <c r="AA48" s="121">
        <v>145.49145290447646</v>
      </c>
      <c r="AB48" s="121">
        <v>145.90109535417244</v>
      </c>
      <c r="AC48" s="121">
        <v>145.65268362420125</v>
      </c>
      <c r="AD48" s="121">
        <v>145.53681554699003</v>
      </c>
      <c r="AE48" s="121">
        <v>145.20098220248101</v>
      </c>
      <c r="AF48" s="121">
        <v>144.89602634909701</v>
      </c>
      <c r="AG48" s="121">
        <v>144.44188283096375</v>
      </c>
      <c r="AH48" s="121">
        <v>144.1130880393905</v>
      </c>
      <c r="AI48" s="121">
        <v>143.75443550791906</v>
      </c>
      <c r="AJ48" s="121">
        <v>143.72360301011395</v>
      </c>
      <c r="AK48" s="121">
        <v>143.78537394490164</v>
      </c>
      <c r="AL48" s="121">
        <v>143.70549861322439</v>
      </c>
      <c r="AM48" s="121">
        <v>143.70549861322439</v>
      </c>
      <c r="AN48" s="121">
        <v>143.70549861322439</v>
      </c>
      <c r="AO48" s="121">
        <v>143.70549861322439</v>
      </c>
      <c r="AP48" s="121">
        <v>143.70549861322439</v>
      </c>
      <c r="AQ48" s="121">
        <v>143.70549861322439</v>
      </c>
      <c r="AR48" s="121">
        <v>143.70549861322439</v>
      </c>
      <c r="AS48" s="121">
        <v>143.70549861322439</v>
      </c>
      <c r="AT48" s="121">
        <v>143.70549861322439</v>
      </c>
      <c r="AU48" s="121">
        <v>143.70549861322439</v>
      </c>
      <c r="AV48" s="121">
        <v>143.70549861322439</v>
      </c>
      <c r="AW48" s="121">
        <v>143.70549861322439</v>
      </c>
      <c r="AX48" s="121">
        <v>143.70549861322439</v>
      </c>
      <c r="AY48" s="121">
        <v>143.70549861322439</v>
      </c>
      <c r="AZ48" s="121">
        <v>143.70549861322439</v>
      </c>
      <c r="BA48" s="121">
        <v>143.70549861322439</v>
      </c>
      <c r="BB48" s="121">
        <v>143.70549861322439</v>
      </c>
      <c r="BC48" s="121">
        <v>143.70549861322439</v>
      </c>
      <c r="BD48" s="121">
        <v>143.70549861322439</v>
      </c>
      <c r="BE48" s="121">
        <v>143.70549861322439</v>
      </c>
      <c r="BF48" s="121">
        <v>143.70549861322439</v>
      </c>
      <c r="BG48" s="121">
        <v>143.70549861322439</v>
      </c>
      <c r="BH48" s="121">
        <v>143.70549861322439</v>
      </c>
      <c r="BI48" s="121">
        <v>143.70549861322439</v>
      </c>
      <c r="BJ48" s="121">
        <v>143.70549861322439</v>
      </c>
      <c r="BK48" s="121">
        <v>143.70549861322439</v>
      </c>
      <c r="BL48" s="121">
        <v>143.70549861322439</v>
      </c>
      <c r="BM48" s="121">
        <v>143.70549861322439</v>
      </c>
      <c r="BN48" s="121">
        <v>143.70549861322439</v>
      </c>
      <c r="BO48" s="121">
        <v>143.70549861322439</v>
      </c>
      <c r="BP48" s="121">
        <v>143.70549861322439</v>
      </c>
      <c r="BQ48" s="121">
        <v>143.70549861322439</v>
      </c>
      <c r="BR48" s="121">
        <v>143.70549861322439</v>
      </c>
      <c r="BS48" s="121">
        <v>143.70549861322439</v>
      </c>
      <c r="BT48" s="121">
        <v>143.70549861322439</v>
      </c>
      <c r="BU48" s="121">
        <v>143.70549861322439</v>
      </c>
      <c r="BV48" s="121">
        <v>143.70549861322439</v>
      </c>
      <c r="BW48" s="121">
        <v>143.70549861322439</v>
      </c>
      <c r="BX48" s="121">
        <v>143.70549861322439</v>
      </c>
      <c r="BY48" s="121">
        <v>143.70549861322439</v>
      </c>
      <c r="BZ48" s="122">
        <v>143.70549861322439</v>
      </c>
    </row>
    <row r="49" spans="1:78" hidden="1">
      <c r="A49" s="1" t="s">
        <v>0</v>
      </c>
      <c r="B49" s="1" t="s">
        <v>99</v>
      </c>
      <c r="C49" s="1" t="s">
        <v>17</v>
      </c>
      <c r="D49" s="1" t="s">
        <v>58</v>
      </c>
      <c r="E49" s="1" t="s">
        <v>8</v>
      </c>
      <c r="F49" s="1" t="s">
        <v>4</v>
      </c>
      <c r="G49" s="1" t="s">
        <v>5</v>
      </c>
      <c r="H49" s="1" t="s">
        <v>66</v>
      </c>
      <c r="I49" s="1" t="s">
        <v>20</v>
      </c>
      <c r="J49" s="1" t="s">
        <v>8</v>
      </c>
      <c r="K49" s="1" t="s">
        <v>8</v>
      </c>
      <c r="L49" s="1" t="s">
        <v>8</v>
      </c>
      <c r="M49" s="1" t="s">
        <v>5</v>
      </c>
      <c r="N49" s="1" t="s">
        <v>9</v>
      </c>
      <c r="O49" s="1">
        <v>1</v>
      </c>
      <c r="P49" s="1">
        <v>2012</v>
      </c>
      <c r="Q49" s="1">
        <v>2011</v>
      </c>
      <c r="R49" s="6">
        <v>83.674900264761064</v>
      </c>
      <c r="S49" s="6">
        <v>87.659419324987795</v>
      </c>
      <c r="T49" s="6">
        <v>91.643938385214497</v>
      </c>
      <c r="U49" s="6">
        <v>95.628457445441228</v>
      </c>
      <c r="V49" s="6">
        <v>99.61297650566793</v>
      </c>
      <c r="W49" s="6">
        <v>103.59749556589466</v>
      </c>
      <c r="X49" s="6">
        <v>107.58201462612138</v>
      </c>
      <c r="Y49" s="6">
        <v>111.56653368634808</v>
      </c>
      <c r="Z49" s="6">
        <v>115.55105274657481</v>
      </c>
      <c r="AA49" s="6">
        <v>119.53557180680151</v>
      </c>
      <c r="AB49" s="6">
        <v>131.34420398585101</v>
      </c>
      <c r="AC49" s="6">
        <v>143.15283616490046</v>
      </c>
      <c r="AD49" s="6">
        <v>154.96146834394995</v>
      </c>
      <c r="AE49" s="6">
        <v>166.7701005229994</v>
      </c>
      <c r="AF49" s="6">
        <v>178.57873270204888</v>
      </c>
      <c r="AG49" s="6">
        <v>190.38736488109836</v>
      </c>
      <c r="AH49" s="6">
        <v>202.19599706014782</v>
      </c>
      <c r="AI49" s="6">
        <v>214.0046292391973</v>
      </c>
      <c r="AJ49" s="6">
        <v>225.81326141824678</v>
      </c>
      <c r="AK49" s="6">
        <v>237.62189359729624</v>
      </c>
      <c r="AL49" s="6">
        <v>245.61895609729623</v>
      </c>
      <c r="AM49" s="6">
        <v>253.6160185972962</v>
      </c>
      <c r="AN49" s="6">
        <v>261.61308109729623</v>
      </c>
      <c r="AO49" s="6">
        <v>269.6101435972962</v>
      </c>
      <c r="AP49" s="6">
        <v>277.60720609729617</v>
      </c>
      <c r="AQ49" s="6">
        <v>285.6042685972962</v>
      </c>
      <c r="AR49" s="6">
        <v>293.60133109729617</v>
      </c>
      <c r="AS49" s="6">
        <v>301.59839359729614</v>
      </c>
      <c r="AT49" s="6">
        <v>309.59545609729616</v>
      </c>
      <c r="AU49" s="6">
        <v>317.59251859729613</v>
      </c>
      <c r="AV49" s="6">
        <v>321.60678899740731</v>
      </c>
      <c r="AW49" s="6">
        <v>325.62105939751842</v>
      </c>
      <c r="AX49" s="6">
        <v>329.63532979762954</v>
      </c>
      <c r="AY49" s="6">
        <v>333.64960019774071</v>
      </c>
      <c r="AZ49" s="6">
        <v>337.66387059785183</v>
      </c>
      <c r="BA49" s="6">
        <v>341.67814099796294</v>
      </c>
      <c r="BB49" s="6">
        <v>345.69241139807411</v>
      </c>
      <c r="BC49" s="6">
        <v>349.70668179818523</v>
      </c>
      <c r="BD49" s="6">
        <v>353.7209521982964</v>
      </c>
      <c r="BE49" s="6">
        <v>357.73522259840752</v>
      </c>
      <c r="BF49" s="6">
        <v>363.23522259840752</v>
      </c>
      <c r="BG49" s="6">
        <v>368.73522259840752</v>
      </c>
      <c r="BH49" s="6">
        <v>374.23522259840752</v>
      </c>
      <c r="BI49" s="7">
        <v>379.73522259840752</v>
      </c>
      <c r="BJ49" s="7">
        <v>385.23522259840752</v>
      </c>
      <c r="BK49" s="7">
        <v>390.73522259840752</v>
      </c>
      <c r="BL49" s="7">
        <v>396.23522259840752</v>
      </c>
      <c r="BM49" s="7">
        <v>401.73522259840752</v>
      </c>
      <c r="BN49" s="7">
        <v>407.23522259840752</v>
      </c>
      <c r="BO49" s="7">
        <v>412.73522259840752</v>
      </c>
      <c r="BP49" s="7">
        <v>418.23522259840752</v>
      </c>
      <c r="BQ49" s="7">
        <v>423.73522259840752</v>
      </c>
      <c r="BR49" s="7">
        <v>429.23522259840752</v>
      </c>
      <c r="BS49" s="7">
        <v>434.73522259840752</v>
      </c>
      <c r="BT49" s="7">
        <v>440.23522259840752</v>
      </c>
      <c r="BU49" s="7">
        <v>445.73522259840752</v>
      </c>
      <c r="BV49" s="7">
        <v>451.23522259840752</v>
      </c>
      <c r="BW49" s="7">
        <v>456.73522259840752</v>
      </c>
      <c r="BX49" s="7">
        <v>462.23522259840752</v>
      </c>
      <c r="BY49" s="7">
        <v>467.73522259840752</v>
      </c>
      <c r="BZ49" s="7">
        <v>473.23522259840752</v>
      </c>
    </row>
    <row r="50" spans="1:78" s="115" customFormat="1" hidden="1">
      <c r="A50" s="1" t="s">
        <v>0</v>
      </c>
      <c r="B50" s="1" t="s">
        <v>99</v>
      </c>
      <c r="C50" s="1" t="s">
        <v>17</v>
      </c>
      <c r="D50" s="1" t="s">
        <v>58</v>
      </c>
      <c r="E50" s="1" t="s">
        <v>8</v>
      </c>
      <c r="F50" s="1" t="s">
        <v>4</v>
      </c>
      <c r="G50" s="1" t="s">
        <v>5</v>
      </c>
      <c r="H50" s="1" t="s">
        <v>71</v>
      </c>
      <c r="I50" s="1" t="s">
        <v>8</v>
      </c>
      <c r="J50" s="1" t="s">
        <v>8</v>
      </c>
      <c r="K50" s="1" t="s">
        <v>8</v>
      </c>
      <c r="L50" s="1" t="s">
        <v>8</v>
      </c>
      <c r="M50" s="1" t="s">
        <v>5</v>
      </c>
      <c r="N50" s="1" t="s">
        <v>9</v>
      </c>
      <c r="O50" s="1">
        <v>1</v>
      </c>
      <c r="P50" s="1">
        <v>2012</v>
      </c>
      <c r="Q50" s="1">
        <v>2011</v>
      </c>
      <c r="R50" s="119">
        <v>94.381043902703766</v>
      </c>
      <c r="S50" s="119">
        <v>88.383981402703768</v>
      </c>
      <c r="T50" s="119">
        <v>82.386918902703769</v>
      </c>
      <c r="U50" s="119">
        <v>76.389856402703771</v>
      </c>
      <c r="V50" s="119">
        <v>70.392793902703801</v>
      </c>
      <c r="W50" s="119">
        <v>64.395731402703802</v>
      </c>
      <c r="X50" s="119">
        <v>58.398668902703776</v>
      </c>
      <c r="Y50" s="119">
        <v>52.401606402703834</v>
      </c>
      <c r="Z50" s="119">
        <v>46.404543902703807</v>
      </c>
      <c r="AA50" s="119">
        <v>40.407481402703809</v>
      </c>
      <c r="AB50" s="119">
        <v>36.393211002592665</v>
      </c>
      <c r="AC50" s="119">
        <v>32.378940602481521</v>
      </c>
      <c r="AD50" s="119">
        <v>28.364670202370405</v>
      </c>
      <c r="AE50" s="119">
        <v>24.35039980225929</v>
      </c>
      <c r="AF50" s="119">
        <v>20.336129402148174</v>
      </c>
      <c r="AG50" s="119">
        <v>16.32185900203703</v>
      </c>
      <c r="AH50" s="119">
        <v>12.307588601925943</v>
      </c>
      <c r="AI50" s="119">
        <v>8.2933182018148557</v>
      </c>
      <c r="AJ50" s="119">
        <v>4.2796466474198951</v>
      </c>
      <c r="AK50" s="119">
        <v>0.26477740159266716</v>
      </c>
      <c r="AL50" s="119">
        <v>0</v>
      </c>
      <c r="AM50" s="119">
        <v>0</v>
      </c>
      <c r="AN50" s="119">
        <v>0</v>
      </c>
      <c r="AO50" s="119">
        <v>0</v>
      </c>
      <c r="AP50" s="119">
        <v>0</v>
      </c>
      <c r="AQ50" s="119">
        <v>0</v>
      </c>
      <c r="AR50" s="119">
        <v>0</v>
      </c>
      <c r="AS50" s="119">
        <v>0</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v>0</v>
      </c>
    </row>
    <row r="51" spans="1:78" hidden="1">
      <c r="A51" s="1" t="s">
        <v>0</v>
      </c>
      <c r="B51" s="1" t="s">
        <v>99</v>
      </c>
      <c r="C51" s="1" t="s">
        <v>27</v>
      </c>
      <c r="D51" s="1" t="s">
        <v>72</v>
      </c>
      <c r="E51" s="1" t="s">
        <v>8</v>
      </c>
      <c r="F51" s="1" t="s">
        <v>4</v>
      </c>
      <c r="G51" s="1" t="s">
        <v>5</v>
      </c>
      <c r="H51" s="1" t="s">
        <v>66</v>
      </c>
      <c r="I51" s="1" t="s">
        <v>20</v>
      </c>
      <c r="J51" s="1" t="s">
        <v>8</v>
      </c>
      <c r="K51" s="1" t="s">
        <v>8</v>
      </c>
      <c r="L51" s="1" t="s">
        <v>8</v>
      </c>
      <c r="M51" s="1" t="s">
        <v>5</v>
      </c>
      <c r="N51" s="1" t="s">
        <v>9</v>
      </c>
      <c r="O51" s="1">
        <v>1</v>
      </c>
      <c r="P51" s="1">
        <v>2012</v>
      </c>
      <c r="Q51" s="1">
        <v>2011</v>
      </c>
      <c r="R51" s="6">
        <v>25.178395211835475</v>
      </c>
      <c r="S51" s="6">
        <v>26.377366412399066</v>
      </c>
      <c r="T51" s="6">
        <v>27.576337612962664</v>
      </c>
      <c r="U51" s="6">
        <v>28.775308813526259</v>
      </c>
      <c r="V51" s="6">
        <v>29.97428001408985</v>
      </c>
      <c r="W51" s="6">
        <v>31.173251214653448</v>
      </c>
      <c r="X51" s="6">
        <v>32.372222415217038</v>
      </c>
      <c r="Y51" s="6">
        <v>33.571193615780636</v>
      </c>
      <c r="Z51" s="6">
        <v>34.770164816344227</v>
      </c>
      <c r="AA51" s="6">
        <v>35.969136016907825</v>
      </c>
      <c r="AB51" s="6">
        <v>47.644194207987866</v>
      </c>
      <c r="AC51" s="6">
        <v>59.319252399067906</v>
      </c>
      <c r="AD51" s="6">
        <v>70.994310590147947</v>
      </c>
      <c r="AE51" s="6">
        <v>82.669368781228002</v>
      </c>
      <c r="AF51" s="6">
        <v>94.344426972308042</v>
      </c>
      <c r="AG51" s="6">
        <v>106.01948516338807</v>
      </c>
      <c r="AH51" s="6">
        <v>117.69454335446812</v>
      </c>
      <c r="AI51" s="6">
        <v>129.36960154554816</v>
      </c>
      <c r="AJ51" s="6">
        <v>141.0446597366282</v>
      </c>
      <c r="AK51" s="6">
        <v>152.71971792770825</v>
      </c>
      <c r="AL51" s="6">
        <v>158.82105630764647</v>
      </c>
      <c r="AM51" s="6">
        <v>164.9223946875847</v>
      </c>
      <c r="AN51" s="6">
        <v>171.0237330675229</v>
      </c>
      <c r="AO51" s="6">
        <v>177.12507144746112</v>
      </c>
      <c r="AP51" s="6">
        <v>183.22640982739932</v>
      </c>
      <c r="AQ51" s="6">
        <v>189.32774820733758</v>
      </c>
      <c r="AR51" s="6">
        <v>195.42908658727578</v>
      </c>
      <c r="AS51" s="6">
        <v>201.60644302096577</v>
      </c>
      <c r="AT51" s="6">
        <v>207.70488490063576</v>
      </c>
      <c r="AU51" s="6">
        <v>213.80060535530575</v>
      </c>
      <c r="AV51" s="6">
        <v>217.94585994676021</v>
      </c>
      <c r="AW51" s="6">
        <v>222.08165819096465</v>
      </c>
      <c r="AX51" s="6">
        <v>226.15449116788912</v>
      </c>
      <c r="AY51" s="6">
        <v>230.22220163592357</v>
      </c>
      <c r="AZ51" s="6">
        <v>234.29872443921803</v>
      </c>
      <c r="BA51" s="6">
        <v>238.44959596908245</v>
      </c>
      <c r="BB51" s="6">
        <v>242.59560975906692</v>
      </c>
      <c r="BC51" s="6">
        <v>246.69044358267135</v>
      </c>
      <c r="BD51" s="6">
        <v>250.87388083888581</v>
      </c>
      <c r="BE51" s="6">
        <v>254.94367182863027</v>
      </c>
      <c r="BF51" s="6">
        <v>255.05875580796027</v>
      </c>
      <c r="BG51" s="6">
        <v>255.15612840928026</v>
      </c>
      <c r="BH51" s="6">
        <v>255.25350101060027</v>
      </c>
      <c r="BI51" s="7">
        <v>255.35087361192026</v>
      </c>
      <c r="BJ51" s="7">
        <v>255.44824621324025</v>
      </c>
      <c r="BK51" s="7">
        <v>255.54561881456027</v>
      </c>
      <c r="BL51" s="7">
        <v>255.64299141588026</v>
      </c>
      <c r="BM51" s="7">
        <v>255.74036401720025</v>
      </c>
      <c r="BN51" s="7">
        <v>255.83773661852027</v>
      </c>
      <c r="BO51" s="7">
        <v>255.93510921984026</v>
      </c>
      <c r="BP51" s="7">
        <v>256.24248182116025</v>
      </c>
      <c r="BQ51" s="7">
        <v>256.54511716234828</v>
      </c>
      <c r="BR51" s="7">
        <v>256.8430152434043</v>
      </c>
      <c r="BS51" s="7">
        <v>257.13617606432825</v>
      </c>
      <c r="BT51" s="7">
        <v>257.42459962512027</v>
      </c>
      <c r="BU51" s="7">
        <v>257.70828592578027</v>
      </c>
      <c r="BV51" s="7">
        <v>257.98723496630828</v>
      </c>
      <c r="BW51" s="7">
        <v>258.26144674670428</v>
      </c>
      <c r="BX51" s="7">
        <v>258.53092126696828</v>
      </c>
      <c r="BY51" s="7">
        <v>258.79565852710027</v>
      </c>
      <c r="BZ51" s="7">
        <v>258.83794602710026</v>
      </c>
    </row>
    <row r="52" spans="1:78" hidden="1">
      <c r="A52" s="1" t="s">
        <v>0</v>
      </c>
      <c r="B52" s="1" t="s">
        <v>99</v>
      </c>
      <c r="C52" s="1" t="s">
        <v>27</v>
      </c>
      <c r="D52" s="1" t="s">
        <v>72</v>
      </c>
      <c r="E52" s="1" t="s">
        <v>8</v>
      </c>
      <c r="F52" s="1" t="s">
        <v>4</v>
      </c>
      <c r="G52" s="1" t="s">
        <v>5</v>
      </c>
      <c r="H52" s="1" t="s">
        <v>73</v>
      </c>
      <c r="I52" s="1" t="s">
        <v>8</v>
      </c>
      <c r="J52" s="1" t="s">
        <v>8</v>
      </c>
      <c r="K52" s="1" t="s">
        <v>8</v>
      </c>
      <c r="L52" s="1" t="s">
        <v>8</v>
      </c>
      <c r="M52" s="1" t="s">
        <v>5</v>
      </c>
      <c r="N52" s="1" t="s">
        <v>9</v>
      </c>
      <c r="O52" s="1">
        <v>1</v>
      </c>
      <c r="P52" s="1">
        <v>2012</v>
      </c>
      <c r="Q52" s="1">
        <v>2011</v>
      </c>
      <c r="R52" s="109">
        <v>1125.4416765866756</v>
      </c>
      <c r="S52" s="109">
        <v>1116.3527100197687</v>
      </c>
      <c r="T52" s="109">
        <v>1107.2614105916721</v>
      </c>
      <c r="U52" s="109">
        <v>1098.1679312768895</v>
      </c>
      <c r="V52" s="109">
        <v>1088.0747961547418</v>
      </c>
      <c r="W52" s="109">
        <v>1078.9854280297611</v>
      </c>
      <c r="X52" s="109">
        <v>1069.8946831342419</v>
      </c>
      <c r="Y52" s="109">
        <v>1060.7257785419126</v>
      </c>
      <c r="Z52" s="109">
        <v>1051.6351957273992</v>
      </c>
      <c r="AA52" s="109">
        <v>1042.5489979356055</v>
      </c>
      <c r="AB52" s="109">
        <v>1036.4151212050194</v>
      </c>
      <c r="AC52" s="109">
        <v>1031.2924268748709</v>
      </c>
      <c r="AD52" s="109">
        <v>1026.2277133930922</v>
      </c>
      <c r="AE52" s="109">
        <v>1021.1656214043308</v>
      </c>
      <c r="AF52" s="109">
        <v>1016.0974822879922</v>
      </c>
      <c r="AG52" s="109">
        <v>1010.9543603847357</v>
      </c>
      <c r="AH52" s="109">
        <v>1005.8188790418385</v>
      </c>
      <c r="AI52" s="109">
        <v>1000.7336794131007</v>
      </c>
      <c r="AJ52" s="109">
        <v>995.56031667146374</v>
      </c>
      <c r="AK52" s="109">
        <v>991.16059161640817</v>
      </c>
      <c r="AL52" s="109">
        <v>984.38154010987</v>
      </c>
      <c r="AM52" s="109">
        <v>977.11802696957716</v>
      </c>
      <c r="AN52" s="109">
        <v>977.11802696957716</v>
      </c>
      <c r="AO52" s="109">
        <v>977.11802696957716</v>
      </c>
      <c r="AP52" s="109">
        <v>977.11802696957716</v>
      </c>
      <c r="AQ52" s="109">
        <v>977.11802696957716</v>
      </c>
      <c r="AR52" s="109">
        <v>977.11802696957716</v>
      </c>
      <c r="AS52" s="109">
        <v>977.11802696957716</v>
      </c>
      <c r="AT52" s="109">
        <v>977.11802696957716</v>
      </c>
      <c r="AU52" s="109">
        <v>977.11802696957716</v>
      </c>
      <c r="AV52" s="109">
        <v>977.11802696957716</v>
      </c>
      <c r="AW52" s="109">
        <v>977.11802696957716</v>
      </c>
      <c r="AX52" s="109">
        <v>977.11802696957716</v>
      </c>
      <c r="AY52" s="109">
        <v>977.11802696957716</v>
      </c>
      <c r="AZ52" s="109">
        <v>977.11802696957716</v>
      </c>
      <c r="BA52" s="109">
        <v>977.11802696957716</v>
      </c>
      <c r="BB52" s="109">
        <v>977.11802696957716</v>
      </c>
      <c r="BC52" s="109">
        <v>977.11802696957716</v>
      </c>
      <c r="BD52" s="109">
        <v>977.11802696957716</v>
      </c>
      <c r="BE52" s="109">
        <v>977.11802696957716</v>
      </c>
      <c r="BF52" s="109">
        <v>977.11802696957716</v>
      </c>
      <c r="BG52" s="109">
        <v>977.11802696957716</v>
      </c>
      <c r="BH52" s="109">
        <v>977.11802696957716</v>
      </c>
      <c r="BI52" s="109">
        <v>977.11802696957716</v>
      </c>
      <c r="BJ52" s="109">
        <v>977.11802696957716</v>
      </c>
      <c r="BK52" s="109">
        <v>977.11802696957716</v>
      </c>
      <c r="BL52" s="109">
        <v>977.11802696957716</v>
      </c>
      <c r="BM52" s="109">
        <v>977.11802696957716</v>
      </c>
      <c r="BN52" s="109">
        <v>977.11802696957716</v>
      </c>
      <c r="BO52" s="109">
        <v>977.11802696957716</v>
      </c>
      <c r="BP52" s="109">
        <v>977.11802696957716</v>
      </c>
      <c r="BQ52" s="109">
        <v>977.11802696957716</v>
      </c>
      <c r="BR52" s="109">
        <v>977.11802696957716</v>
      </c>
      <c r="BS52" s="109">
        <v>977.11802696957716</v>
      </c>
      <c r="BT52" s="109">
        <v>977.11802696957716</v>
      </c>
      <c r="BU52" s="109">
        <v>977.11802696957716</v>
      </c>
      <c r="BV52" s="109">
        <v>977.11802696957716</v>
      </c>
      <c r="BW52" s="109">
        <v>977.11802696957716</v>
      </c>
      <c r="BX52" s="109">
        <v>977.11802696957716</v>
      </c>
      <c r="BY52" s="109">
        <v>977.11802696957716</v>
      </c>
      <c r="BZ52" s="109">
        <v>977.11802696957716</v>
      </c>
    </row>
    <row r="53" spans="1:78" hidden="1">
      <c r="A53" s="1" t="s">
        <v>0</v>
      </c>
      <c r="B53" s="1" t="s">
        <v>99</v>
      </c>
      <c r="C53" s="1" t="s">
        <v>35</v>
      </c>
      <c r="D53" s="1" t="s">
        <v>61</v>
      </c>
      <c r="E53" s="1" t="s">
        <v>8</v>
      </c>
      <c r="F53" s="1" t="s">
        <v>4</v>
      </c>
      <c r="G53" s="1" t="s">
        <v>5</v>
      </c>
      <c r="H53" s="1" t="s">
        <v>8</v>
      </c>
      <c r="I53" s="1" t="s">
        <v>74</v>
      </c>
      <c r="J53" s="1" t="s">
        <v>8</v>
      </c>
      <c r="K53" s="1" t="s">
        <v>8</v>
      </c>
      <c r="L53" s="1" t="s">
        <v>8</v>
      </c>
      <c r="M53" s="1" t="s">
        <v>5</v>
      </c>
      <c r="N53" s="1" t="s">
        <v>9</v>
      </c>
      <c r="O53" s="1">
        <v>1</v>
      </c>
      <c r="P53" s="1">
        <v>2012</v>
      </c>
      <c r="Q53" s="1">
        <v>2011</v>
      </c>
      <c r="R53" s="6">
        <v>4.4886905999999991</v>
      </c>
      <c r="S53" s="6">
        <v>4.4886905999999991</v>
      </c>
      <c r="T53" s="6">
        <v>4.4886905999999991</v>
      </c>
      <c r="U53" s="6">
        <v>4.4886905999999991</v>
      </c>
      <c r="V53" s="6">
        <v>4.4886905999999991</v>
      </c>
      <c r="W53" s="6">
        <v>4.4886905999999991</v>
      </c>
      <c r="X53" s="6">
        <v>4.4886905999999991</v>
      </c>
      <c r="Y53" s="6">
        <v>4.4886905999999991</v>
      </c>
      <c r="Z53" s="6">
        <v>4.4886905999999991</v>
      </c>
      <c r="AA53" s="6">
        <v>4.4886905999999991</v>
      </c>
      <c r="AB53" s="6">
        <v>4.4886905999999991</v>
      </c>
      <c r="AC53" s="6">
        <v>4.4886905999999991</v>
      </c>
      <c r="AD53" s="6">
        <v>4.4886905999999991</v>
      </c>
      <c r="AE53" s="6">
        <v>4.4886905999999991</v>
      </c>
      <c r="AF53" s="6">
        <v>4.4886905999999991</v>
      </c>
      <c r="AG53" s="6">
        <v>4.4886905999999991</v>
      </c>
      <c r="AH53" s="6">
        <v>4.4886905999999991</v>
      </c>
      <c r="AI53" s="6">
        <v>4.4886905999999991</v>
      </c>
      <c r="AJ53" s="6">
        <v>4.4886905999999991</v>
      </c>
      <c r="AK53" s="6">
        <v>4.4886905999999991</v>
      </c>
      <c r="AL53" s="6">
        <v>4.4886905999999991</v>
      </c>
      <c r="AM53" s="6">
        <v>4.4886905999999991</v>
      </c>
      <c r="AN53" s="6">
        <v>4.4886905999999991</v>
      </c>
      <c r="AO53" s="6">
        <v>4.4886905999999991</v>
      </c>
      <c r="AP53" s="6">
        <v>4.4886905999999991</v>
      </c>
      <c r="AQ53" s="6">
        <v>4.4886905999999991</v>
      </c>
      <c r="AR53" s="6">
        <v>4.4886905999999991</v>
      </c>
      <c r="AS53" s="6">
        <v>4.4886905999999991</v>
      </c>
      <c r="AT53" s="6">
        <v>4.4886905999999991</v>
      </c>
      <c r="AU53" s="6">
        <v>4.4886905999999991</v>
      </c>
      <c r="AV53" s="6">
        <v>4.4886905999999991</v>
      </c>
      <c r="AW53" s="6">
        <v>4.4886905999999991</v>
      </c>
      <c r="AX53" s="6">
        <v>4.4886905999999991</v>
      </c>
      <c r="AY53" s="6">
        <v>4.4886905999999991</v>
      </c>
      <c r="AZ53" s="6">
        <v>4.4886905999999991</v>
      </c>
      <c r="BA53" s="6">
        <v>4.4886905999999991</v>
      </c>
      <c r="BB53" s="6">
        <v>4.4886905999999991</v>
      </c>
      <c r="BC53" s="6">
        <v>4.4886905999999991</v>
      </c>
      <c r="BD53" s="6">
        <v>4.4886905999999991</v>
      </c>
      <c r="BE53" s="6">
        <v>4.4886905999999991</v>
      </c>
      <c r="BF53" s="6">
        <v>4.4886905999999991</v>
      </c>
      <c r="BG53" s="6">
        <v>4.4886905999999991</v>
      </c>
      <c r="BH53" s="6">
        <v>4.4886905999999991</v>
      </c>
      <c r="BI53" s="7">
        <v>4.4886905999999991</v>
      </c>
      <c r="BJ53" s="7">
        <v>4.4886905999999991</v>
      </c>
      <c r="BK53" s="7">
        <v>4.4886905999999991</v>
      </c>
      <c r="BL53" s="7">
        <v>4.4886905999999991</v>
      </c>
      <c r="BM53" s="7">
        <v>4.4886905999999991</v>
      </c>
      <c r="BN53" s="7">
        <v>4.4886905999999991</v>
      </c>
      <c r="BO53" s="7">
        <v>4.4886905999999991</v>
      </c>
      <c r="BP53" s="7">
        <v>4.4886905999999991</v>
      </c>
      <c r="BQ53" s="7">
        <v>4.4886905999999991</v>
      </c>
      <c r="BR53" s="7">
        <v>4.4886905999999991</v>
      </c>
      <c r="BS53" s="7">
        <v>4.4886905999999991</v>
      </c>
      <c r="BT53" s="7">
        <v>4.4886905999999991</v>
      </c>
      <c r="BU53" s="7">
        <v>4.4886905999999991</v>
      </c>
      <c r="BV53" s="7">
        <v>4.4886905999999991</v>
      </c>
      <c r="BW53" s="7">
        <v>4.4886905999999991</v>
      </c>
      <c r="BX53" s="7">
        <v>4.4886905999999991</v>
      </c>
      <c r="BY53" s="7">
        <v>4.4886905999999991</v>
      </c>
      <c r="BZ53" s="7">
        <v>4.4886905999999991</v>
      </c>
    </row>
    <row r="54" spans="1:78" hidden="1">
      <c r="A54" s="1" t="s">
        <v>0</v>
      </c>
      <c r="B54" s="1" t="s">
        <v>99</v>
      </c>
      <c r="C54" s="1" t="s">
        <v>42</v>
      </c>
      <c r="D54" s="1" t="s">
        <v>65</v>
      </c>
      <c r="E54" s="1" t="s">
        <v>8</v>
      </c>
      <c r="F54" s="1" t="s">
        <v>4</v>
      </c>
      <c r="G54" s="1" t="s">
        <v>5</v>
      </c>
      <c r="H54" s="1" t="s">
        <v>75</v>
      </c>
      <c r="I54" s="1" t="s">
        <v>8</v>
      </c>
      <c r="J54" s="1" t="s">
        <v>8</v>
      </c>
      <c r="K54" s="1" t="s">
        <v>8</v>
      </c>
      <c r="L54" s="1" t="s">
        <v>8</v>
      </c>
      <c r="M54" s="1" t="s">
        <v>5</v>
      </c>
      <c r="N54" s="1" t="s">
        <v>9</v>
      </c>
      <c r="O54" s="1">
        <v>1</v>
      </c>
      <c r="P54" s="1">
        <v>2012</v>
      </c>
      <c r="Q54" s="1">
        <v>2011</v>
      </c>
      <c r="R54" s="6">
        <v>49.662258915887861</v>
      </c>
      <c r="S54" s="6">
        <v>47.70853270127116</v>
      </c>
      <c r="T54" s="6">
        <v>45.754806486654417</v>
      </c>
      <c r="U54" s="6">
        <v>43.801080272037709</v>
      </c>
      <c r="V54" s="6">
        <v>41.847354057420993</v>
      </c>
      <c r="W54" s="6">
        <v>39.893627842804278</v>
      </c>
      <c r="X54" s="6">
        <v>37.93990162818757</v>
      </c>
      <c r="Y54" s="6">
        <v>35.986175413570841</v>
      </c>
      <c r="Z54" s="6">
        <v>34.032449198954062</v>
      </c>
      <c r="AA54" s="6">
        <v>33.607443870607931</v>
      </c>
      <c r="AB54" s="6">
        <v>33.876094331483998</v>
      </c>
      <c r="AC54" s="6">
        <v>34.144744792360079</v>
      </c>
      <c r="AD54" s="6">
        <v>34.413395253236168</v>
      </c>
      <c r="AE54" s="6">
        <v>34.682045714112263</v>
      </c>
      <c r="AF54" s="6">
        <v>34.950696174988337</v>
      </c>
      <c r="AG54" s="6">
        <v>35.21934663586444</v>
      </c>
      <c r="AH54" s="6">
        <v>35.487997096740514</v>
      </c>
      <c r="AI54" s="6">
        <v>35.756647557616688</v>
      </c>
      <c r="AJ54" s="6">
        <v>36.025298018492784</v>
      </c>
      <c r="AK54" s="6">
        <v>36.293948479368865</v>
      </c>
      <c r="AL54" s="6">
        <v>36.483818151022732</v>
      </c>
      <c r="AM54" s="6">
        <v>36.483818151022732</v>
      </c>
      <c r="AN54" s="6">
        <v>36.483818151022732</v>
      </c>
      <c r="AO54" s="6">
        <v>36.483818151022732</v>
      </c>
      <c r="AP54" s="6">
        <v>36.483818151022732</v>
      </c>
      <c r="AQ54" s="6">
        <v>36.483818151022732</v>
      </c>
      <c r="AR54" s="6">
        <v>36.483818151022732</v>
      </c>
      <c r="AS54" s="6">
        <v>36.483818151022732</v>
      </c>
      <c r="AT54" s="6">
        <v>36.483818151022732</v>
      </c>
      <c r="AU54" s="6">
        <v>36.483818151022732</v>
      </c>
      <c r="AV54" s="6">
        <v>36.483818151022732</v>
      </c>
      <c r="AW54" s="6">
        <v>36.483818151022732</v>
      </c>
      <c r="AX54" s="6">
        <v>36.483818151022732</v>
      </c>
      <c r="AY54" s="6">
        <v>36.483818151022732</v>
      </c>
      <c r="AZ54" s="6">
        <v>36.483818151022732</v>
      </c>
      <c r="BA54" s="6">
        <v>36.483818151022732</v>
      </c>
      <c r="BB54" s="6">
        <v>36.483818151022732</v>
      </c>
      <c r="BC54" s="6">
        <v>36.483818151022732</v>
      </c>
      <c r="BD54" s="6">
        <v>36.483818151022732</v>
      </c>
      <c r="BE54" s="6">
        <v>36.483818151022732</v>
      </c>
      <c r="BF54" s="6">
        <v>36.483818151022732</v>
      </c>
      <c r="BG54" s="6">
        <v>36.483818151022732</v>
      </c>
      <c r="BH54" s="6">
        <v>36.483818151022732</v>
      </c>
      <c r="BI54" s="7">
        <v>36.483818151022732</v>
      </c>
      <c r="BJ54" s="7">
        <v>36.483818151022732</v>
      </c>
      <c r="BK54" s="7">
        <v>36.483818151022732</v>
      </c>
      <c r="BL54" s="7">
        <v>36.483818151022732</v>
      </c>
      <c r="BM54" s="7">
        <v>36.483818151022732</v>
      </c>
      <c r="BN54" s="7">
        <v>36.483818151022732</v>
      </c>
      <c r="BO54" s="7">
        <v>36.483818151022732</v>
      </c>
      <c r="BP54" s="7">
        <v>36.483818151022732</v>
      </c>
      <c r="BQ54" s="7">
        <v>36.483818151022732</v>
      </c>
      <c r="BR54" s="7">
        <v>36.483818151022732</v>
      </c>
      <c r="BS54" s="7">
        <v>36.483818151022732</v>
      </c>
      <c r="BT54" s="7">
        <v>36.483818151022732</v>
      </c>
      <c r="BU54" s="7">
        <v>36.483818151022732</v>
      </c>
      <c r="BV54" s="7">
        <v>36.483818151022732</v>
      </c>
      <c r="BW54" s="7">
        <v>36.483818151022732</v>
      </c>
      <c r="BX54" s="7">
        <v>36.483818151022732</v>
      </c>
      <c r="BY54" s="7">
        <v>36.483818151022732</v>
      </c>
      <c r="BZ54" s="7">
        <v>36.483818151022732</v>
      </c>
    </row>
    <row r="55" spans="1:78" hidden="1"/>
    <row r="56" spans="1:78" s="9" customFormat="1">
      <c r="C56" s="10" t="s">
        <v>1</v>
      </c>
      <c r="D56" s="10" t="s">
        <v>56</v>
      </c>
      <c r="J56"/>
      <c r="K56"/>
      <c r="L56"/>
      <c r="M56"/>
      <c r="N56"/>
      <c r="O56"/>
      <c r="P56"/>
      <c r="Q56"/>
      <c r="R56" s="11">
        <f>R42+R48</f>
        <v>265.53200000000004</v>
      </c>
      <c r="S56" s="11">
        <f t="shared" ref="S56:AL56" si="0">S42+S48</f>
        <v>268.50200000000001</v>
      </c>
      <c r="T56" s="11">
        <f t="shared" si="0"/>
        <v>271.79600000000005</v>
      </c>
      <c r="U56" s="11">
        <f t="shared" si="0"/>
        <v>274.59699999999998</v>
      </c>
      <c r="V56" s="11">
        <f t="shared" si="0"/>
        <v>277.71100000000001</v>
      </c>
      <c r="W56" s="11">
        <f t="shared" si="0"/>
        <v>279.86599999999999</v>
      </c>
      <c r="X56" s="11">
        <f t="shared" si="0"/>
        <v>282.06899999999996</v>
      </c>
      <c r="Y56" s="11">
        <f t="shared" si="0"/>
        <v>283.19799999999998</v>
      </c>
      <c r="Z56" s="11">
        <f t="shared" si="0"/>
        <v>284.51999999999902</v>
      </c>
      <c r="AA56" s="11">
        <f t="shared" si="0"/>
        <v>285.23399999999845</v>
      </c>
      <c r="AB56" s="11">
        <f t="shared" si="0"/>
        <v>286.65300000001162</v>
      </c>
      <c r="AC56" s="11">
        <f t="shared" si="0"/>
        <v>287.54500000001758</v>
      </c>
      <c r="AD56" s="11">
        <f t="shared" si="0"/>
        <v>288.47000000003362</v>
      </c>
      <c r="AE56" s="11">
        <f t="shared" si="0"/>
        <v>289.32400000003179</v>
      </c>
      <c r="AF56" s="11">
        <f t="shared" si="0"/>
        <v>290.23100000004501</v>
      </c>
      <c r="AG56" s="11">
        <f t="shared" si="0"/>
        <v>290.97100000004895</v>
      </c>
      <c r="AH56" s="11">
        <f t="shared" si="0"/>
        <v>291.50400000004294</v>
      </c>
      <c r="AI56" s="11">
        <f t="shared" si="0"/>
        <v>291.72400000001869</v>
      </c>
      <c r="AJ56" s="11">
        <f t="shared" si="0"/>
        <v>292.37600000004079</v>
      </c>
      <c r="AK56" s="11">
        <f t="shared" si="0"/>
        <v>293.28800000004571</v>
      </c>
      <c r="AL56" s="11">
        <f t="shared" si="0"/>
        <v>294.05500000005566</v>
      </c>
      <c r="AM56" s="11">
        <f t="shared" ref="AM56" si="1">AM42+AM48</f>
        <v>294.50411902571284</v>
      </c>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9" customFormat="1">
      <c r="C57" s="10" t="s">
        <v>1</v>
      </c>
      <c r="D57" s="10" t="s">
        <v>2</v>
      </c>
      <c r="E57" s="10" t="s">
        <v>94</v>
      </c>
      <c r="J57"/>
      <c r="K57"/>
      <c r="L57"/>
      <c r="M57"/>
      <c r="N57"/>
      <c r="O57"/>
      <c r="P57"/>
      <c r="Q57"/>
      <c r="R57" s="11">
        <f>SUM(R58:R62)</f>
        <v>36.467999999999996</v>
      </c>
      <c r="S57" s="11">
        <f t="shared" ref="S57:AL57" si="2">SUM(S58:S62)</f>
        <v>33.497999999999998</v>
      </c>
      <c r="T57" s="11">
        <f t="shared" si="2"/>
        <v>30.203999999999994</v>
      </c>
      <c r="U57" s="11">
        <f t="shared" si="2"/>
        <v>27.402999999999995</v>
      </c>
      <c r="V57" s="11">
        <f t="shared" si="2"/>
        <v>25.289000000000005</v>
      </c>
      <c r="W57" s="11">
        <f t="shared" si="2"/>
        <v>23.134000000000007</v>
      </c>
      <c r="X57" s="11">
        <f t="shared" si="2"/>
        <v>20.931000000000004</v>
      </c>
      <c r="Y57" s="11">
        <f t="shared" si="2"/>
        <v>19.802</v>
      </c>
      <c r="Z57" s="11">
        <f t="shared" si="2"/>
        <v>18.479999999999997</v>
      </c>
      <c r="AA57" s="11">
        <f t="shared" si="2"/>
        <v>17.765999999999998</v>
      </c>
      <c r="AB57" s="11">
        <f t="shared" si="2"/>
        <v>17.347000000000005</v>
      </c>
      <c r="AC57" s="11">
        <f t="shared" si="2"/>
        <v>16.455000000000002</v>
      </c>
      <c r="AD57" s="11">
        <f t="shared" si="2"/>
        <v>15.530000000000003</v>
      </c>
      <c r="AE57" s="11">
        <f t="shared" si="2"/>
        <v>14.676000000000007</v>
      </c>
      <c r="AF57" s="11">
        <f t="shared" si="2"/>
        <v>13.769</v>
      </c>
      <c r="AG57" s="11">
        <f t="shared" si="2"/>
        <v>13.029000000000002</v>
      </c>
      <c r="AH57" s="11">
        <f t="shared" si="2"/>
        <v>12.495999999999999</v>
      </c>
      <c r="AI57" s="11">
        <f t="shared" si="2"/>
        <v>12.276000000000002</v>
      </c>
      <c r="AJ57" s="11">
        <f t="shared" si="2"/>
        <v>11.623999999999997</v>
      </c>
      <c r="AK57" s="11">
        <f t="shared" si="2"/>
        <v>10.712</v>
      </c>
      <c r="AL57" s="11">
        <f t="shared" si="2"/>
        <v>9.9450000000000003</v>
      </c>
      <c r="AM57" s="11">
        <f t="shared" ref="AM57" si="3">SUM(AM58:AM62)</f>
        <v>9.514999999999997</v>
      </c>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13" customFormat="1">
      <c r="C58" s="14" t="s">
        <v>1</v>
      </c>
      <c r="D58" s="14" t="s">
        <v>2</v>
      </c>
      <c r="E58" s="14" t="s">
        <v>3</v>
      </c>
      <c r="J58"/>
      <c r="K58"/>
      <c r="L58"/>
      <c r="M58"/>
      <c r="N58"/>
      <c r="O58"/>
      <c r="P58"/>
      <c r="Q58"/>
      <c r="R58" s="15">
        <f>R2</f>
        <v>0.73243763789307104</v>
      </c>
      <c r="S58" s="15">
        <f t="shared" ref="S58:AL58" si="4">S2</f>
        <v>0.76192518127363529</v>
      </c>
      <c r="T58" s="15">
        <f t="shared" si="4"/>
        <v>0.78202577521260397</v>
      </c>
      <c r="U58" s="15">
        <f t="shared" si="4"/>
        <v>0.79937010247790552</v>
      </c>
      <c r="V58" s="15">
        <f t="shared" si="4"/>
        <v>0.82590616706085218</v>
      </c>
      <c r="W58" s="15">
        <f t="shared" si="4"/>
        <v>0.85817951785514246</v>
      </c>
      <c r="X58" s="15">
        <f t="shared" si="4"/>
        <v>0.88379492198968213</v>
      </c>
      <c r="Y58" s="15">
        <f t="shared" si="4"/>
        <v>0.90814294423468078</v>
      </c>
      <c r="Z58" s="15">
        <f t="shared" si="4"/>
        <v>0.93546062907702998</v>
      </c>
      <c r="AA58" s="15">
        <f t="shared" si="4"/>
        <v>0.9743642572011596</v>
      </c>
      <c r="AB58" s="15">
        <f t="shared" si="4"/>
        <v>1.0046123044201583</v>
      </c>
      <c r="AC58" s="15">
        <f t="shared" si="4"/>
        <v>0.94521097155316425</v>
      </c>
      <c r="AD58" s="15">
        <f t="shared" si="4"/>
        <v>0.88826546440235066</v>
      </c>
      <c r="AE58" s="15">
        <f t="shared" si="4"/>
        <v>0.83781738271589068</v>
      </c>
      <c r="AF58" s="15">
        <f t="shared" si="4"/>
        <v>0.78191436124478408</v>
      </c>
      <c r="AG58" s="15">
        <f t="shared" si="4"/>
        <v>0.73597224406318007</v>
      </c>
      <c r="AH58" s="15">
        <f t="shared" si="4"/>
        <v>0.69879467765915537</v>
      </c>
      <c r="AI58" s="15">
        <f t="shared" si="4"/>
        <v>0.67949560513045848</v>
      </c>
      <c r="AJ58" s="15">
        <f t="shared" si="4"/>
        <v>0.63617587425906286</v>
      </c>
      <c r="AK58" s="15">
        <f t="shared" si="4"/>
        <v>0.58377715045662804</v>
      </c>
      <c r="AL58" s="15">
        <f t="shared" si="4"/>
        <v>0.53934295586323833</v>
      </c>
      <c r="AM58" s="15">
        <f t="shared" ref="AM58" si="5">AM2</f>
        <v>0.50403811513429297</v>
      </c>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s="13" customFormat="1">
      <c r="C59" s="14" t="s">
        <v>1</v>
      </c>
      <c r="D59" s="14" t="s">
        <v>2</v>
      </c>
      <c r="E59" s="14" t="s">
        <v>10</v>
      </c>
      <c r="J59"/>
      <c r="K59"/>
      <c r="L59"/>
      <c r="M59"/>
      <c r="N59"/>
      <c r="O59"/>
      <c r="P59"/>
      <c r="Q59"/>
      <c r="R59" s="15">
        <f>R3+R4</f>
        <v>35.391640712653164</v>
      </c>
      <c r="S59" s="15">
        <f t="shared" ref="S59:AL59" si="6">S3+S4</f>
        <v>32.358308761714611</v>
      </c>
      <c r="T59" s="15">
        <f t="shared" si="6"/>
        <v>29.020436643469957</v>
      </c>
      <c r="U59" s="15">
        <f t="shared" si="6"/>
        <v>26.183290674931278</v>
      </c>
      <c r="V59" s="15">
        <f t="shared" si="6"/>
        <v>24.017385499865927</v>
      </c>
      <c r="W59" s="15">
        <f t="shared" si="6"/>
        <v>21.794070324327315</v>
      </c>
      <c r="X59" s="15">
        <f t="shared" si="6"/>
        <v>19.535702862159962</v>
      </c>
      <c r="Y59" s="15">
        <f t="shared" si="6"/>
        <v>18.355438303679406</v>
      </c>
      <c r="Z59" s="15">
        <f t="shared" si="6"/>
        <v>16.978880935396429</v>
      </c>
      <c r="AA59" s="15">
        <f t="shared" si="6"/>
        <v>16.187902745979567</v>
      </c>
      <c r="AB59" s="15">
        <f t="shared" si="6"/>
        <v>15.665072490497931</v>
      </c>
      <c r="AC59" s="15">
        <f t="shared" si="6"/>
        <v>14.788314770837573</v>
      </c>
      <c r="AD59" s="15">
        <f t="shared" si="6"/>
        <v>13.901051986374039</v>
      </c>
      <c r="AE59" s="15">
        <f t="shared" si="6"/>
        <v>13.081401214197943</v>
      </c>
      <c r="AF59" s="15">
        <f t="shared" si="6"/>
        <v>12.206232742442557</v>
      </c>
      <c r="AG59" s="15">
        <f t="shared" si="6"/>
        <v>11.479909172639669</v>
      </c>
      <c r="AH59" s="15">
        <f t="shared" si="6"/>
        <v>10.941179680819712</v>
      </c>
      <c r="AI59" s="15">
        <f t="shared" si="6"/>
        <v>10.692553717291833</v>
      </c>
      <c r="AJ59" s="15">
        <f t="shared" si="6"/>
        <v>10.065786312513893</v>
      </c>
      <c r="AK59" s="15">
        <f t="shared" si="6"/>
        <v>9.2074586961775928</v>
      </c>
      <c r="AL59" s="15">
        <f t="shared" si="6"/>
        <v>8.4811259693252055</v>
      </c>
      <c r="AM59" s="15">
        <f t="shared" ref="AM59" si="7">AM3+AM4</f>
        <v>8.1098240058998634</v>
      </c>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s="13" customFormat="1">
      <c r="C60" s="14" t="s">
        <v>1</v>
      </c>
      <c r="D60" s="14" t="s">
        <v>2</v>
      </c>
      <c r="E60" s="14" t="s">
        <v>13</v>
      </c>
      <c r="J60"/>
      <c r="K60"/>
      <c r="L60"/>
      <c r="M60"/>
      <c r="N60"/>
      <c r="O60"/>
      <c r="P60"/>
      <c r="Q60"/>
      <c r="R60" s="15" t="str">
        <f>R5</f>
        <v>IE</v>
      </c>
      <c r="S60" s="15" t="str">
        <f t="shared" ref="S60:AL60" si="8">S5</f>
        <v>IE</v>
      </c>
      <c r="T60" s="15" t="str">
        <f t="shared" si="8"/>
        <v>IE</v>
      </c>
      <c r="U60" s="15" t="str">
        <f t="shared" si="8"/>
        <v>IE</v>
      </c>
      <c r="V60" s="15" t="str">
        <f t="shared" si="8"/>
        <v>IE</v>
      </c>
      <c r="W60" s="15" t="str">
        <f t="shared" si="8"/>
        <v>IE</v>
      </c>
      <c r="X60" s="15" t="str">
        <f t="shared" si="8"/>
        <v>IE</v>
      </c>
      <c r="Y60" s="15" t="str">
        <f t="shared" si="8"/>
        <v>IE</v>
      </c>
      <c r="Z60" s="15" t="str">
        <f t="shared" si="8"/>
        <v>IE</v>
      </c>
      <c r="AA60" s="15" t="str">
        <f t="shared" si="8"/>
        <v>IE</v>
      </c>
      <c r="AB60" s="15" t="str">
        <f t="shared" si="8"/>
        <v>IE</v>
      </c>
      <c r="AC60" s="15" t="str">
        <f t="shared" si="8"/>
        <v>IE</v>
      </c>
      <c r="AD60" s="15" t="str">
        <f t="shared" si="8"/>
        <v>IE</v>
      </c>
      <c r="AE60" s="15" t="str">
        <f t="shared" si="8"/>
        <v>IE</v>
      </c>
      <c r="AF60" s="15" t="str">
        <f t="shared" si="8"/>
        <v>IE</v>
      </c>
      <c r="AG60" s="15" t="str">
        <f t="shared" si="8"/>
        <v>IE</v>
      </c>
      <c r="AH60" s="15" t="str">
        <f t="shared" si="8"/>
        <v>IE</v>
      </c>
      <c r="AI60" s="15" t="str">
        <f t="shared" si="8"/>
        <v>IE</v>
      </c>
      <c r="AJ60" s="15" t="str">
        <f t="shared" si="8"/>
        <v>IE</v>
      </c>
      <c r="AK60" s="15" t="str">
        <f t="shared" si="8"/>
        <v>IE</v>
      </c>
      <c r="AL60" s="15" t="str">
        <f t="shared" si="8"/>
        <v>IE</v>
      </c>
      <c r="AM60" s="15" t="str">
        <f t="shared" ref="AM60" si="9">AM5</f>
        <v>IE</v>
      </c>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s="13" customFormat="1">
      <c r="C61" s="14" t="s">
        <v>1</v>
      </c>
      <c r="D61" s="14" t="s">
        <v>2</v>
      </c>
      <c r="E61" s="14" t="s">
        <v>15</v>
      </c>
      <c r="J61"/>
      <c r="K61"/>
      <c r="L61"/>
      <c r="M61"/>
      <c r="N61"/>
      <c r="O61"/>
      <c r="P61"/>
      <c r="Q61"/>
      <c r="R61" s="15">
        <f>R6</f>
        <v>0.27328237882843281</v>
      </c>
      <c r="S61" s="15">
        <f t="shared" ref="S61:AL61" si="10">S6</f>
        <v>0.30373504228453696</v>
      </c>
      <c r="T61" s="15">
        <f t="shared" si="10"/>
        <v>0.32479490163782565</v>
      </c>
      <c r="U61" s="15">
        <f t="shared" si="10"/>
        <v>0.3411880428879322</v>
      </c>
      <c r="V61" s="15">
        <f t="shared" si="10"/>
        <v>0.36344946678983064</v>
      </c>
      <c r="W61" s="15">
        <f t="shared" si="10"/>
        <v>0.39610489658285386</v>
      </c>
      <c r="X61" s="15">
        <f t="shared" si="10"/>
        <v>0.42305638618108343</v>
      </c>
      <c r="Y61" s="15">
        <f t="shared" si="10"/>
        <v>0.44757450705508484</v>
      </c>
      <c r="Z61" s="15">
        <f t="shared" si="10"/>
        <v>0.4719611011803389</v>
      </c>
      <c r="AA61" s="15">
        <f t="shared" si="10"/>
        <v>0.50633692075256131</v>
      </c>
      <c r="AB61" s="15">
        <f t="shared" si="10"/>
        <v>0.5673671536767646</v>
      </c>
      <c r="AC61" s="15">
        <f t="shared" si="10"/>
        <v>0.60818903040653871</v>
      </c>
      <c r="AD61" s="15">
        <f t="shared" si="10"/>
        <v>0.62769300766482183</v>
      </c>
      <c r="AE61" s="15">
        <f t="shared" si="10"/>
        <v>0.64495234095531129</v>
      </c>
      <c r="AF61" s="15">
        <f t="shared" si="10"/>
        <v>0.66887737826908922</v>
      </c>
      <c r="AG61" s="15">
        <f t="shared" si="10"/>
        <v>0.69990941889187586</v>
      </c>
      <c r="AH61" s="15">
        <f t="shared" si="10"/>
        <v>0.73891919136584683</v>
      </c>
      <c r="AI61" s="15">
        <f t="shared" si="10"/>
        <v>0.7814425781506219</v>
      </c>
      <c r="AJ61" s="15">
        <f t="shared" si="10"/>
        <v>0.79824483353712605</v>
      </c>
      <c r="AK61" s="15">
        <f t="shared" si="10"/>
        <v>0.80019299214157769</v>
      </c>
      <c r="AL61" s="15">
        <f t="shared" si="10"/>
        <v>0.80615727115218716</v>
      </c>
      <c r="AM61" s="15">
        <f t="shared" ref="AM61" si="11">AM6</f>
        <v>0.7822995186202405</v>
      </c>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s="13" customFormat="1">
      <c r="C62" s="14" t="s">
        <v>1</v>
      </c>
      <c r="D62" s="14" t="s">
        <v>2</v>
      </c>
      <c r="E62" s="14" t="s">
        <v>16</v>
      </c>
      <c r="J62"/>
      <c r="K62"/>
      <c r="L62"/>
      <c r="M62"/>
      <c r="N62"/>
      <c r="O62"/>
      <c r="P62"/>
      <c r="Q62"/>
      <c r="R62" s="15">
        <f>R7</f>
        <v>7.0639270625328959E-2</v>
      </c>
      <c r="S62" s="15">
        <f t="shared" ref="S62:AL62" si="12">S7</f>
        <v>7.4031014727218306E-2</v>
      </c>
      <c r="T62" s="15">
        <f t="shared" si="12"/>
        <v>7.6742679679608822E-2</v>
      </c>
      <c r="U62" s="15">
        <f t="shared" si="12"/>
        <v>7.9151179702881214E-2</v>
      </c>
      <c r="V62" s="15">
        <f t="shared" si="12"/>
        <v>8.2258866283392115E-2</v>
      </c>
      <c r="W62" s="15">
        <f t="shared" si="12"/>
        <v>8.5645261234695402E-2</v>
      </c>
      <c r="X62" s="15">
        <f t="shared" si="12"/>
        <v>8.844582966927593E-2</v>
      </c>
      <c r="Y62" s="15">
        <f t="shared" si="12"/>
        <v>9.0844245030829648E-2</v>
      </c>
      <c r="Z62" s="15">
        <f t="shared" si="12"/>
        <v>9.3697334346200478E-2</v>
      </c>
      <c r="AA62" s="15">
        <f t="shared" si="12"/>
        <v>9.7396076066712522E-2</v>
      </c>
      <c r="AB62" s="15">
        <f t="shared" si="12"/>
        <v>0.10994805140515042</v>
      </c>
      <c r="AC62" s="15">
        <f t="shared" si="12"/>
        <v>0.11328522720272688</v>
      </c>
      <c r="AD62" s="15">
        <f t="shared" si="12"/>
        <v>0.11298954155879097</v>
      </c>
      <c r="AE62" s="15">
        <f t="shared" si="12"/>
        <v>0.1118290621308619</v>
      </c>
      <c r="AF62" s="15">
        <f t="shared" si="12"/>
        <v>0.11197551804357068</v>
      </c>
      <c r="AG62" s="15">
        <f t="shared" si="12"/>
        <v>0.11320916440527666</v>
      </c>
      <c r="AH62" s="15">
        <f t="shared" si="12"/>
        <v>0.11710645015528508</v>
      </c>
      <c r="AI62" s="15">
        <f t="shared" si="12"/>
        <v>0.12250809942708625</v>
      </c>
      <c r="AJ62" s="15">
        <f t="shared" si="12"/>
        <v>0.12379297968991528</v>
      </c>
      <c r="AK62" s="15">
        <f t="shared" si="12"/>
        <v>0.12057116122420274</v>
      </c>
      <c r="AL62" s="15">
        <f t="shared" si="12"/>
        <v>0.11837380365936886</v>
      </c>
      <c r="AM62" s="15">
        <f t="shared" ref="AM62" si="13">AM7</f>
        <v>0.11883836034560009</v>
      </c>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9" customFormat="1">
      <c r="C63" s="10" t="s">
        <v>17</v>
      </c>
      <c r="D63" s="10" t="s">
        <v>58</v>
      </c>
      <c r="J63"/>
      <c r="K63"/>
      <c r="L63"/>
      <c r="M63"/>
      <c r="N63"/>
      <c r="O63"/>
      <c r="P63"/>
      <c r="Q63"/>
      <c r="R63" s="11">
        <f>R49+R50</f>
        <v>178.05594416746482</v>
      </c>
      <c r="S63" s="11">
        <f t="shared" ref="S63:AM63" si="14">S49+S50</f>
        <v>176.04340072769156</v>
      </c>
      <c r="T63" s="11">
        <f t="shared" si="14"/>
        <v>174.03085728791825</v>
      </c>
      <c r="U63" s="11">
        <f t="shared" si="14"/>
        <v>172.018313848145</v>
      </c>
      <c r="V63" s="11">
        <f t="shared" si="14"/>
        <v>170.00577040837175</v>
      </c>
      <c r="W63" s="11">
        <f t="shared" si="14"/>
        <v>167.99322696859846</v>
      </c>
      <c r="X63" s="11">
        <f t="shared" si="14"/>
        <v>165.98068352882515</v>
      </c>
      <c r="Y63" s="11">
        <f t="shared" si="14"/>
        <v>163.96814008905193</v>
      </c>
      <c r="Z63" s="11">
        <f t="shared" si="14"/>
        <v>161.95559664927862</v>
      </c>
      <c r="AA63" s="11">
        <f t="shared" si="14"/>
        <v>159.94305320950531</v>
      </c>
      <c r="AB63" s="11">
        <f t="shared" si="14"/>
        <v>167.73741498844367</v>
      </c>
      <c r="AC63" s="11">
        <f t="shared" si="14"/>
        <v>175.53177676738198</v>
      </c>
      <c r="AD63" s="11">
        <f t="shared" si="14"/>
        <v>183.32613854632035</v>
      </c>
      <c r="AE63" s="11">
        <f t="shared" si="14"/>
        <v>191.12050032525869</v>
      </c>
      <c r="AF63" s="11">
        <f t="shared" si="14"/>
        <v>198.91486210419706</v>
      </c>
      <c r="AG63" s="11">
        <f t="shared" si="14"/>
        <v>206.70922388313539</v>
      </c>
      <c r="AH63" s="11">
        <f t="shared" si="14"/>
        <v>214.50358566207376</v>
      </c>
      <c r="AI63" s="11">
        <f t="shared" si="14"/>
        <v>222.29794744101216</v>
      </c>
      <c r="AJ63" s="11">
        <f t="shared" si="14"/>
        <v>230.09290806566668</v>
      </c>
      <c r="AK63" s="11">
        <f t="shared" si="14"/>
        <v>237.88667099888892</v>
      </c>
      <c r="AL63" s="11">
        <f t="shared" si="14"/>
        <v>245.61895609729623</v>
      </c>
      <c r="AM63" s="11">
        <f t="shared" si="14"/>
        <v>253.6160185972962</v>
      </c>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row>
    <row r="64" spans="1:78" s="9" customFormat="1">
      <c r="C64" s="10" t="s">
        <v>17</v>
      </c>
      <c r="D64" s="10" t="s">
        <v>18</v>
      </c>
      <c r="E64" s="10" t="s">
        <v>94</v>
      </c>
      <c r="J64"/>
      <c r="K64"/>
      <c r="L64"/>
      <c r="M64"/>
      <c r="N64"/>
      <c r="O64"/>
      <c r="P64"/>
      <c r="Q64"/>
      <c r="R64" s="11">
        <f>SUM(R65:R69)</f>
        <v>161.94405583253518</v>
      </c>
      <c r="S64" s="11">
        <f t="shared" ref="S64:AL64" si="15">SUM(S65:S69)</f>
        <v>165.95659927230844</v>
      </c>
      <c r="T64" s="11">
        <f t="shared" si="15"/>
        <v>169.96914271208175</v>
      </c>
      <c r="U64" s="11">
        <f t="shared" si="15"/>
        <v>173.981686151855</v>
      </c>
      <c r="V64" s="11">
        <f t="shared" si="15"/>
        <v>177.99422959162828</v>
      </c>
      <c r="W64" s="11">
        <f t="shared" si="15"/>
        <v>182.00677303140154</v>
      </c>
      <c r="X64" s="11">
        <f t="shared" si="15"/>
        <v>186.01931647117485</v>
      </c>
      <c r="Y64" s="11">
        <f t="shared" si="15"/>
        <v>190.0318599109481</v>
      </c>
      <c r="Z64" s="11">
        <f t="shared" si="15"/>
        <v>194.04440335072138</v>
      </c>
      <c r="AA64" s="11">
        <f t="shared" si="15"/>
        <v>198.05694679049469</v>
      </c>
      <c r="AB64" s="11">
        <f t="shared" si="15"/>
        <v>190.26258501155633</v>
      </c>
      <c r="AC64" s="11">
        <f t="shared" si="15"/>
        <v>182.46822323261802</v>
      </c>
      <c r="AD64" s="11">
        <f t="shared" si="15"/>
        <v>174.67386145367965</v>
      </c>
      <c r="AE64" s="11">
        <f t="shared" si="15"/>
        <v>166.87949967474131</v>
      </c>
      <c r="AF64" s="11">
        <f t="shared" si="15"/>
        <v>159.08513789580294</v>
      </c>
      <c r="AG64" s="11">
        <f t="shared" si="15"/>
        <v>151.29077611686461</v>
      </c>
      <c r="AH64" s="11">
        <f t="shared" si="15"/>
        <v>143.49641433792624</v>
      </c>
      <c r="AI64" s="11">
        <f t="shared" si="15"/>
        <v>135.70205255898784</v>
      </c>
      <c r="AJ64" s="11">
        <f t="shared" si="15"/>
        <v>127.90709193433332</v>
      </c>
      <c r="AK64" s="11">
        <f t="shared" si="15"/>
        <v>120.1133290011111</v>
      </c>
      <c r="AL64" s="11">
        <f t="shared" si="15"/>
        <v>117.6162665011111</v>
      </c>
      <c r="AM64" s="11">
        <f t="shared" ref="AM64" si="16">SUM(AM65:AM69)</f>
        <v>115.11920400111109</v>
      </c>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3:78" s="13" customFormat="1">
      <c r="C65" s="14" t="s">
        <v>17</v>
      </c>
      <c r="D65" s="14" t="s">
        <v>18</v>
      </c>
      <c r="E65" s="14" t="s">
        <v>19</v>
      </c>
      <c r="J65"/>
      <c r="K65"/>
      <c r="L65"/>
      <c r="M65"/>
      <c r="N65"/>
      <c r="O65"/>
      <c r="P65"/>
      <c r="Q65"/>
      <c r="R65" s="15">
        <f>R8</f>
        <v>2.3552908292812706E-2</v>
      </c>
      <c r="S65" s="15">
        <f t="shared" ref="S65:AL65" si="17">S8</f>
        <v>2.1601302611548755E-2</v>
      </c>
      <c r="T65" s="15">
        <f t="shared" si="17"/>
        <v>1.9649696930284805E-2</v>
      </c>
      <c r="U65" s="15">
        <f t="shared" si="17"/>
        <v>1.7698091249020855E-2</v>
      </c>
      <c r="V65" s="15">
        <f t="shared" si="17"/>
        <v>1.5746485567756905E-2</v>
      </c>
      <c r="W65" s="15">
        <f t="shared" si="17"/>
        <v>1.3794879886492957E-2</v>
      </c>
      <c r="X65" s="15">
        <f t="shared" si="17"/>
        <v>1.1843274205229008E-2</v>
      </c>
      <c r="Y65" s="15">
        <f t="shared" si="17"/>
        <v>9.8916685239650599E-3</v>
      </c>
      <c r="Z65" s="15">
        <f t="shared" si="17"/>
        <v>7.9400628427011115E-3</v>
      </c>
      <c r="AA65" s="15">
        <f t="shared" si="17"/>
        <v>5.9884571614371631E-3</v>
      </c>
      <c r="AB65" s="15">
        <f t="shared" si="17"/>
        <v>5.389611445293447E-3</v>
      </c>
      <c r="AC65" s="15">
        <f t="shared" si="17"/>
        <v>4.7907657291497308E-3</v>
      </c>
      <c r="AD65" s="15">
        <f t="shared" si="17"/>
        <v>4.1919200130060147E-3</v>
      </c>
      <c r="AE65" s="15">
        <f t="shared" si="17"/>
        <v>3.5930742968622981E-3</v>
      </c>
      <c r="AF65" s="15">
        <f t="shared" si="17"/>
        <v>2.9942285807185815E-3</v>
      </c>
      <c r="AG65" s="15">
        <f t="shared" si="17"/>
        <v>2.395382864574865E-3</v>
      </c>
      <c r="AH65" s="15">
        <f t="shared" si="17"/>
        <v>1.7965371484311484E-3</v>
      </c>
      <c r="AI65" s="15">
        <f t="shared" si="17"/>
        <v>1.1976914322874318E-3</v>
      </c>
      <c r="AJ65" s="15" t="str">
        <f t="shared" si="17"/>
        <v>NO</v>
      </c>
      <c r="AK65" s="15" t="str">
        <f t="shared" si="17"/>
        <v>NO</v>
      </c>
      <c r="AL65" s="15" t="str">
        <f t="shared" si="17"/>
        <v>NO</v>
      </c>
      <c r="AM65" s="15" t="str">
        <f t="shared" ref="AM65" si="18">AM8</f>
        <v>NO</v>
      </c>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3:78" s="13" customFormat="1">
      <c r="C66" s="14" t="s">
        <v>17</v>
      </c>
      <c r="D66" s="14" t="s">
        <v>18</v>
      </c>
      <c r="E66" s="14" t="s">
        <v>23</v>
      </c>
      <c r="J66"/>
      <c r="K66"/>
      <c r="L66"/>
      <c r="M66"/>
      <c r="N66"/>
      <c r="O66"/>
      <c r="P66"/>
      <c r="Q66"/>
      <c r="R66" s="15">
        <f>R10</f>
        <v>161.50431706060601</v>
      </c>
      <c r="S66" s="15">
        <f t="shared" ref="S66:AL66" si="19">S10</f>
        <v>165.48545775757569</v>
      </c>
      <c r="T66" s="15">
        <f t="shared" si="19"/>
        <v>169.46659845454539</v>
      </c>
      <c r="U66" s="15">
        <f t="shared" si="19"/>
        <v>173.44773915151507</v>
      </c>
      <c r="V66" s="15">
        <f t="shared" si="19"/>
        <v>177.42887984848477</v>
      </c>
      <c r="W66" s="15">
        <f t="shared" si="19"/>
        <v>181.41002054545444</v>
      </c>
      <c r="X66" s="15">
        <f t="shared" si="19"/>
        <v>185.39116124242415</v>
      </c>
      <c r="Y66" s="15">
        <f t="shared" si="19"/>
        <v>189.37230193939382</v>
      </c>
      <c r="Z66" s="15">
        <f t="shared" si="19"/>
        <v>193.35344263636352</v>
      </c>
      <c r="AA66" s="15">
        <f t="shared" si="19"/>
        <v>197.33458333333326</v>
      </c>
      <c r="AB66" s="15">
        <f t="shared" si="19"/>
        <v>189.53901770388882</v>
      </c>
      <c r="AC66" s="15">
        <f t="shared" si="19"/>
        <v>181.74345207444441</v>
      </c>
      <c r="AD66" s="15">
        <f t="shared" si="19"/>
        <v>173.94788644499999</v>
      </c>
      <c r="AE66" s="15">
        <f t="shared" si="19"/>
        <v>166.15232081555556</v>
      </c>
      <c r="AF66" s="15">
        <f t="shared" si="19"/>
        <v>158.35675518611112</v>
      </c>
      <c r="AG66" s="15">
        <f t="shared" si="19"/>
        <v>150.5611895566667</v>
      </c>
      <c r="AH66" s="15">
        <f t="shared" si="19"/>
        <v>142.76562392722224</v>
      </c>
      <c r="AI66" s="15">
        <f t="shared" si="19"/>
        <v>134.9700582977778</v>
      </c>
      <c r="AJ66" s="15">
        <f t="shared" si="19"/>
        <v>127.17449266833333</v>
      </c>
      <c r="AK66" s="15">
        <f t="shared" si="19"/>
        <v>119.37892703888888</v>
      </c>
      <c r="AL66" s="15">
        <f t="shared" si="19"/>
        <v>116.92780203888887</v>
      </c>
      <c r="AM66" s="15">
        <f t="shared" ref="AM66" si="20">AM10</f>
        <v>114.47667703888887</v>
      </c>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3:78" s="13" customFormat="1">
      <c r="C67" s="14" t="s">
        <v>17</v>
      </c>
      <c r="D67" s="14" t="s">
        <v>18</v>
      </c>
      <c r="E67" s="14" t="s">
        <v>24</v>
      </c>
      <c r="J67"/>
      <c r="K67"/>
      <c r="L67"/>
      <c r="M67"/>
      <c r="N67"/>
      <c r="O67"/>
      <c r="P67"/>
      <c r="Q67"/>
      <c r="R67" s="15" t="str">
        <f>R12</f>
        <v>NO</v>
      </c>
      <c r="S67" s="15" t="str">
        <f t="shared" ref="S67:AL67" si="21">S12</f>
        <v>NO</v>
      </c>
      <c r="T67" s="15" t="str">
        <f t="shared" si="21"/>
        <v>NO</v>
      </c>
      <c r="U67" s="15" t="str">
        <f t="shared" si="21"/>
        <v>NO</v>
      </c>
      <c r="V67" s="15" t="str">
        <f t="shared" si="21"/>
        <v>NO</v>
      </c>
      <c r="W67" s="15" t="str">
        <f t="shared" si="21"/>
        <v>NO</v>
      </c>
      <c r="X67" s="15" t="str">
        <f t="shared" si="21"/>
        <v>NO</v>
      </c>
      <c r="Y67" s="15" t="str">
        <f t="shared" si="21"/>
        <v>NO</v>
      </c>
      <c r="Z67" s="15" t="str">
        <f t="shared" si="21"/>
        <v>NO</v>
      </c>
      <c r="AA67" s="15" t="str">
        <f t="shared" si="21"/>
        <v>NO</v>
      </c>
      <c r="AB67" s="15" t="str">
        <f t="shared" si="21"/>
        <v>NO</v>
      </c>
      <c r="AC67" s="15" t="str">
        <f t="shared" si="21"/>
        <v>NO</v>
      </c>
      <c r="AD67" s="15" t="str">
        <f t="shared" si="21"/>
        <v>NO</v>
      </c>
      <c r="AE67" s="15" t="str">
        <f t="shared" si="21"/>
        <v>NO</v>
      </c>
      <c r="AF67" s="15" t="str">
        <f t="shared" si="21"/>
        <v>NO</v>
      </c>
      <c r="AG67" s="15" t="str">
        <f t="shared" si="21"/>
        <v>NO</v>
      </c>
      <c r="AH67" s="15" t="str">
        <f t="shared" si="21"/>
        <v>NO</v>
      </c>
      <c r="AI67" s="15" t="str">
        <f t="shared" si="21"/>
        <v>NO</v>
      </c>
      <c r="AJ67" s="15" t="str">
        <f t="shared" si="21"/>
        <v>NO</v>
      </c>
      <c r="AK67" s="15" t="str">
        <f t="shared" si="21"/>
        <v>NO</v>
      </c>
      <c r="AL67" s="15" t="str">
        <f t="shared" si="21"/>
        <v>NO</v>
      </c>
      <c r="AM67" s="15" t="str">
        <f t="shared" ref="AM67" si="22">AM12</f>
        <v>NO</v>
      </c>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3:78" s="13" customFormat="1">
      <c r="C68" s="14" t="s">
        <v>17</v>
      </c>
      <c r="D68" s="14" t="s">
        <v>18</v>
      </c>
      <c r="E68" s="14" t="s">
        <v>25</v>
      </c>
      <c r="J68"/>
      <c r="K68"/>
      <c r="L68"/>
      <c r="M68"/>
      <c r="N68"/>
      <c r="O68"/>
      <c r="P68"/>
      <c r="Q68"/>
      <c r="R68" s="15">
        <f>R13</f>
        <v>0.41618586363636367</v>
      </c>
      <c r="S68" s="15">
        <f t="shared" ref="S68:AL68" si="23">S13</f>
        <v>0.44954021212121215</v>
      </c>
      <c r="T68" s="15">
        <f t="shared" si="23"/>
        <v>0.48289456060606067</v>
      </c>
      <c r="U68" s="15">
        <f t="shared" si="23"/>
        <v>0.51624890909090915</v>
      </c>
      <c r="V68" s="15">
        <f t="shared" si="23"/>
        <v>0.54960325757575756</v>
      </c>
      <c r="W68" s="15">
        <f t="shared" si="23"/>
        <v>0.58295760606060609</v>
      </c>
      <c r="X68" s="15">
        <f t="shared" si="23"/>
        <v>0.61631195454545451</v>
      </c>
      <c r="Y68" s="15">
        <f t="shared" si="23"/>
        <v>0.64966630303030293</v>
      </c>
      <c r="Z68" s="15">
        <f t="shared" si="23"/>
        <v>0.68302065151515146</v>
      </c>
      <c r="AA68" s="15">
        <f t="shared" si="23"/>
        <v>0.71637499999999987</v>
      </c>
      <c r="AB68" s="15">
        <f t="shared" si="23"/>
        <v>0.71817769622222216</v>
      </c>
      <c r="AC68" s="15">
        <f t="shared" si="23"/>
        <v>0.71998039244444445</v>
      </c>
      <c r="AD68" s="15">
        <f t="shared" si="23"/>
        <v>0.72178308866666663</v>
      </c>
      <c r="AE68" s="15">
        <f t="shared" si="23"/>
        <v>0.72358578488888892</v>
      </c>
      <c r="AF68" s="15">
        <f t="shared" si="23"/>
        <v>0.72538848111111121</v>
      </c>
      <c r="AG68" s="15">
        <f t="shared" si="23"/>
        <v>0.72719117733333338</v>
      </c>
      <c r="AH68" s="15">
        <f t="shared" si="23"/>
        <v>0.72899387355555567</v>
      </c>
      <c r="AI68" s="15">
        <f t="shared" si="23"/>
        <v>0.73079656977777796</v>
      </c>
      <c r="AJ68" s="15">
        <f t="shared" si="23"/>
        <v>0.73259926600000014</v>
      </c>
      <c r="AK68" s="15">
        <f t="shared" si="23"/>
        <v>0.73440196222222243</v>
      </c>
      <c r="AL68" s="15">
        <f t="shared" si="23"/>
        <v>0.68846446222222235</v>
      </c>
      <c r="AM68" s="15">
        <f t="shared" ref="AM68" si="24">AM13</f>
        <v>0.64252696222222239</v>
      </c>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3:78" s="13" customFormat="1">
      <c r="C69" s="14" t="s">
        <v>17</v>
      </c>
      <c r="D69" s="14" t="s">
        <v>18</v>
      </c>
      <c r="E69" s="14" t="s">
        <v>26</v>
      </c>
      <c r="J69"/>
      <c r="K69"/>
      <c r="L69"/>
      <c r="M69"/>
      <c r="N69"/>
      <c r="O69"/>
      <c r="P69"/>
      <c r="Q69"/>
      <c r="R69" s="15" t="str">
        <f>R15</f>
        <v>NO</v>
      </c>
      <c r="S69" s="15" t="str">
        <f t="shared" ref="S69:AL69" si="25">S15</f>
        <v>NO</v>
      </c>
      <c r="T69" s="15" t="str">
        <f t="shared" si="25"/>
        <v>NO</v>
      </c>
      <c r="U69" s="15" t="str">
        <f t="shared" si="25"/>
        <v>NO</v>
      </c>
      <c r="V69" s="15" t="str">
        <f t="shared" si="25"/>
        <v>NO</v>
      </c>
      <c r="W69" s="15" t="str">
        <f t="shared" si="25"/>
        <v>NO</v>
      </c>
      <c r="X69" s="15" t="str">
        <f t="shared" si="25"/>
        <v>NO</v>
      </c>
      <c r="Y69" s="15" t="str">
        <f t="shared" si="25"/>
        <v>NO</v>
      </c>
      <c r="Z69" s="15" t="str">
        <f t="shared" si="25"/>
        <v>NO</v>
      </c>
      <c r="AA69" s="15" t="str">
        <f t="shared" si="25"/>
        <v>NO</v>
      </c>
      <c r="AB69" s="15" t="str">
        <f t="shared" si="25"/>
        <v>NO</v>
      </c>
      <c r="AC69" s="15" t="str">
        <f t="shared" si="25"/>
        <v>NO</v>
      </c>
      <c r="AD69" s="15" t="str">
        <f t="shared" si="25"/>
        <v>NO</v>
      </c>
      <c r="AE69" s="15" t="str">
        <f t="shared" si="25"/>
        <v>NO</v>
      </c>
      <c r="AF69" s="15" t="str">
        <f t="shared" si="25"/>
        <v>NO</v>
      </c>
      <c r="AG69" s="15" t="str">
        <f t="shared" si="25"/>
        <v>NO</v>
      </c>
      <c r="AH69" s="15" t="str">
        <f t="shared" si="25"/>
        <v>NO</v>
      </c>
      <c r="AI69" s="15" t="str">
        <f t="shared" si="25"/>
        <v>NO</v>
      </c>
      <c r="AJ69" s="15" t="str">
        <f t="shared" si="25"/>
        <v>NO</v>
      </c>
      <c r="AK69" s="15" t="str">
        <f t="shared" si="25"/>
        <v>NO</v>
      </c>
      <c r="AL69" s="15" t="str">
        <f t="shared" si="25"/>
        <v>NO</v>
      </c>
      <c r="AM69" s="15" t="str">
        <f t="shared" ref="AM69" si="26">AM15</f>
        <v>NO</v>
      </c>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3:78" s="9" customFormat="1">
      <c r="C70" s="10" t="s">
        <v>27</v>
      </c>
      <c r="D70" s="10" t="s">
        <v>72</v>
      </c>
      <c r="J70"/>
      <c r="K70"/>
      <c r="L70"/>
      <c r="M70"/>
      <c r="N70"/>
      <c r="O70"/>
      <c r="P70"/>
      <c r="Q70"/>
      <c r="R70" s="11">
        <f>R51+R52</f>
        <v>1150.6200717985112</v>
      </c>
      <c r="S70" s="11">
        <f t="shared" ref="S70:AL70" si="27">S51+S52</f>
        <v>1142.7300764321678</v>
      </c>
      <c r="T70" s="11">
        <f t="shared" si="27"/>
        <v>1134.8377482046346</v>
      </c>
      <c r="U70" s="11">
        <f t="shared" si="27"/>
        <v>1126.9432400904157</v>
      </c>
      <c r="V70" s="11">
        <f t="shared" si="27"/>
        <v>1118.0490761688316</v>
      </c>
      <c r="W70" s="11">
        <f t="shared" si="27"/>
        <v>1110.1586792444145</v>
      </c>
      <c r="X70" s="11">
        <f t="shared" si="27"/>
        <v>1102.2669055494589</v>
      </c>
      <c r="Y70" s="11">
        <f t="shared" si="27"/>
        <v>1094.2969721576933</v>
      </c>
      <c r="Z70" s="11">
        <f t="shared" si="27"/>
        <v>1086.4053605437434</v>
      </c>
      <c r="AA70" s="11">
        <f t="shared" si="27"/>
        <v>1078.5181339525134</v>
      </c>
      <c r="AB70" s="11">
        <f t="shared" si="27"/>
        <v>1084.0593154130072</v>
      </c>
      <c r="AC70" s="11">
        <f t="shared" si="27"/>
        <v>1090.6116792739388</v>
      </c>
      <c r="AD70" s="11">
        <f t="shared" si="27"/>
        <v>1097.2220239832402</v>
      </c>
      <c r="AE70" s="11">
        <f t="shared" si="27"/>
        <v>1103.8349901855588</v>
      </c>
      <c r="AF70" s="11">
        <f t="shared" si="27"/>
        <v>1110.4419092603002</v>
      </c>
      <c r="AG70" s="11">
        <f t="shared" si="27"/>
        <v>1116.9738455481238</v>
      </c>
      <c r="AH70" s="11">
        <f t="shared" si="27"/>
        <v>1123.5134223963066</v>
      </c>
      <c r="AI70" s="11">
        <f t="shared" si="27"/>
        <v>1130.1032809586488</v>
      </c>
      <c r="AJ70" s="11">
        <f t="shared" si="27"/>
        <v>1136.6049764080919</v>
      </c>
      <c r="AK70" s="11">
        <f t="shared" si="27"/>
        <v>1143.8803095441165</v>
      </c>
      <c r="AL70" s="11">
        <f t="shared" si="27"/>
        <v>1143.2025964175164</v>
      </c>
      <c r="AM70" s="11">
        <f t="shared" ref="AM70" si="28">AM51+AM52</f>
        <v>1142.0404216571619</v>
      </c>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3:78" s="9" customFormat="1">
      <c r="C71" s="10" t="s">
        <v>27</v>
      </c>
      <c r="D71" s="10" t="s">
        <v>28</v>
      </c>
      <c r="E71" s="10" t="s">
        <v>94</v>
      </c>
      <c r="J71"/>
      <c r="K71"/>
      <c r="L71"/>
      <c r="M71"/>
      <c r="N71"/>
      <c r="O71"/>
      <c r="P71"/>
      <c r="Q71"/>
      <c r="R71" s="11">
        <f>SUM(R72:R76)</f>
        <v>133.64266109581098</v>
      </c>
      <c r="S71" s="11">
        <f t="shared" ref="S71:AL71" si="29">SUM(S72:S76)</f>
        <v>138.54502827518564</v>
      </c>
      <c r="T71" s="11">
        <f t="shared" si="29"/>
        <v>143.44739545456025</v>
      </c>
      <c r="U71" s="11">
        <f t="shared" si="29"/>
        <v>148.34976263393486</v>
      </c>
      <c r="V71" s="11">
        <f t="shared" si="29"/>
        <v>153.25212981330949</v>
      </c>
      <c r="W71" s="11">
        <f t="shared" si="29"/>
        <v>158.1544969926841</v>
      </c>
      <c r="X71" s="11">
        <f t="shared" si="29"/>
        <v>163.05686417205877</v>
      </c>
      <c r="Y71" s="11">
        <f t="shared" si="29"/>
        <v>168.03524940518415</v>
      </c>
      <c r="Z71" s="11">
        <f t="shared" si="29"/>
        <v>172.93472008428995</v>
      </c>
      <c r="AA71" s="11">
        <f t="shared" si="29"/>
        <v>177.83146933840956</v>
      </c>
      <c r="AB71" s="11">
        <f t="shared" si="29"/>
        <v>170.30166573878995</v>
      </c>
      <c r="AC71" s="11">
        <f t="shared" si="29"/>
        <v>162.76240579193038</v>
      </c>
      <c r="AD71" s="11">
        <f t="shared" si="29"/>
        <v>155.16018057777296</v>
      </c>
      <c r="AE71" s="11">
        <f t="shared" si="29"/>
        <v>147.55283285474056</v>
      </c>
      <c r="AF71" s="11">
        <f t="shared" si="29"/>
        <v>139.95429746695893</v>
      </c>
      <c r="AG71" s="11">
        <f t="shared" si="29"/>
        <v>132.43011080573729</v>
      </c>
      <c r="AH71" s="11">
        <f t="shared" si="29"/>
        <v>124.90106640461744</v>
      </c>
      <c r="AI71" s="11">
        <f t="shared" si="29"/>
        <v>117.320842037164</v>
      </c>
      <c r="AJ71" s="11">
        <f t="shared" si="29"/>
        <v>109.82922110230332</v>
      </c>
      <c r="AK71" s="11">
        <f t="shared" si="29"/>
        <v>102.22395390097768</v>
      </c>
      <c r="AL71" s="11">
        <f t="shared" si="29"/>
        <v>96.238329177792195</v>
      </c>
      <c r="AM71" s="11">
        <f t="shared" ref="AM71" si="30">SUM(AM72:AM76)</f>
        <v>90.192306319664198</v>
      </c>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3:78" s="13" customFormat="1">
      <c r="C72" s="14" t="s">
        <v>27</v>
      </c>
      <c r="D72" s="14" t="s">
        <v>28</v>
      </c>
      <c r="E72" s="14" t="s">
        <v>29</v>
      </c>
      <c r="J72"/>
      <c r="K72"/>
      <c r="L72"/>
      <c r="M72"/>
      <c r="N72"/>
      <c r="O72"/>
      <c r="P72"/>
      <c r="Q72"/>
      <c r="R72" s="15">
        <f>R16</f>
        <v>0.43977324732613088</v>
      </c>
      <c r="S72" s="15">
        <f t="shared" ref="S72:AL72" si="31">S16</f>
        <v>0.45008166912500075</v>
      </c>
      <c r="T72" s="15">
        <f t="shared" si="31"/>
        <v>0.46039009092387062</v>
      </c>
      <c r="U72" s="15">
        <f t="shared" si="31"/>
        <v>0.47069851272274049</v>
      </c>
      <c r="V72" s="15">
        <f t="shared" si="31"/>
        <v>0.48100693452161036</v>
      </c>
      <c r="W72" s="15">
        <f t="shared" si="31"/>
        <v>0.49131535632048023</v>
      </c>
      <c r="X72" s="15">
        <f t="shared" si="31"/>
        <v>0.50162377811935011</v>
      </c>
      <c r="Y72" s="15">
        <f t="shared" si="31"/>
        <v>0.58795025366899867</v>
      </c>
      <c r="Z72" s="15">
        <f t="shared" si="31"/>
        <v>0.59536217519904699</v>
      </c>
      <c r="AA72" s="15">
        <f t="shared" si="31"/>
        <v>0.60005267174289545</v>
      </c>
      <c r="AB72" s="15">
        <f t="shared" si="31"/>
        <v>0.65305242234552074</v>
      </c>
      <c r="AC72" s="15">
        <f t="shared" si="31"/>
        <v>0.69659582570814615</v>
      </c>
      <c r="AD72" s="15">
        <f t="shared" si="31"/>
        <v>0.67717396177297162</v>
      </c>
      <c r="AE72" s="15">
        <f t="shared" si="31"/>
        <v>0.6526295889627971</v>
      </c>
      <c r="AF72" s="15">
        <f t="shared" si="31"/>
        <v>0.63689755140337256</v>
      </c>
      <c r="AG72" s="15">
        <f t="shared" si="31"/>
        <v>0.69551424040394794</v>
      </c>
      <c r="AH72" s="15">
        <f t="shared" si="31"/>
        <v>0.74927318950632338</v>
      </c>
      <c r="AI72" s="15">
        <f t="shared" si="31"/>
        <v>0.75185217227509882</v>
      </c>
      <c r="AJ72" s="15">
        <f t="shared" si="31"/>
        <v>0.84303458763662431</v>
      </c>
      <c r="AK72" s="15">
        <f t="shared" si="31"/>
        <v>0.82057073653319978</v>
      </c>
      <c r="AL72" s="15">
        <f t="shared" si="31"/>
        <v>0.85982101334772865</v>
      </c>
      <c r="AM72" s="15">
        <f t="shared" ref="AM72" si="32">AM16</f>
        <v>0.83867315521975694</v>
      </c>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3:78" s="13" customFormat="1">
      <c r="C73" s="14" t="s">
        <v>27</v>
      </c>
      <c r="D73" s="14" t="s">
        <v>28</v>
      </c>
      <c r="E73" s="14" t="s">
        <v>30</v>
      </c>
      <c r="J73"/>
      <c r="K73"/>
      <c r="L73"/>
      <c r="M73"/>
      <c r="N73"/>
      <c r="O73"/>
      <c r="P73"/>
      <c r="Q73"/>
      <c r="R73" s="15">
        <f>R18</f>
        <v>127.59023672727274</v>
      </c>
      <c r="S73" s="15">
        <f t="shared" ref="S73:AL73" si="33">S18</f>
        <v>132.01271042424244</v>
      </c>
      <c r="T73" s="15">
        <f t="shared" si="33"/>
        <v>136.43518412121213</v>
      </c>
      <c r="U73" s="15">
        <f t="shared" si="33"/>
        <v>140.85765781818182</v>
      </c>
      <c r="V73" s="15">
        <f t="shared" si="33"/>
        <v>145.28013151515151</v>
      </c>
      <c r="W73" s="15">
        <f t="shared" si="33"/>
        <v>149.7026052121212</v>
      </c>
      <c r="X73" s="15">
        <f t="shared" si="33"/>
        <v>154.12507890909092</v>
      </c>
      <c r="Y73" s="15">
        <f t="shared" si="33"/>
        <v>158.54755260606061</v>
      </c>
      <c r="Z73" s="15">
        <f t="shared" si="33"/>
        <v>162.97002630303029</v>
      </c>
      <c r="AA73" s="15">
        <f t="shared" si="33"/>
        <v>167.39249999999998</v>
      </c>
      <c r="AB73" s="15">
        <f t="shared" si="33"/>
        <v>159.66747274155554</v>
      </c>
      <c r="AC73" s="15">
        <f t="shared" si="33"/>
        <v>151.9424454831111</v>
      </c>
      <c r="AD73" s="15">
        <f t="shared" si="33"/>
        <v>144.21741822466666</v>
      </c>
      <c r="AE73" s="15">
        <f t="shared" si="33"/>
        <v>136.49239096622219</v>
      </c>
      <c r="AF73" s="15">
        <f t="shared" si="33"/>
        <v>128.76736370777778</v>
      </c>
      <c r="AG73" s="15">
        <f t="shared" si="33"/>
        <v>121.04233644933333</v>
      </c>
      <c r="AH73" s="15">
        <f t="shared" si="33"/>
        <v>113.31730919088889</v>
      </c>
      <c r="AI73" s="15">
        <f t="shared" si="33"/>
        <v>105.59228193244445</v>
      </c>
      <c r="AJ73" s="15">
        <f t="shared" si="33"/>
        <v>97.867254674000023</v>
      </c>
      <c r="AK73" s="15">
        <f t="shared" si="33"/>
        <v>90.142227415555581</v>
      </c>
      <c r="AL73" s="15">
        <f t="shared" si="33"/>
        <v>84.656477415555571</v>
      </c>
      <c r="AM73" s="15">
        <f t="shared" ref="AM73" si="34">AM18</f>
        <v>79.170727415555561</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3:78" s="13" customFormat="1">
      <c r="C74" s="14" t="s">
        <v>27</v>
      </c>
      <c r="D74" s="14" t="s">
        <v>28</v>
      </c>
      <c r="E74" s="14" t="s">
        <v>31</v>
      </c>
      <c r="J74"/>
      <c r="K74"/>
      <c r="L74"/>
      <c r="M74"/>
      <c r="N74"/>
      <c r="O74"/>
      <c r="P74"/>
      <c r="Q74"/>
      <c r="R74" s="15" t="str">
        <f>R20</f>
        <v>IE</v>
      </c>
      <c r="S74" s="15" t="str">
        <f t="shared" ref="S74:AL74" si="35">S20</f>
        <v>IE</v>
      </c>
      <c r="T74" s="15" t="str">
        <f t="shared" si="35"/>
        <v>IE</v>
      </c>
      <c r="U74" s="15" t="str">
        <f t="shared" si="35"/>
        <v>IE</v>
      </c>
      <c r="V74" s="15" t="str">
        <f t="shared" si="35"/>
        <v>IE</v>
      </c>
      <c r="W74" s="15" t="str">
        <f t="shared" si="35"/>
        <v>IE</v>
      </c>
      <c r="X74" s="15" t="str">
        <f t="shared" si="35"/>
        <v>IE</v>
      </c>
      <c r="Y74" s="15" t="str">
        <f t="shared" si="35"/>
        <v>IE</v>
      </c>
      <c r="Z74" s="15" t="str">
        <f t="shared" si="35"/>
        <v>IE</v>
      </c>
      <c r="AA74" s="15" t="str">
        <f t="shared" si="35"/>
        <v>IE</v>
      </c>
      <c r="AB74" s="15" t="str">
        <f t="shared" si="35"/>
        <v>IE</v>
      </c>
      <c r="AC74" s="15" t="str">
        <f t="shared" si="35"/>
        <v>IE</v>
      </c>
      <c r="AD74" s="15" t="str">
        <f t="shared" si="35"/>
        <v>IE</v>
      </c>
      <c r="AE74" s="15" t="str">
        <f t="shared" si="35"/>
        <v>IE</v>
      </c>
      <c r="AF74" s="15" t="str">
        <f t="shared" si="35"/>
        <v>IE</v>
      </c>
      <c r="AG74" s="15" t="str">
        <f t="shared" si="35"/>
        <v>IE</v>
      </c>
      <c r="AH74" s="15" t="str">
        <f t="shared" si="35"/>
        <v>IE</v>
      </c>
      <c r="AI74" s="15" t="str">
        <f t="shared" si="35"/>
        <v>IE</v>
      </c>
      <c r="AJ74" s="15" t="str">
        <f t="shared" si="35"/>
        <v>IE</v>
      </c>
      <c r="AK74" s="15" t="str">
        <f t="shared" si="35"/>
        <v>IE</v>
      </c>
      <c r="AL74" s="15" t="str">
        <f t="shared" si="35"/>
        <v>IE</v>
      </c>
      <c r="AM74" s="15" t="str">
        <f t="shared" ref="AM74" si="36">AM20</f>
        <v>IE</v>
      </c>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3:78" s="13" customFormat="1">
      <c r="C75" s="14" t="s">
        <v>27</v>
      </c>
      <c r="D75" s="14" t="s">
        <v>28</v>
      </c>
      <c r="E75" s="14" t="s">
        <v>33</v>
      </c>
      <c r="J75"/>
      <c r="K75"/>
      <c r="L75"/>
      <c r="M75"/>
      <c r="N75"/>
      <c r="O75"/>
      <c r="P75"/>
      <c r="Q75"/>
      <c r="R75" s="15">
        <f>R21</f>
        <v>5.61265112121212</v>
      </c>
      <c r="S75" s="15">
        <f t="shared" ref="S75:AL75" si="37">S21</f>
        <v>6.0822361818181809</v>
      </c>
      <c r="T75" s="15">
        <f t="shared" si="37"/>
        <v>6.5518212424242419</v>
      </c>
      <c r="U75" s="15">
        <f t="shared" si="37"/>
        <v>7.0214063030303029</v>
      </c>
      <c r="V75" s="15">
        <f t="shared" si="37"/>
        <v>7.4909913636363639</v>
      </c>
      <c r="W75" s="15">
        <f t="shared" si="37"/>
        <v>7.960576424242424</v>
      </c>
      <c r="X75" s="15">
        <f t="shared" si="37"/>
        <v>8.4301614848484849</v>
      </c>
      <c r="Y75" s="15">
        <f t="shared" si="37"/>
        <v>8.8997465454545441</v>
      </c>
      <c r="Z75" s="15">
        <f t="shared" si="37"/>
        <v>9.3693316060606051</v>
      </c>
      <c r="AA75" s="15">
        <f t="shared" si="37"/>
        <v>9.8389166666666643</v>
      </c>
      <c r="AB75" s="15">
        <f t="shared" si="37"/>
        <v>9.9811405748888866</v>
      </c>
      <c r="AC75" s="15">
        <f t="shared" si="37"/>
        <v>10.123364483111111</v>
      </c>
      <c r="AD75" s="15">
        <f t="shared" si="37"/>
        <v>10.265588391333335</v>
      </c>
      <c r="AE75" s="15">
        <f t="shared" si="37"/>
        <v>10.407812299555559</v>
      </c>
      <c r="AF75" s="15">
        <f t="shared" si="37"/>
        <v>10.550036207777783</v>
      </c>
      <c r="AG75" s="15">
        <f t="shared" si="37"/>
        <v>10.692260116000003</v>
      </c>
      <c r="AH75" s="15">
        <f t="shared" si="37"/>
        <v>10.834484024222228</v>
      </c>
      <c r="AI75" s="15">
        <f t="shared" si="37"/>
        <v>10.976707932444448</v>
      </c>
      <c r="AJ75" s="15">
        <f t="shared" si="37"/>
        <v>11.118931840666672</v>
      </c>
      <c r="AK75" s="15">
        <f t="shared" si="37"/>
        <v>11.261155748888893</v>
      </c>
      <c r="AL75" s="15">
        <f t="shared" si="37"/>
        <v>10.722030748888891</v>
      </c>
      <c r="AM75" s="15">
        <f t="shared" ref="AM75" si="38">AM21</f>
        <v>10.182905748888892</v>
      </c>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3:78" s="13" customFormat="1">
      <c r="C76" s="14" t="s">
        <v>27</v>
      </c>
      <c r="D76" s="14" t="s">
        <v>28</v>
      </c>
      <c r="E76" s="14" t="s">
        <v>34</v>
      </c>
      <c r="J76"/>
      <c r="K76"/>
      <c r="L76"/>
      <c r="M76"/>
      <c r="N76"/>
      <c r="O76"/>
      <c r="P76"/>
      <c r="Q76"/>
      <c r="R76" s="15" t="str">
        <f>R23</f>
        <v>NO</v>
      </c>
      <c r="S76" s="15" t="str">
        <f t="shared" ref="S76:AL76" si="39">S23</f>
        <v>NO</v>
      </c>
      <c r="T76" s="15" t="str">
        <f t="shared" si="39"/>
        <v>NO</v>
      </c>
      <c r="U76" s="15" t="str">
        <f t="shared" si="39"/>
        <v>NO</v>
      </c>
      <c r="V76" s="15" t="str">
        <f t="shared" si="39"/>
        <v>NO</v>
      </c>
      <c r="W76" s="15" t="str">
        <f t="shared" si="39"/>
        <v>NO</v>
      </c>
      <c r="X76" s="15" t="str">
        <f t="shared" si="39"/>
        <v>NO</v>
      </c>
      <c r="Y76" s="15" t="str">
        <f t="shared" si="39"/>
        <v>NO</v>
      </c>
      <c r="Z76" s="15" t="str">
        <f t="shared" si="39"/>
        <v>NO</v>
      </c>
      <c r="AA76" s="15" t="str">
        <f t="shared" si="39"/>
        <v>NO</v>
      </c>
      <c r="AB76" s="15" t="str">
        <f t="shared" si="39"/>
        <v>NO</v>
      </c>
      <c r="AC76" s="15" t="str">
        <f t="shared" si="39"/>
        <v>NO</v>
      </c>
      <c r="AD76" s="15" t="str">
        <f t="shared" si="39"/>
        <v>NO</v>
      </c>
      <c r="AE76" s="15" t="str">
        <f t="shared" si="39"/>
        <v>NO</v>
      </c>
      <c r="AF76" s="15" t="str">
        <f t="shared" si="39"/>
        <v>NO</v>
      </c>
      <c r="AG76" s="15" t="str">
        <f t="shared" si="39"/>
        <v>NO</v>
      </c>
      <c r="AH76" s="15" t="str">
        <f t="shared" si="39"/>
        <v>NO</v>
      </c>
      <c r="AI76" s="15" t="str">
        <f t="shared" si="39"/>
        <v>NO</v>
      </c>
      <c r="AJ76" s="15" t="str">
        <f t="shared" si="39"/>
        <v>NO</v>
      </c>
      <c r="AK76" s="15" t="str">
        <f t="shared" si="39"/>
        <v>NO</v>
      </c>
      <c r="AL76" s="15" t="str">
        <f t="shared" si="39"/>
        <v>NO</v>
      </c>
      <c r="AM76" s="15" t="str">
        <f t="shared" ref="AM76" si="40">AM23</f>
        <v>NO</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3:78" s="9" customFormat="1">
      <c r="C77" s="10" t="s">
        <v>35</v>
      </c>
      <c r="D77" s="10" t="s">
        <v>61</v>
      </c>
      <c r="J77"/>
      <c r="K77"/>
      <c r="L77"/>
      <c r="M77"/>
      <c r="N77"/>
      <c r="O77"/>
      <c r="P77"/>
      <c r="Q77"/>
      <c r="R77" s="11">
        <f>R44+R53</f>
        <v>4.9706905999999993</v>
      </c>
      <c r="S77" s="11">
        <f t="shared" ref="S77:AL77" si="41">S44+S53</f>
        <v>4.9706905999999993</v>
      </c>
      <c r="T77" s="11">
        <f t="shared" si="41"/>
        <v>4.9706905999999993</v>
      </c>
      <c r="U77" s="11">
        <f t="shared" si="41"/>
        <v>4.9706905999999993</v>
      </c>
      <c r="V77" s="11">
        <f t="shared" si="41"/>
        <v>4.9706905999999993</v>
      </c>
      <c r="W77" s="11">
        <f t="shared" si="41"/>
        <v>4.9706905999999993</v>
      </c>
      <c r="X77" s="11">
        <f t="shared" si="41"/>
        <v>4.9706905999999993</v>
      </c>
      <c r="Y77" s="11">
        <f t="shared" si="41"/>
        <v>4.9706905999999993</v>
      </c>
      <c r="Z77" s="11">
        <f t="shared" si="41"/>
        <v>4.9706905999999993</v>
      </c>
      <c r="AA77" s="11">
        <f t="shared" si="41"/>
        <v>4.9706905999999993</v>
      </c>
      <c r="AB77" s="11">
        <f t="shared" si="41"/>
        <v>4.9706905999999993</v>
      </c>
      <c r="AC77" s="11">
        <f t="shared" si="41"/>
        <v>4.9706905999999993</v>
      </c>
      <c r="AD77" s="11">
        <f t="shared" si="41"/>
        <v>4.9706905999999993</v>
      </c>
      <c r="AE77" s="11">
        <f t="shared" si="41"/>
        <v>4.9706905999999993</v>
      </c>
      <c r="AF77" s="11">
        <f t="shared" si="41"/>
        <v>4.9706905999999993</v>
      </c>
      <c r="AG77" s="11">
        <f t="shared" si="41"/>
        <v>4.9706905999999993</v>
      </c>
      <c r="AH77" s="11">
        <f t="shared" si="41"/>
        <v>4.9706905999999993</v>
      </c>
      <c r="AI77" s="11">
        <f t="shared" si="41"/>
        <v>4.9706905999999993</v>
      </c>
      <c r="AJ77" s="11">
        <f t="shared" si="41"/>
        <v>4.9706905999999993</v>
      </c>
      <c r="AK77" s="11">
        <f t="shared" si="41"/>
        <v>4.9706905999999993</v>
      </c>
      <c r="AL77" s="11">
        <f t="shared" si="41"/>
        <v>4.9706905999999993</v>
      </c>
      <c r="AM77" s="11">
        <f t="shared" ref="AM77" si="42">AM44+AM53</f>
        <v>4.9706905999999993</v>
      </c>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row>
    <row r="78" spans="3:78" s="9" customFormat="1">
      <c r="C78" s="10" t="s">
        <v>35</v>
      </c>
      <c r="D78" s="10" t="s">
        <v>36</v>
      </c>
      <c r="E78" s="10" t="s">
        <v>94</v>
      </c>
      <c r="J78"/>
      <c r="K78"/>
      <c r="L78"/>
      <c r="M78"/>
      <c r="N78"/>
      <c r="O78"/>
      <c r="P78"/>
      <c r="Q78"/>
      <c r="R78" s="11" t="s">
        <v>14</v>
      </c>
      <c r="S78" s="11" t="s">
        <v>14</v>
      </c>
      <c r="T78" s="11" t="s">
        <v>14</v>
      </c>
      <c r="U78" s="11" t="s">
        <v>14</v>
      </c>
      <c r="V78" s="11" t="s">
        <v>14</v>
      </c>
      <c r="W78" s="11" t="s">
        <v>14</v>
      </c>
      <c r="X78" s="11" t="s">
        <v>14</v>
      </c>
      <c r="Y78" s="11" t="s">
        <v>14</v>
      </c>
      <c r="Z78" s="11" t="s">
        <v>14</v>
      </c>
      <c r="AA78" s="11" t="s">
        <v>14</v>
      </c>
      <c r="AB78" s="11" t="s">
        <v>14</v>
      </c>
      <c r="AC78" s="11" t="s">
        <v>14</v>
      </c>
      <c r="AD78" s="11" t="s">
        <v>14</v>
      </c>
      <c r="AE78" s="11" t="s">
        <v>14</v>
      </c>
      <c r="AF78" s="11" t="s">
        <v>14</v>
      </c>
      <c r="AG78" s="11" t="s">
        <v>14</v>
      </c>
      <c r="AH78" s="11" t="s">
        <v>14</v>
      </c>
      <c r="AI78" s="11" t="s">
        <v>14</v>
      </c>
      <c r="AJ78" s="11" t="s">
        <v>14</v>
      </c>
      <c r="AK78" s="11" t="s">
        <v>14</v>
      </c>
      <c r="AL78" s="11" t="s">
        <v>14</v>
      </c>
      <c r="AM78" s="11" t="s">
        <v>14</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row>
    <row r="79" spans="3:78" s="9" customFormat="1">
      <c r="C79" s="10" t="s">
        <v>42</v>
      </c>
      <c r="D79" s="10" t="s">
        <v>65</v>
      </c>
      <c r="J79"/>
      <c r="K79"/>
      <c r="L79"/>
      <c r="M79"/>
      <c r="N79"/>
      <c r="O79"/>
      <c r="P79"/>
      <c r="Q79"/>
      <c r="R79" s="11">
        <f>R45+R54</f>
        <v>82.998565559665593</v>
      </c>
      <c r="S79" s="11">
        <f t="shared" ref="S79:AL79" si="43">S45+S54</f>
        <v>82.632282518562107</v>
      </c>
      <c r="T79" s="11">
        <f t="shared" si="43"/>
        <v>82.265999477458593</v>
      </c>
      <c r="U79" s="11">
        <f t="shared" si="43"/>
        <v>81.899716436355106</v>
      </c>
      <c r="V79" s="11">
        <f t="shared" si="43"/>
        <v>81.53343339525162</v>
      </c>
      <c r="W79" s="11">
        <f t="shared" si="43"/>
        <v>81.16715035414812</v>
      </c>
      <c r="X79" s="11">
        <f t="shared" si="43"/>
        <v>80.800867313044648</v>
      </c>
      <c r="Y79" s="11">
        <f t="shared" si="43"/>
        <v>80.434584271941134</v>
      </c>
      <c r="Z79" s="11">
        <f t="shared" si="43"/>
        <v>80.068301230837591</v>
      </c>
      <c r="AA79" s="11">
        <f t="shared" si="43"/>
        <v>81.230739076004681</v>
      </c>
      <c r="AB79" s="11">
        <f t="shared" si="43"/>
        <v>84.723711503290616</v>
      </c>
      <c r="AC79" s="11">
        <f t="shared" si="43"/>
        <v>88.216683930576565</v>
      </c>
      <c r="AD79" s="11">
        <f t="shared" si="43"/>
        <v>91.709656357862514</v>
      </c>
      <c r="AE79" s="11">
        <f t="shared" si="43"/>
        <v>95.202628785148477</v>
      </c>
      <c r="AF79" s="11">
        <f t="shared" si="43"/>
        <v>98.695601212434426</v>
      </c>
      <c r="AG79" s="11">
        <f t="shared" si="43"/>
        <v>102.18857363972039</v>
      </c>
      <c r="AH79" s="11">
        <f t="shared" si="43"/>
        <v>105.68154606700634</v>
      </c>
      <c r="AI79" s="11">
        <f t="shared" si="43"/>
        <v>109.17451849429239</v>
      </c>
      <c r="AJ79" s="11">
        <f t="shared" si="43"/>
        <v>112.66749092157835</v>
      </c>
      <c r="AK79" s="11">
        <f t="shared" si="43"/>
        <v>116.1604633488643</v>
      </c>
      <c r="AL79" s="11">
        <f t="shared" si="43"/>
        <v>118.36155923513489</v>
      </c>
      <c r="AM79" s="11">
        <f t="shared" ref="AM79" si="44">AM45+AM54</f>
        <v>120.37278544975162</v>
      </c>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row>
    <row r="80" spans="3:78" s="9" customFormat="1">
      <c r="C80" s="10" t="s">
        <v>42</v>
      </c>
      <c r="D80" s="10" t="s">
        <v>43</v>
      </c>
      <c r="E80" s="9" t="s">
        <v>94</v>
      </c>
      <c r="J80"/>
      <c r="K80"/>
      <c r="L80"/>
      <c r="M80"/>
      <c r="N80"/>
      <c r="O80"/>
      <c r="P80"/>
      <c r="Q80"/>
      <c r="R80" s="11">
        <f>SUM(R81:R85)</f>
        <v>48.541434440334427</v>
      </c>
      <c r="S80" s="11">
        <f t="shared" ref="S80:AL80" si="45">SUM(S81:S85)</f>
        <v>48.965217481437925</v>
      </c>
      <c r="T80" s="11">
        <f t="shared" si="45"/>
        <v>49.38900052254143</v>
      </c>
      <c r="U80" s="11">
        <f t="shared" si="45"/>
        <v>49.812783563644928</v>
      </c>
      <c r="V80" s="11">
        <f t="shared" si="45"/>
        <v>50.236566604748425</v>
      </c>
      <c r="W80" s="11">
        <f t="shared" si="45"/>
        <v>50.660349645851916</v>
      </c>
      <c r="X80" s="11">
        <f t="shared" si="45"/>
        <v>51.084132686955414</v>
      </c>
      <c r="Y80" s="11">
        <f t="shared" si="45"/>
        <v>51.507915728058911</v>
      </c>
      <c r="Z80" s="11">
        <f t="shared" si="45"/>
        <v>51.931698769162416</v>
      </c>
      <c r="AA80" s="11">
        <f t="shared" si="45"/>
        <v>52.43592759066199</v>
      </c>
      <c r="AB80" s="11">
        <f t="shared" si="45"/>
        <v>50.609621830042698</v>
      </c>
      <c r="AC80" s="11">
        <f t="shared" si="45"/>
        <v>48.783316069423407</v>
      </c>
      <c r="AD80" s="11">
        <f t="shared" si="45"/>
        <v>46.957010308804108</v>
      </c>
      <c r="AE80" s="11">
        <f t="shared" si="45"/>
        <v>45.130704548184816</v>
      </c>
      <c r="AF80" s="11">
        <f t="shared" si="45"/>
        <v>43.304398787565518</v>
      </c>
      <c r="AG80" s="11">
        <f t="shared" si="45"/>
        <v>41.478093026946219</v>
      </c>
      <c r="AH80" s="11">
        <f t="shared" si="45"/>
        <v>39.65178726632692</v>
      </c>
      <c r="AI80" s="11">
        <f t="shared" si="45"/>
        <v>37.825481505707614</v>
      </c>
      <c r="AJ80" s="11">
        <f t="shared" si="45"/>
        <v>35.999175745088316</v>
      </c>
      <c r="AK80" s="11">
        <f t="shared" si="45"/>
        <v>34.172869984469017</v>
      </c>
      <c r="AL80" s="11">
        <f t="shared" si="45"/>
        <v>33.638440764865081</v>
      </c>
      <c r="AM80" s="11">
        <f t="shared" ref="AM80" si="46">SUM(AM81:AM85)</f>
        <v>33.104011545261152</v>
      </c>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3:78" s="13" customFormat="1">
      <c r="C81" s="14" t="s">
        <v>42</v>
      </c>
      <c r="D81" s="14" t="s">
        <v>43</v>
      </c>
      <c r="E81" s="14" t="s">
        <v>44</v>
      </c>
      <c r="J81"/>
      <c r="K81"/>
      <c r="L81"/>
      <c r="M81"/>
      <c r="N81"/>
      <c r="O81"/>
      <c r="P81"/>
      <c r="Q81"/>
      <c r="R81" s="15">
        <f>R29</f>
        <v>1.2514715009405126</v>
      </c>
      <c r="S81" s="15">
        <f t="shared" ref="S81:AL81" si="47">S29</f>
        <v>1.2829819056803755</v>
      </c>
      <c r="T81" s="15">
        <f t="shared" si="47"/>
        <v>1.3144923104202384</v>
      </c>
      <c r="U81" s="15">
        <f t="shared" si="47"/>
        <v>1.3460027151601013</v>
      </c>
      <c r="V81" s="15">
        <f t="shared" si="47"/>
        <v>1.3775131198999642</v>
      </c>
      <c r="W81" s="15">
        <f t="shared" si="47"/>
        <v>1.4090235246398271</v>
      </c>
      <c r="X81" s="15">
        <f t="shared" si="47"/>
        <v>1.4405339293796899</v>
      </c>
      <c r="Y81" s="15">
        <f t="shared" si="47"/>
        <v>1.4720443341195528</v>
      </c>
      <c r="Z81" s="15">
        <f t="shared" si="47"/>
        <v>1.5035547388594157</v>
      </c>
      <c r="AA81" s="15">
        <f t="shared" si="47"/>
        <v>1.6155109239953465</v>
      </c>
      <c r="AB81" s="15">
        <f t="shared" si="47"/>
        <v>1.6471526192649348</v>
      </c>
      <c r="AC81" s="15">
        <f t="shared" si="47"/>
        <v>1.6787943145345232</v>
      </c>
      <c r="AD81" s="15">
        <f t="shared" si="47"/>
        <v>1.7104360098041116</v>
      </c>
      <c r="AE81" s="15">
        <f t="shared" si="47"/>
        <v>1.7420777050737</v>
      </c>
      <c r="AF81" s="15">
        <f t="shared" si="47"/>
        <v>1.7737194003432883</v>
      </c>
      <c r="AG81" s="15">
        <f t="shared" si="47"/>
        <v>1.8053610956128767</v>
      </c>
      <c r="AH81" s="15">
        <f t="shared" si="47"/>
        <v>1.8370027908824651</v>
      </c>
      <c r="AI81" s="15">
        <f t="shared" si="47"/>
        <v>1.8686444861520535</v>
      </c>
      <c r="AJ81" s="15">
        <f t="shared" si="47"/>
        <v>1.9002861814216419</v>
      </c>
      <c r="AK81" s="15">
        <f t="shared" si="47"/>
        <v>1.9319278766912302</v>
      </c>
      <c r="AL81" s="15">
        <f t="shared" si="47"/>
        <v>2.0123736570872981</v>
      </c>
      <c r="AM81" s="15">
        <f t="shared" ref="AM81" si="48">AM29</f>
        <v>2.092819437483366</v>
      </c>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3:78" s="13" customFormat="1">
      <c r="C82" s="14" t="s">
        <v>42</v>
      </c>
      <c r="D82" s="14" t="s">
        <v>43</v>
      </c>
      <c r="E82" s="14" t="s">
        <v>45</v>
      </c>
      <c r="J82"/>
      <c r="K82"/>
      <c r="L82"/>
      <c r="M82"/>
      <c r="N82"/>
      <c r="O82"/>
      <c r="P82"/>
      <c r="Q82"/>
      <c r="R82" s="15">
        <f>R31</f>
        <v>3.8816478484848469</v>
      </c>
      <c r="S82" s="15">
        <f t="shared" ref="S82:AL82" si="49">S31</f>
        <v>3.9195666060606045</v>
      </c>
      <c r="T82" s="15">
        <f t="shared" si="49"/>
        <v>3.9574853636363621</v>
      </c>
      <c r="U82" s="15">
        <f t="shared" si="49"/>
        <v>3.9954041212121196</v>
      </c>
      <c r="V82" s="15">
        <f t="shared" si="49"/>
        <v>4.0333228787878772</v>
      </c>
      <c r="W82" s="15">
        <f t="shared" si="49"/>
        <v>4.0712416363636343</v>
      </c>
      <c r="X82" s="15">
        <f t="shared" si="49"/>
        <v>4.1091603939393924</v>
      </c>
      <c r="Y82" s="15">
        <f t="shared" si="49"/>
        <v>4.1470791515151495</v>
      </c>
      <c r="Z82" s="15">
        <f t="shared" si="49"/>
        <v>4.1849979090909075</v>
      </c>
      <c r="AA82" s="15">
        <f t="shared" si="49"/>
        <v>4.2229166666666647</v>
      </c>
      <c r="AB82" s="15">
        <f t="shared" si="49"/>
        <v>4.0095067493333314</v>
      </c>
      <c r="AC82" s="15">
        <f t="shared" si="49"/>
        <v>3.7960968319999981</v>
      </c>
      <c r="AD82" s="15">
        <f t="shared" si="49"/>
        <v>3.5826869146666649</v>
      </c>
      <c r="AE82" s="15">
        <f t="shared" si="49"/>
        <v>3.3692769973333316</v>
      </c>
      <c r="AF82" s="15">
        <f t="shared" si="49"/>
        <v>3.1558670799999984</v>
      </c>
      <c r="AG82" s="15">
        <f t="shared" si="49"/>
        <v>2.9424571626666651</v>
      </c>
      <c r="AH82" s="15">
        <f t="shared" si="49"/>
        <v>2.7290472453333323</v>
      </c>
      <c r="AI82" s="15">
        <f t="shared" si="49"/>
        <v>2.5156373279999991</v>
      </c>
      <c r="AJ82" s="15">
        <f t="shared" si="49"/>
        <v>2.3022274106666658</v>
      </c>
      <c r="AK82" s="15">
        <f t="shared" si="49"/>
        <v>2.0888174933333339</v>
      </c>
      <c r="AL82" s="15">
        <f t="shared" si="49"/>
        <v>1.9061924933333345</v>
      </c>
      <c r="AM82" s="15">
        <f t="shared" ref="AM82" si="50">AM31</f>
        <v>1.7235674933333345</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3:78" s="13" customFormat="1">
      <c r="C83" s="14" t="s">
        <v>42</v>
      </c>
      <c r="D83" s="14" t="s">
        <v>43</v>
      </c>
      <c r="E83" s="14" t="s">
        <v>46</v>
      </c>
      <c r="J83"/>
      <c r="K83"/>
      <c r="L83"/>
      <c r="M83"/>
      <c r="N83"/>
      <c r="O83"/>
      <c r="P83"/>
      <c r="Q83"/>
      <c r="R83" s="15">
        <f>R33</f>
        <v>43.40831509090907</v>
      </c>
      <c r="S83" s="15">
        <f t="shared" ref="S83:AL83" si="51">S33</f>
        <v>43.762668969696946</v>
      </c>
      <c r="T83" s="15">
        <f t="shared" si="51"/>
        <v>44.117022848484829</v>
      </c>
      <c r="U83" s="15">
        <f t="shared" si="51"/>
        <v>44.471376727272705</v>
      </c>
      <c r="V83" s="15">
        <f t="shared" si="51"/>
        <v>44.825730606060581</v>
      </c>
      <c r="W83" s="15">
        <f t="shared" si="51"/>
        <v>45.180084484848457</v>
      </c>
      <c r="X83" s="15">
        <f t="shared" si="51"/>
        <v>45.534438363636333</v>
      </c>
      <c r="Y83" s="15">
        <f t="shared" si="51"/>
        <v>45.888792242424209</v>
      </c>
      <c r="Z83" s="15">
        <f t="shared" si="51"/>
        <v>46.243146121212092</v>
      </c>
      <c r="AA83" s="15">
        <f t="shared" si="51"/>
        <v>46.597499999999975</v>
      </c>
      <c r="AB83" s="15">
        <f t="shared" si="51"/>
        <v>44.952962461444429</v>
      </c>
      <c r="AC83" s="15">
        <f t="shared" si="51"/>
        <v>43.308424922888882</v>
      </c>
      <c r="AD83" s="15">
        <f t="shared" si="51"/>
        <v>41.663887384333329</v>
      </c>
      <c r="AE83" s="15">
        <f t="shared" si="51"/>
        <v>40.019349845777782</v>
      </c>
      <c r="AF83" s="15">
        <f t="shared" si="51"/>
        <v>38.374812307222228</v>
      </c>
      <c r="AG83" s="15">
        <f t="shared" si="51"/>
        <v>36.730274768666675</v>
      </c>
      <c r="AH83" s="15">
        <f t="shared" si="51"/>
        <v>35.085737230111121</v>
      </c>
      <c r="AI83" s="15">
        <f t="shared" si="51"/>
        <v>33.44119969155556</v>
      </c>
      <c r="AJ83" s="15">
        <f t="shared" si="51"/>
        <v>31.796662153000007</v>
      </c>
      <c r="AK83" s="15">
        <f t="shared" si="51"/>
        <v>30.15212461444445</v>
      </c>
      <c r="AL83" s="15">
        <f t="shared" si="51"/>
        <v>29.71987461444445</v>
      </c>
      <c r="AM83" s="15">
        <f t="shared" ref="AM83" si="52">AM33</f>
        <v>29.28762461444445</v>
      </c>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3:78" s="13" customFormat="1">
      <c r="C84" s="14" t="s">
        <v>42</v>
      </c>
      <c r="D84" s="14" t="s">
        <v>43</v>
      </c>
      <c r="E84" s="14" t="s">
        <v>47</v>
      </c>
      <c r="J84"/>
      <c r="K84"/>
      <c r="L84"/>
      <c r="M84"/>
      <c r="N84"/>
      <c r="O84"/>
      <c r="P84"/>
      <c r="Q84"/>
      <c r="R84" s="15" t="str">
        <f>R35</f>
        <v>IE</v>
      </c>
      <c r="S84" s="15" t="str">
        <f t="shared" ref="S84:AL84" si="53">S35</f>
        <v>IE</v>
      </c>
      <c r="T84" s="15" t="str">
        <f t="shared" si="53"/>
        <v>IE</v>
      </c>
      <c r="U84" s="15" t="str">
        <f t="shared" si="53"/>
        <v>IE</v>
      </c>
      <c r="V84" s="15" t="str">
        <f t="shared" si="53"/>
        <v>IE</v>
      </c>
      <c r="W84" s="15" t="str">
        <f t="shared" si="53"/>
        <v>IE</v>
      </c>
      <c r="X84" s="15" t="str">
        <f t="shared" si="53"/>
        <v>IE</v>
      </c>
      <c r="Y84" s="15" t="str">
        <f t="shared" si="53"/>
        <v>IE</v>
      </c>
      <c r="Z84" s="15" t="str">
        <f t="shared" si="53"/>
        <v>IE</v>
      </c>
      <c r="AA84" s="15" t="str">
        <f t="shared" si="53"/>
        <v>IE</v>
      </c>
      <c r="AB84" s="15" t="str">
        <f t="shared" si="53"/>
        <v>IE</v>
      </c>
      <c r="AC84" s="15" t="str">
        <f t="shared" si="53"/>
        <v>IE</v>
      </c>
      <c r="AD84" s="15" t="str">
        <f t="shared" si="53"/>
        <v>IE</v>
      </c>
      <c r="AE84" s="15" t="str">
        <f t="shared" si="53"/>
        <v>IE</v>
      </c>
      <c r="AF84" s="15" t="str">
        <f t="shared" si="53"/>
        <v>IE</v>
      </c>
      <c r="AG84" s="15" t="str">
        <f t="shared" si="53"/>
        <v>IE</v>
      </c>
      <c r="AH84" s="15" t="str">
        <f t="shared" si="53"/>
        <v>IE</v>
      </c>
      <c r="AI84" s="15" t="str">
        <f t="shared" si="53"/>
        <v>IE</v>
      </c>
      <c r="AJ84" s="15" t="str">
        <f t="shared" si="53"/>
        <v>IE</v>
      </c>
      <c r="AK84" s="15" t="str">
        <f t="shared" si="53"/>
        <v>IE</v>
      </c>
      <c r="AL84" s="15" t="str">
        <f t="shared" si="53"/>
        <v>IE</v>
      </c>
      <c r="AM84" s="15" t="str">
        <f t="shared" ref="AM84" si="54">AM35</f>
        <v>IE</v>
      </c>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3:78" s="13" customFormat="1">
      <c r="C85" s="14" t="s">
        <v>42</v>
      </c>
      <c r="D85" s="14" t="s">
        <v>43</v>
      </c>
      <c r="E85" s="14" t="s">
        <v>48</v>
      </c>
      <c r="J85"/>
      <c r="K85"/>
      <c r="L85"/>
      <c r="M85"/>
      <c r="N85"/>
      <c r="O85"/>
      <c r="P85"/>
      <c r="Q85"/>
      <c r="R85" s="15" t="str">
        <f>R36</f>
        <v>NO</v>
      </c>
      <c r="S85" s="15" t="str">
        <f t="shared" ref="S85:AL85" si="55">S36</f>
        <v>NO</v>
      </c>
      <c r="T85" s="15" t="str">
        <f t="shared" si="55"/>
        <v>NO</v>
      </c>
      <c r="U85" s="15" t="str">
        <f t="shared" si="55"/>
        <v>NO</v>
      </c>
      <c r="V85" s="15" t="str">
        <f t="shared" si="55"/>
        <v>NO</v>
      </c>
      <c r="W85" s="15" t="str">
        <f t="shared" si="55"/>
        <v>NO</v>
      </c>
      <c r="X85" s="15" t="str">
        <f t="shared" si="55"/>
        <v>NO</v>
      </c>
      <c r="Y85" s="15" t="str">
        <f t="shared" si="55"/>
        <v>NO</v>
      </c>
      <c r="Z85" s="15" t="str">
        <f t="shared" si="55"/>
        <v>NO</v>
      </c>
      <c r="AA85" s="15" t="str">
        <f t="shared" si="55"/>
        <v>NO</v>
      </c>
      <c r="AB85" s="15" t="str">
        <f t="shared" si="55"/>
        <v>NO</v>
      </c>
      <c r="AC85" s="15" t="str">
        <f t="shared" si="55"/>
        <v>NO</v>
      </c>
      <c r="AD85" s="15" t="str">
        <f t="shared" si="55"/>
        <v>NO</v>
      </c>
      <c r="AE85" s="15" t="str">
        <f t="shared" si="55"/>
        <v>NO</v>
      </c>
      <c r="AF85" s="15" t="str">
        <f t="shared" si="55"/>
        <v>NO</v>
      </c>
      <c r="AG85" s="15" t="str">
        <f t="shared" si="55"/>
        <v>NO</v>
      </c>
      <c r="AH85" s="15" t="str">
        <f t="shared" si="55"/>
        <v>NO</v>
      </c>
      <c r="AI85" s="15" t="str">
        <f t="shared" si="55"/>
        <v>NO</v>
      </c>
      <c r="AJ85" s="15" t="str">
        <f t="shared" si="55"/>
        <v>NO</v>
      </c>
      <c r="AK85" s="15" t="str">
        <f t="shared" si="55"/>
        <v>NO</v>
      </c>
      <c r="AL85" s="15" t="str">
        <f t="shared" si="55"/>
        <v>NO</v>
      </c>
      <c r="AM85" s="15" t="str">
        <f t="shared" ref="AM85" si="56">AM36</f>
        <v>NO</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sheetData>
  <autoFilter ref="A1:XEL54"/>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XEL85"/>
  <sheetViews>
    <sheetView zoomScale="80" zoomScaleNormal="80" workbookViewId="0">
      <selection activeCell="F1" sqref="F1:Q1048576"/>
    </sheetView>
  </sheetViews>
  <sheetFormatPr defaultRowHeight="15"/>
  <cols>
    <col min="3" max="3" width="15.5703125" bestFit="1" customWidth="1"/>
    <col min="4" max="4" width="35.7109375" bestFit="1" customWidth="1"/>
    <col min="5" max="5" width="40.5703125" customWidth="1"/>
    <col min="6" max="17" width="9.140625" hidden="1" customWidth="1"/>
    <col min="18" max="19" width="19.28515625" style="8" bestFit="1" customWidth="1"/>
    <col min="20" max="78" width="18" style="8" bestFit="1" customWidth="1"/>
  </cols>
  <sheetData>
    <row r="1" spans="1:78" ht="67.5" customHeight="1">
      <c r="A1" s="3" t="s">
        <v>76</v>
      </c>
      <c r="B1" s="3" t="s">
        <v>77</v>
      </c>
      <c r="C1" s="3" t="s">
        <v>78</v>
      </c>
      <c r="D1" s="3" t="s">
        <v>79</v>
      </c>
      <c r="E1" s="3" t="s">
        <v>80</v>
      </c>
      <c r="F1" s="3" t="s">
        <v>81</v>
      </c>
      <c r="G1" s="3" t="s">
        <v>82</v>
      </c>
      <c r="H1" s="3" t="s">
        <v>83</v>
      </c>
      <c r="I1" s="3" t="s">
        <v>84</v>
      </c>
      <c r="J1" s="3" t="s">
        <v>85</v>
      </c>
      <c r="K1" s="3" t="s">
        <v>86</v>
      </c>
      <c r="L1" s="3" t="s">
        <v>87</v>
      </c>
      <c r="M1" s="3" t="s">
        <v>88</v>
      </c>
      <c r="N1" s="3" t="s">
        <v>89</v>
      </c>
      <c r="O1" s="3" t="s">
        <v>90</v>
      </c>
      <c r="P1" s="3" t="s">
        <v>91</v>
      </c>
      <c r="Q1" s="3" t="s">
        <v>92</v>
      </c>
      <c r="R1" s="4">
        <v>1990</v>
      </c>
      <c r="S1" s="4">
        <v>1991</v>
      </c>
      <c r="T1" s="4">
        <v>1992</v>
      </c>
      <c r="U1" s="4">
        <v>1993</v>
      </c>
      <c r="V1" s="4">
        <v>1994</v>
      </c>
      <c r="W1" s="4">
        <v>1995</v>
      </c>
      <c r="X1" s="4">
        <v>1996</v>
      </c>
      <c r="Y1" s="4">
        <v>1997</v>
      </c>
      <c r="Z1" s="4">
        <v>1998</v>
      </c>
      <c r="AA1" s="4">
        <v>1999</v>
      </c>
      <c r="AB1" s="4">
        <v>2000</v>
      </c>
      <c r="AC1" s="4">
        <v>2001</v>
      </c>
      <c r="AD1" s="4">
        <v>2002</v>
      </c>
      <c r="AE1" s="4">
        <v>2003</v>
      </c>
      <c r="AF1" s="4">
        <v>2004</v>
      </c>
      <c r="AG1" s="4">
        <v>2005</v>
      </c>
      <c r="AH1" s="4">
        <v>2006</v>
      </c>
      <c r="AI1" s="4">
        <v>2007</v>
      </c>
      <c r="AJ1" s="4">
        <v>2008</v>
      </c>
      <c r="AK1" s="4">
        <v>2009</v>
      </c>
      <c r="AL1" s="5">
        <v>2010</v>
      </c>
      <c r="AM1" s="4">
        <v>2011</v>
      </c>
      <c r="AN1" s="4">
        <v>2012</v>
      </c>
      <c r="AO1" s="4">
        <v>2013</v>
      </c>
      <c r="AP1" s="4">
        <v>2014</v>
      </c>
      <c r="AQ1" s="4">
        <v>2015</v>
      </c>
      <c r="AR1" s="4">
        <v>2016</v>
      </c>
      <c r="AS1" s="4">
        <v>2017</v>
      </c>
      <c r="AT1" s="4">
        <v>2018</v>
      </c>
      <c r="AU1" s="4">
        <v>2019</v>
      </c>
      <c r="AV1" s="4">
        <v>2020</v>
      </c>
      <c r="AW1" s="4">
        <v>2021</v>
      </c>
      <c r="AX1" s="4">
        <v>2022</v>
      </c>
      <c r="AY1" s="4">
        <v>2023</v>
      </c>
      <c r="AZ1" s="4">
        <v>2024</v>
      </c>
      <c r="BA1" s="4">
        <v>2025</v>
      </c>
      <c r="BB1" s="4">
        <v>2026</v>
      </c>
      <c r="BC1" s="4">
        <v>2027</v>
      </c>
      <c r="BD1" s="4">
        <v>2028</v>
      </c>
      <c r="BE1" s="4">
        <v>2029</v>
      </c>
      <c r="BF1" s="4">
        <v>2030</v>
      </c>
      <c r="BG1" s="4">
        <v>2031</v>
      </c>
      <c r="BH1" s="4">
        <v>2032</v>
      </c>
      <c r="BI1" s="4">
        <v>2033</v>
      </c>
      <c r="BJ1" s="4">
        <v>2034</v>
      </c>
      <c r="BK1" s="4">
        <v>2035</v>
      </c>
      <c r="BL1" s="4">
        <v>2036</v>
      </c>
      <c r="BM1" s="4">
        <v>2037</v>
      </c>
      <c r="BN1" s="4">
        <v>2038</v>
      </c>
      <c r="BO1" s="4">
        <v>2039</v>
      </c>
      <c r="BP1" s="4">
        <v>2040</v>
      </c>
      <c r="BQ1" s="4">
        <v>2041</v>
      </c>
      <c r="BR1" s="4">
        <v>2042</v>
      </c>
      <c r="BS1" s="4">
        <v>2043</v>
      </c>
      <c r="BT1" s="4">
        <v>2044</v>
      </c>
      <c r="BU1" s="4">
        <v>2045</v>
      </c>
      <c r="BV1" s="4">
        <v>2046</v>
      </c>
      <c r="BW1" s="4">
        <v>2047</v>
      </c>
      <c r="BX1" s="4">
        <v>2048</v>
      </c>
      <c r="BY1" s="4">
        <v>2049</v>
      </c>
      <c r="BZ1" s="4">
        <v>2050</v>
      </c>
    </row>
    <row r="2" spans="1:78" hidden="1">
      <c r="A2" s="1" t="s">
        <v>0</v>
      </c>
      <c r="B2" s="1" t="s">
        <v>100</v>
      </c>
      <c r="C2" s="1" t="s">
        <v>1</v>
      </c>
      <c r="D2" s="1" t="s">
        <v>2</v>
      </c>
      <c r="E2" s="1" t="s">
        <v>3</v>
      </c>
      <c r="F2" s="1" t="s">
        <v>4</v>
      </c>
      <c r="G2" s="1" t="s">
        <v>5</v>
      </c>
      <c r="H2" s="1" t="s">
        <v>6</v>
      </c>
      <c r="I2" s="1" t="s">
        <v>7</v>
      </c>
      <c r="J2" s="1" t="s">
        <v>8</v>
      </c>
      <c r="K2" s="1" t="s">
        <v>8</v>
      </c>
      <c r="L2" s="1" t="s">
        <v>8</v>
      </c>
      <c r="M2" s="1" t="s">
        <v>5</v>
      </c>
      <c r="N2" s="1" t="s">
        <v>9</v>
      </c>
      <c r="O2" s="1">
        <v>1</v>
      </c>
      <c r="P2" s="1">
        <v>2012</v>
      </c>
      <c r="Q2" s="1">
        <v>2011</v>
      </c>
      <c r="R2" s="6" t="s">
        <v>22</v>
      </c>
      <c r="S2" s="6" t="s">
        <v>22</v>
      </c>
      <c r="T2" s="6" t="s">
        <v>22</v>
      </c>
      <c r="U2" s="6" t="s">
        <v>22</v>
      </c>
      <c r="V2" s="6" t="s">
        <v>22</v>
      </c>
      <c r="W2" s="6" t="s">
        <v>22</v>
      </c>
      <c r="X2" s="6" t="s">
        <v>22</v>
      </c>
      <c r="Y2" s="6" t="s">
        <v>22</v>
      </c>
      <c r="Z2" s="6" t="s">
        <v>22</v>
      </c>
      <c r="AA2" s="6" t="s">
        <v>22</v>
      </c>
      <c r="AB2" s="6">
        <v>1.590312433133501E-3</v>
      </c>
      <c r="AC2" s="6">
        <v>3.3536421469583678E-3</v>
      </c>
      <c r="AD2" s="6">
        <v>4.796780502821436E-3</v>
      </c>
      <c r="AE2" s="6">
        <v>6.2399452874800365E-3</v>
      </c>
      <c r="AF2" s="6">
        <v>7.4611910238327177E-3</v>
      </c>
      <c r="AG2" s="6">
        <v>8.4565989418286247E-3</v>
      </c>
      <c r="AH2" s="6">
        <v>9.3373765797719385E-3</v>
      </c>
      <c r="AI2" s="6">
        <v>1.0555481983015218E-2</v>
      </c>
      <c r="AJ2" s="6">
        <v>1.1632005657358601E-2</v>
      </c>
      <c r="AK2" s="6">
        <v>1.2613150432266348E-2</v>
      </c>
      <c r="AL2" s="6">
        <v>1.3162844263993494E-2</v>
      </c>
      <c r="AM2" s="6">
        <v>1.3626087744281619E-2</v>
      </c>
      <c r="AN2" s="6">
        <v>1.4087577003417406E-2</v>
      </c>
      <c r="AO2" s="6">
        <v>1.4546283527246967E-2</v>
      </c>
      <c r="AP2" s="6">
        <v>1.5016348821974217E-2</v>
      </c>
      <c r="AQ2" s="6">
        <v>1.5491758338743273E-2</v>
      </c>
      <c r="AR2" s="6">
        <v>1.5961800991673478E-2</v>
      </c>
      <c r="AS2" s="6">
        <v>1.6439344299938433E-2</v>
      </c>
      <c r="AT2" s="6">
        <v>1.6913270036811961E-2</v>
      </c>
      <c r="AU2" s="6">
        <v>1.7384071472934883E-2</v>
      </c>
      <c r="AV2" s="6">
        <v>1.6303473317089482E-2</v>
      </c>
      <c r="AW2" s="6">
        <v>1.502976446419187E-2</v>
      </c>
      <c r="AX2" s="6">
        <v>1.4082700300988963E-2</v>
      </c>
      <c r="AY2" s="6">
        <v>1.3102766231904827E-2</v>
      </c>
      <c r="AZ2" s="6">
        <v>1.2326214705460798E-2</v>
      </c>
      <c r="BA2" s="6">
        <v>1.1732502030481106E-2</v>
      </c>
      <c r="BB2" s="6">
        <v>1.1442835984902776E-2</v>
      </c>
      <c r="BC2" s="6">
        <v>1.063752329081267E-2</v>
      </c>
      <c r="BD2" s="6">
        <v>1.0080789259949357E-2</v>
      </c>
      <c r="BE2" s="6">
        <v>9.3864124982083984E-3</v>
      </c>
      <c r="BF2" s="6">
        <v>9.2323348143901404E-3</v>
      </c>
      <c r="BG2" s="6">
        <v>9.2323348143901404E-3</v>
      </c>
      <c r="BH2" s="6">
        <v>9.2323348143901404E-3</v>
      </c>
      <c r="BI2" s="7">
        <v>9.2323348143901404E-3</v>
      </c>
      <c r="BJ2" s="7">
        <v>9.2323348143901404E-3</v>
      </c>
      <c r="BK2" s="7">
        <v>9.2323348143901404E-3</v>
      </c>
      <c r="BL2" s="7">
        <v>9.2323348143901404E-3</v>
      </c>
      <c r="BM2" s="7">
        <v>9.2323348143901404E-3</v>
      </c>
      <c r="BN2" s="7">
        <v>9.2323348143901404E-3</v>
      </c>
      <c r="BO2" s="7">
        <v>9.2323348143901404E-3</v>
      </c>
      <c r="BP2" s="7">
        <v>9.2323348143901404E-3</v>
      </c>
      <c r="BQ2" s="7">
        <v>9.2323348143901404E-3</v>
      </c>
      <c r="BR2" s="7">
        <v>9.2323348143901404E-3</v>
      </c>
      <c r="BS2" s="7">
        <v>9.2323348143901404E-3</v>
      </c>
      <c r="BT2" s="7">
        <v>9.2323348143901404E-3</v>
      </c>
      <c r="BU2" s="7">
        <v>9.2323348143901404E-3</v>
      </c>
      <c r="BV2" s="7">
        <v>9.2323348143901404E-3</v>
      </c>
      <c r="BW2" s="7">
        <v>9.2323348143901404E-3</v>
      </c>
      <c r="BX2" s="7">
        <v>9.2323348143901404E-3</v>
      </c>
      <c r="BY2" s="7">
        <v>9.2323348143901404E-3</v>
      </c>
      <c r="BZ2" s="7">
        <v>9.2323348143901404E-3</v>
      </c>
    </row>
    <row r="3" spans="1:78" hidden="1">
      <c r="A3" s="1" t="s">
        <v>0</v>
      </c>
      <c r="B3" s="1" t="s">
        <v>100</v>
      </c>
      <c r="C3" s="1" t="s">
        <v>1</v>
      </c>
      <c r="D3" s="1" t="s">
        <v>2</v>
      </c>
      <c r="E3" s="1" t="s">
        <v>10</v>
      </c>
      <c r="F3" s="1" t="s">
        <v>4</v>
      </c>
      <c r="G3" s="1" t="s">
        <v>5</v>
      </c>
      <c r="H3" s="1" t="s">
        <v>11</v>
      </c>
      <c r="I3" s="1" t="s">
        <v>7</v>
      </c>
      <c r="J3" s="1" t="s">
        <v>8</v>
      </c>
      <c r="K3" s="1" t="s">
        <v>8</v>
      </c>
      <c r="L3" s="1" t="s">
        <v>8</v>
      </c>
      <c r="M3" s="1" t="s">
        <v>5</v>
      </c>
      <c r="N3" s="1" t="s">
        <v>9</v>
      </c>
      <c r="O3" s="1">
        <v>1</v>
      </c>
      <c r="P3" s="1">
        <v>2012</v>
      </c>
      <c r="Q3" s="1">
        <v>2011</v>
      </c>
      <c r="R3" s="6">
        <v>6.3502609206520688</v>
      </c>
      <c r="S3" s="6">
        <v>6.3216726888994481</v>
      </c>
      <c r="T3" s="6">
        <v>6.1931281044028914</v>
      </c>
      <c r="U3" s="6">
        <v>6.1183645738358754</v>
      </c>
      <c r="V3" s="6">
        <v>6.157638281552285</v>
      </c>
      <c r="W3" s="6">
        <v>6.0649570506082711</v>
      </c>
      <c r="X3" s="6">
        <v>6.1030877713245202</v>
      </c>
      <c r="Y3" s="6">
        <v>6.1116125664087724</v>
      </c>
      <c r="Z3" s="6">
        <v>6.0831874928322467</v>
      </c>
      <c r="AA3" s="6">
        <v>6.084255191386565</v>
      </c>
      <c r="AB3" s="6">
        <v>6.291814319253449</v>
      </c>
      <c r="AC3" s="6">
        <v>6.4565688669502501</v>
      </c>
      <c r="AD3" s="6">
        <v>6.594970765392798</v>
      </c>
      <c r="AE3" s="6">
        <v>6.6616895030883825</v>
      </c>
      <c r="AF3" s="6">
        <v>6.745034886851057</v>
      </c>
      <c r="AG3" s="6">
        <v>6.7539947535399056</v>
      </c>
      <c r="AH3" s="6">
        <v>6.8108531865606912</v>
      </c>
      <c r="AI3" s="6">
        <v>6.8794533272762992</v>
      </c>
      <c r="AJ3" s="6">
        <v>6.9252472090794104</v>
      </c>
      <c r="AK3" s="6">
        <v>6.8482536959616196</v>
      </c>
      <c r="AL3" s="6">
        <v>6.7554980808688434</v>
      </c>
      <c r="AM3" s="6">
        <v>6.2616610481334076</v>
      </c>
      <c r="AN3" s="6">
        <v>5.9178737443679603</v>
      </c>
      <c r="AO3" s="6">
        <v>5.6952252106166092</v>
      </c>
      <c r="AP3" s="6">
        <v>5.3205265361449046</v>
      </c>
      <c r="AQ3" s="6">
        <v>4.9579903731859654</v>
      </c>
      <c r="AR3" s="6">
        <v>4.7349269093069619</v>
      </c>
      <c r="AS3" s="6">
        <v>4.4845846358614176</v>
      </c>
      <c r="AT3" s="6">
        <v>4.3135374532065134</v>
      </c>
      <c r="AU3" s="6">
        <v>4.1948168744923811</v>
      </c>
      <c r="AV3" s="6">
        <v>3.9340660264679181</v>
      </c>
      <c r="AW3" s="6">
        <v>3.626717118150113</v>
      </c>
      <c r="AX3" s="6">
        <v>3.3981883330944536</v>
      </c>
      <c r="AY3" s="6">
        <v>3.1617279633080115</v>
      </c>
      <c r="AZ3" s="6">
        <v>2.9743442740432844</v>
      </c>
      <c r="BA3" s="6">
        <v>2.8310800248435339</v>
      </c>
      <c r="BB3" s="6">
        <v>2.7611829344035166</v>
      </c>
      <c r="BC3" s="6">
        <v>2.5668591084993553</v>
      </c>
      <c r="BD3" s="6">
        <v>2.4325178921217332</v>
      </c>
      <c r="BE3" s="6">
        <v>2.2649631646839619</v>
      </c>
      <c r="BF3" s="6">
        <v>2.2277838612584211</v>
      </c>
      <c r="BG3" s="6">
        <v>2.2277838612584211</v>
      </c>
      <c r="BH3" s="6">
        <v>2.2277838612584211</v>
      </c>
      <c r="BI3" s="7">
        <v>2.2277838612584211</v>
      </c>
      <c r="BJ3" s="7">
        <v>2.2277838612584211</v>
      </c>
      <c r="BK3" s="7">
        <v>2.2277838612584211</v>
      </c>
      <c r="BL3" s="7">
        <v>2.2277838612584211</v>
      </c>
      <c r="BM3" s="7">
        <v>2.2277838612584211</v>
      </c>
      <c r="BN3" s="7">
        <v>2.2277838612584211</v>
      </c>
      <c r="BO3" s="7">
        <v>2.2277838612584211</v>
      </c>
      <c r="BP3" s="7">
        <v>2.2277838612584211</v>
      </c>
      <c r="BQ3" s="7">
        <v>2.2277838612584211</v>
      </c>
      <c r="BR3" s="7">
        <v>2.2277838612584211</v>
      </c>
      <c r="BS3" s="7">
        <v>2.2277838612584211</v>
      </c>
      <c r="BT3" s="7">
        <v>2.2277838612584211</v>
      </c>
      <c r="BU3" s="7">
        <v>2.2277838612584211</v>
      </c>
      <c r="BV3" s="7">
        <v>2.2277838612584211</v>
      </c>
      <c r="BW3" s="7">
        <v>2.2277838612584211</v>
      </c>
      <c r="BX3" s="7">
        <v>2.2277838612584211</v>
      </c>
      <c r="BY3" s="7">
        <v>2.2277838612584211</v>
      </c>
      <c r="BZ3" s="7">
        <v>2.2277838612584211</v>
      </c>
    </row>
    <row r="4" spans="1:78" hidden="1">
      <c r="A4" s="1" t="s">
        <v>0</v>
      </c>
      <c r="B4" s="1" t="s">
        <v>100</v>
      </c>
      <c r="C4" s="1" t="s">
        <v>1</v>
      </c>
      <c r="D4" s="1" t="s">
        <v>2</v>
      </c>
      <c r="E4" s="1" t="s">
        <v>10</v>
      </c>
      <c r="F4" s="1" t="s">
        <v>4</v>
      </c>
      <c r="G4" s="1" t="s">
        <v>5</v>
      </c>
      <c r="H4" s="1" t="s">
        <v>12</v>
      </c>
      <c r="I4" s="1" t="s">
        <v>7</v>
      </c>
      <c r="J4" s="1" t="s">
        <v>8</v>
      </c>
      <c r="K4" s="1" t="s">
        <v>8</v>
      </c>
      <c r="L4" s="1" t="s">
        <v>8</v>
      </c>
      <c r="M4" s="1" t="s">
        <v>5</v>
      </c>
      <c r="N4" s="1" t="s">
        <v>9</v>
      </c>
      <c r="O4" s="1">
        <v>1</v>
      </c>
      <c r="P4" s="1">
        <v>2012</v>
      </c>
      <c r="Q4" s="1">
        <v>2011</v>
      </c>
      <c r="R4" s="6">
        <v>17.193739079347939</v>
      </c>
      <c r="S4" s="6">
        <v>16.472327311100546</v>
      </c>
      <c r="T4" s="6">
        <v>15.654871895597108</v>
      </c>
      <c r="U4" s="6">
        <v>15.068635426164121</v>
      </c>
      <c r="V4" s="6">
        <v>14.654361718447714</v>
      </c>
      <c r="W4" s="6">
        <v>13.938042949391727</v>
      </c>
      <c r="X4" s="6">
        <v>13.676912228675477</v>
      </c>
      <c r="Y4" s="6">
        <v>13.352387433591227</v>
      </c>
      <c r="Z4" s="6">
        <v>13.004812507167754</v>
      </c>
      <c r="AA4" s="6">
        <v>12.741744808613435</v>
      </c>
      <c r="AB4" s="6">
        <v>12.591912957233259</v>
      </c>
      <c r="AC4" s="6">
        <v>12.30828664528293</v>
      </c>
      <c r="AD4" s="6">
        <v>12.056524115660109</v>
      </c>
      <c r="AE4" s="6">
        <v>11.633444044269996</v>
      </c>
      <c r="AF4" s="6">
        <v>11.349636244771252</v>
      </c>
      <c r="AG4" s="6">
        <v>10.974217046680794</v>
      </c>
      <c r="AH4" s="6">
        <v>10.695946315051421</v>
      </c>
      <c r="AI4" s="6">
        <v>10.380967233035646</v>
      </c>
      <c r="AJ4" s="6">
        <v>10.025557849842434</v>
      </c>
      <c r="AK4" s="6">
        <v>9.4504711658039504</v>
      </c>
      <c r="AL4" s="6">
        <v>8.9796151518347695</v>
      </c>
      <c r="AM4" s="6">
        <v>8.049138526477897</v>
      </c>
      <c r="AN4" s="6">
        <v>7.3746588017970129</v>
      </c>
      <c r="AO4" s="6">
        <v>6.9071142760893585</v>
      </c>
      <c r="AP4" s="6">
        <v>6.178317959122154</v>
      </c>
      <c r="AQ4" s="6">
        <v>5.4692170737632537</v>
      </c>
      <c r="AR4" s="6">
        <v>4.9987861480539015</v>
      </c>
      <c r="AS4" s="6">
        <v>4.4804346540262641</v>
      </c>
      <c r="AT4" s="6">
        <v>4.097884229303344</v>
      </c>
      <c r="AU4" s="6">
        <v>3.8050902489130953</v>
      </c>
      <c r="AV4" s="6">
        <v>3.5685649037313061</v>
      </c>
      <c r="AW4" s="6">
        <v>3.2897707706272983</v>
      </c>
      <c r="AX4" s="6">
        <v>3.0824738426257698</v>
      </c>
      <c r="AY4" s="6">
        <v>2.86798222731833</v>
      </c>
      <c r="AZ4" s="6">
        <v>2.6980077397162088</v>
      </c>
      <c r="BA4" s="6">
        <v>2.5680537002532122</v>
      </c>
      <c r="BB4" s="6">
        <v>2.5046505183698806</v>
      </c>
      <c r="BC4" s="6">
        <v>2.3283806793750887</v>
      </c>
      <c r="BD4" s="6">
        <v>2.20652066313124</v>
      </c>
      <c r="BE4" s="6">
        <v>2.0545328937938936</v>
      </c>
      <c r="BF4" s="6">
        <v>2.020807797047441</v>
      </c>
      <c r="BG4" s="6">
        <v>2.020807797047441</v>
      </c>
      <c r="BH4" s="6">
        <v>2.020807797047441</v>
      </c>
      <c r="BI4" s="7">
        <v>2.020807797047441</v>
      </c>
      <c r="BJ4" s="7">
        <v>2.020807797047441</v>
      </c>
      <c r="BK4" s="7">
        <v>2.020807797047441</v>
      </c>
      <c r="BL4" s="7">
        <v>2.020807797047441</v>
      </c>
      <c r="BM4" s="7">
        <v>2.020807797047441</v>
      </c>
      <c r="BN4" s="7">
        <v>2.020807797047441</v>
      </c>
      <c r="BO4" s="7">
        <v>2.020807797047441</v>
      </c>
      <c r="BP4" s="7">
        <v>2.020807797047441</v>
      </c>
      <c r="BQ4" s="7">
        <v>2.020807797047441</v>
      </c>
      <c r="BR4" s="7">
        <v>2.020807797047441</v>
      </c>
      <c r="BS4" s="7">
        <v>2.020807797047441</v>
      </c>
      <c r="BT4" s="7">
        <v>2.020807797047441</v>
      </c>
      <c r="BU4" s="7">
        <v>2.020807797047441</v>
      </c>
      <c r="BV4" s="7">
        <v>2.020807797047441</v>
      </c>
      <c r="BW4" s="7">
        <v>2.020807797047441</v>
      </c>
      <c r="BX4" s="7">
        <v>2.020807797047441</v>
      </c>
      <c r="BY4" s="7">
        <v>2.020807797047441</v>
      </c>
      <c r="BZ4" s="7">
        <v>2.020807797047441</v>
      </c>
    </row>
    <row r="5" spans="1:78" hidden="1">
      <c r="A5" s="1" t="s">
        <v>0</v>
      </c>
      <c r="B5" s="1" t="s">
        <v>100</v>
      </c>
      <c r="C5" s="1" t="s">
        <v>1</v>
      </c>
      <c r="D5" s="1" t="s">
        <v>2</v>
      </c>
      <c r="E5" s="1" t="s">
        <v>13</v>
      </c>
      <c r="F5" s="1" t="s">
        <v>4</v>
      </c>
      <c r="G5" s="1" t="s">
        <v>5</v>
      </c>
      <c r="H5" s="1" t="s">
        <v>8</v>
      </c>
      <c r="I5" s="1" t="s">
        <v>8</v>
      </c>
      <c r="J5" s="1" t="s">
        <v>8</v>
      </c>
      <c r="K5" s="1" t="s">
        <v>8</v>
      </c>
      <c r="L5" s="1" t="s">
        <v>8</v>
      </c>
      <c r="M5" s="1" t="s">
        <v>5</v>
      </c>
      <c r="N5" s="1" t="s">
        <v>9</v>
      </c>
      <c r="O5" s="1">
        <v>0</v>
      </c>
      <c r="P5" s="1">
        <v>2012</v>
      </c>
      <c r="Q5" s="1">
        <v>2011</v>
      </c>
      <c r="R5" s="6" t="s">
        <v>14</v>
      </c>
      <c r="S5" s="6" t="s">
        <v>14</v>
      </c>
      <c r="T5" s="6" t="s">
        <v>14</v>
      </c>
      <c r="U5" s="6" t="s">
        <v>14</v>
      </c>
      <c r="V5" s="6" t="s">
        <v>14</v>
      </c>
      <c r="W5" s="6" t="s">
        <v>14</v>
      </c>
      <c r="X5" s="6" t="s">
        <v>14</v>
      </c>
      <c r="Y5" s="6" t="s">
        <v>14</v>
      </c>
      <c r="Z5" s="6" t="s">
        <v>14</v>
      </c>
      <c r="AA5" s="6" t="s">
        <v>14</v>
      </c>
      <c r="AB5" s="6" t="s">
        <v>14</v>
      </c>
      <c r="AC5" s="6" t="s">
        <v>14</v>
      </c>
      <c r="AD5" s="6" t="s">
        <v>14</v>
      </c>
      <c r="AE5" s="6" t="s">
        <v>14</v>
      </c>
      <c r="AF5" s="6" t="s">
        <v>14</v>
      </c>
      <c r="AG5" s="6" t="s">
        <v>14</v>
      </c>
      <c r="AH5" s="6" t="s">
        <v>14</v>
      </c>
      <c r="AI5" s="6" t="s">
        <v>14</v>
      </c>
      <c r="AJ5" s="6" t="s">
        <v>14</v>
      </c>
      <c r="AK5" s="6" t="s">
        <v>14</v>
      </c>
      <c r="AL5" s="6" t="s">
        <v>14</v>
      </c>
      <c r="AM5" s="6" t="s">
        <v>14</v>
      </c>
      <c r="AN5" s="6" t="s">
        <v>14</v>
      </c>
      <c r="AO5" s="6" t="s">
        <v>14</v>
      </c>
      <c r="AP5" s="6" t="s">
        <v>14</v>
      </c>
      <c r="AQ5" s="6" t="s">
        <v>14</v>
      </c>
      <c r="AR5" s="6" t="s">
        <v>14</v>
      </c>
      <c r="AS5" s="6" t="s">
        <v>14</v>
      </c>
      <c r="AT5" s="6" t="s">
        <v>14</v>
      </c>
      <c r="AU5" s="6" t="s">
        <v>14</v>
      </c>
      <c r="AV5" s="6" t="s">
        <v>14</v>
      </c>
      <c r="AW5" s="6" t="s">
        <v>14</v>
      </c>
      <c r="AX5" s="6" t="s">
        <v>14</v>
      </c>
      <c r="AY5" s="6" t="s">
        <v>14</v>
      </c>
      <c r="AZ5" s="6" t="s">
        <v>14</v>
      </c>
      <c r="BA5" s="6" t="s">
        <v>14</v>
      </c>
      <c r="BB5" s="6" t="s">
        <v>14</v>
      </c>
      <c r="BC5" s="6" t="s">
        <v>14</v>
      </c>
      <c r="BD5" s="6" t="s">
        <v>14</v>
      </c>
      <c r="BE5" s="6" t="s">
        <v>14</v>
      </c>
      <c r="BF5" s="6" t="s">
        <v>14</v>
      </c>
      <c r="BG5" s="6" t="s">
        <v>14</v>
      </c>
      <c r="BH5" s="6" t="s">
        <v>14</v>
      </c>
      <c r="BI5" s="7" t="s">
        <v>14</v>
      </c>
      <c r="BJ5" s="7" t="s">
        <v>14</v>
      </c>
      <c r="BK5" s="7" t="s">
        <v>14</v>
      </c>
      <c r="BL5" s="7" t="s">
        <v>14</v>
      </c>
      <c r="BM5" s="7" t="s">
        <v>14</v>
      </c>
      <c r="BN5" s="7" t="s">
        <v>14</v>
      </c>
      <c r="BO5" s="7" t="s">
        <v>14</v>
      </c>
      <c r="BP5" s="7" t="s">
        <v>14</v>
      </c>
      <c r="BQ5" s="7" t="s">
        <v>14</v>
      </c>
      <c r="BR5" s="7" t="s">
        <v>14</v>
      </c>
      <c r="BS5" s="7" t="s">
        <v>14</v>
      </c>
      <c r="BT5" s="7" t="s">
        <v>14</v>
      </c>
      <c r="BU5" s="7" t="s">
        <v>14</v>
      </c>
      <c r="BV5" s="7" t="s">
        <v>14</v>
      </c>
      <c r="BW5" s="7" t="s">
        <v>14</v>
      </c>
      <c r="BX5" s="7" t="s">
        <v>14</v>
      </c>
      <c r="BY5" s="7" t="s">
        <v>14</v>
      </c>
      <c r="BZ5" s="7" t="s">
        <v>14</v>
      </c>
    </row>
    <row r="6" spans="1:78" hidden="1">
      <c r="A6" s="1" t="s">
        <v>0</v>
      </c>
      <c r="B6" s="1" t="s">
        <v>100</v>
      </c>
      <c r="C6" s="1" t="s">
        <v>1</v>
      </c>
      <c r="D6" s="1" t="s">
        <v>2</v>
      </c>
      <c r="E6" s="1" t="s">
        <v>15</v>
      </c>
      <c r="F6" s="1" t="s">
        <v>4</v>
      </c>
      <c r="G6" s="1" t="s">
        <v>5</v>
      </c>
      <c r="H6" s="1" t="s">
        <v>6</v>
      </c>
      <c r="I6" s="1" t="s">
        <v>7</v>
      </c>
      <c r="J6" s="1" t="s">
        <v>8</v>
      </c>
      <c r="K6" s="1" t="s">
        <v>8</v>
      </c>
      <c r="L6" s="1" t="s">
        <v>8</v>
      </c>
      <c r="M6" s="1" t="s">
        <v>5</v>
      </c>
      <c r="N6" s="1" t="s">
        <v>9</v>
      </c>
      <c r="O6" s="1">
        <v>1</v>
      </c>
      <c r="P6" s="1">
        <v>2012</v>
      </c>
      <c r="Q6" s="1">
        <v>2011</v>
      </c>
      <c r="R6" s="6" t="s">
        <v>22</v>
      </c>
      <c r="S6" s="6" t="s">
        <v>22</v>
      </c>
      <c r="T6" s="6" t="s">
        <v>22</v>
      </c>
      <c r="U6" s="6" t="s">
        <v>22</v>
      </c>
      <c r="V6" s="6" t="s">
        <v>22</v>
      </c>
      <c r="W6" s="6" t="s">
        <v>22</v>
      </c>
      <c r="X6" s="6" t="s">
        <v>22</v>
      </c>
      <c r="Y6" s="6" t="s">
        <v>22</v>
      </c>
      <c r="Z6" s="6" t="s">
        <v>22</v>
      </c>
      <c r="AA6" s="6" t="s">
        <v>22</v>
      </c>
      <c r="AB6" s="6">
        <v>1.7012644633521173E-2</v>
      </c>
      <c r="AC6" s="6">
        <v>3.5876171804670905E-2</v>
      </c>
      <c r="AD6" s="6">
        <v>5.1314396076694434E-2</v>
      </c>
      <c r="AE6" s="6">
        <v>6.6752903075367839E-2</v>
      </c>
      <c r="AF6" s="6">
        <v>7.9817392347977897E-2</v>
      </c>
      <c r="AG6" s="6">
        <v>9.0465942168399233E-2</v>
      </c>
      <c r="AH6" s="6">
        <v>9.9888214574304468E-2</v>
      </c>
      <c r="AI6" s="6">
        <v>0.11291910958574419</v>
      </c>
      <c r="AJ6" s="6">
        <v>0.12443540935778966</v>
      </c>
      <c r="AK6" s="6">
        <v>0.13493137671726788</v>
      </c>
      <c r="AL6" s="6">
        <v>0.14081182235900017</v>
      </c>
      <c r="AM6" s="6">
        <v>0.1457674502876638</v>
      </c>
      <c r="AN6" s="6">
        <v>0.15070431212958152</v>
      </c>
      <c r="AO6" s="6">
        <v>0.15561140517520008</v>
      </c>
      <c r="AP6" s="6">
        <v>0.16064001065367764</v>
      </c>
      <c r="AQ6" s="6">
        <v>0.16572578687957917</v>
      </c>
      <c r="AR6" s="6">
        <v>0.17075415014348372</v>
      </c>
      <c r="AS6" s="6">
        <v>0.17586275297608556</v>
      </c>
      <c r="AT6" s="6">
        <v>0.18093265620775584</v>
      </c>
      <c r="AU6" s="6">
        <v>0.18596913668721038</v>
      </c>
      <c r="AV6" s="6">
        <v>0.17440924943863165</v>
      </c>
      <c r="AW6" s="6">
        <v>0.16078352682623856</v>
      </c>
      <c r="AX6" s="6">
        <v>0.15065214275476566</v>
      </c>
      <c r="AY6" s="6">
        <v>0.14016912713200513</v>
      </c>
      <c r="AZ6" s="6">
        <v>0.13186183173283642</v>
      </c>
      <c r="BA6" s="6">
        <v>0.12551048683770483</v>
      </c>
      <c r="BB6" s="6">
        <v>0.12241173379198317</v>
      </c>
      <c r="BC6" s="6">
        <v>0.11379676078543789</v>
      </c>
      <c r="BD6" s="6">
        <v>0.10784100138550476</v>
      </c>
      <c r="BE6" s="6">
        <v>0.10041278486455499</v>
      </c>
      <c r="BF6" s="6">
        <v>9.8764511967894528E-2</v>
      </c>
      <c r="BG6" s="6">
        <v>9.8764511967894528E-2</v>
      </c>
      <c r="BH6" s="6">
        <v>9.8764511967894528E-2</v>
      </c>
      <c r="BI6" s="7">
        <v>9.8764511967894528E-2</v>
      </c>
      <c r="BJ6" s="7">
        <v>9.8764511967894528E-2</v>
      </c>
      <c r="BK6" s="7">
        <v>9.8764511967894528E-2</v>
      </c>
      <c r="BL6" s="7">
        <v>9.8764511967894528E-2</v>
      </c>
      <c r="BM6" s="7">
        <v>9.8764511967894528E-2</v>
      </c>
      <c r="BN6" s="7">
        <v>9.8764511967894528E-2</v>
      </c>
      <c r="BO6" s="7">
        <v>9.8764511967894528E-2</v>
      </c>
      <c r="BP6" s="7">
        <v>9.8764511967894528E-2</v>
      </c>
      <c r="BQ6" s="7">
        <v>9.8764511967894528E-2</v>
      </c>
      <c r="BR6" s="7">
        <v>9.8764511967894528E-2</v>
      </c>
      <c r="BS6" s="7">
        <v>9.8764511967894528E-2</v>
      </c>
      <c r="BT6" s="7">
        <v>9.8764511967894528E-2</v>
      </c>
      <c r="BU6" s="7">
        <v>9.8764511967894528E-2</v>
      </c>
      <c r="BV6" s="7">
        <v>9.8764511967894528E-2</v>
      </c>
      <c r="BW6" s="7">
        <v>9.8764511967894528E-2</v>
      </c>
      <c r="BX6" s="7">
        <v>9.8764511967894528E-2</v>
      </c>
      <c r="BY6" s="7">
        <v>9.8764511967894528E-2</v>
      </c>
      <c r="BZ6" s="7">
        <v>9.8764511967894528E-2</v>
      </c>
    </row>
    <row r="7" spans="1:78" hidden="1">
      <c r="A7" s="1" t="s">
        <v>0</v>
      </c>
      <c r="B7" s="1" t="s">
        <v>100</v>
      </c>
      <c r="C7" s="1" t="s">
        <v>1</v>
      </c>
      <c r="D7" s="1" t="s">
        <v>2</v>
      </c>
      <c r="E7" s="1" t="s">
        <v>16</v>
      </c>
      <c r="F7" s="1" t="s">
        <v>4</v>
      </c>
      <c r="G7" s="1" t="s">
        <v>5</v>
      </c>
      <c r="H7" s="1" t="s">
        <v>8</v>
      </c>
      <c r="I7" s="1" t="s">
        <v>8</v>
      </c>
      <c r="J7" s="1" t="s">
        <v>8</v>
      </c>
      <c r="K7" s="1" t="s">
        <v>8</v>
      </c>
      <c r="L7" s="1" t="s">
        <v>8</v>
      </c>
      <c r="M7" s="1" t="s">
        <v>5</v>
      </c>
      <c r="N7" s="1" t="s">
        <v>9</v>
      </c>
      <c r="O7" s="1">
        <v>0</v>
      </c>
      <c r="P7" s="1">
        <v>2012</v>
      </c>
      <c r="Q7" s="1">
        <v>2011</v>
      </c>
      <c r="R7" s="6" t="s">
        <v>22</v>
      </c>
      <c r="S7" s="6" t="s">
        <v>22</v>
      </c>
      <c r="T7" s="6" t="s">
        <v>22</v>
      </c>
      <c r="U7" s="6" t="s">
        <v>22</v>
      </c>
      <c r="V7" s="6" t="s">
        <v>22</v>
      </c>
      <c r="W7" s="6" t="s">
        <v>22</v>
      </c>
      <c r="X7" s="6" t="s">
        <v>22</v>
      </c>
      <c r="Y7" s="6" t="s">
        <v>22</v>
      </c>
      <c r="Z7" s="6" t="s">
        <v>22</v>
      </c>
      <c r="AA7" s="6" t="s">
        <v>22</v>
      </c>
      <c r="AB7" s="6">
        <v>2.3669766446638155E-2</v>
      </c>
      <c r="AC7" s="6">
        <v>4.9914673815194301E-2</v>
      </c>
      <c r="AD7" s="6">
        <v>7.1393942367574847E-2</v>
      </c>
      <c r="AE7" s="6">
        <v>9.2873604278772628E-2</v>
      </c>
      <c r="AF7" s="6">
        <v>0.11105028500588229</v>
      </c>
      <c r="AG7" s="6">
        <v>0.12586565866907717</v>
      </c>
      <c r="AH7" s="6">
        <v>0.13897490723381489</v>
      </c>
      <c r="AI7" s="6">
        <v>0.15710484811929623</v>
      </c>
      <c r="AJ7" s="6">
        <v>0.17312752606301168</v>
      </c>
      <c r="AK7" s="6">
        <v>0.18773061108489442</v>
      </c>
      <c r="AL7" s="6">
        <v>0.19591210067339149</v>
      </c>
      <c r="AM7" s="6">
        <v>0.20280688735674962</v>
      </c>
      <c r="AN7" s="6">
        <v>0.20967556470202647</v>
      </c>
      <c r="AO7" s="6">
        <v>0.21650282459158274</v>
      </c>
      <c r="AP7" s="6">
        <v>0.22349914525729056</v>
      </c>
      <c r="AQ7" s="6">
        <v>0.23057500783245791</v>
      </c>
      <c r="AR7" s="6">
        <v>0.23757099150397729</v>
      </c>
      <c r="AS7" s="6">
        <v>0.24467861283629286</v>
      </c>
      <c r="AT7" s="6">
        <v>0.25173239124557323</v>
      </c>
      <c r="AU7" s="6">
        <v>0.25873966843437962</v>
      </c>
      <c r="AV7" s="6">
        <v>0.24265634704505262</v>
      </c>
      <c r="AW7" s="6">
        <v>0.22369881993215796</v>
      </c>
      <c r="AX7" s="6">
        <v>0.20960298122402166</v>
      </c>
      <c r="AY7" s="6">
        <v>0.19501791600974619</v>
      </c>
      <c r="AZ7" s="6">
        <v>0.18345993980220715</v>
      </c>
      <c r="BA7" s="6">
        <v>0.17462328603506755</v>
      </c>
      <c r="BB7" s="6">
        <v>0.17031197744971568</v>
      </c>
      <c r="BC7" s="6">
        <v>0.15832592804930484</v>
      </c>
      <c r="BD7" s="6">
        <v>0.15003965410157183</v>
      </c>
      <c r="BE7" s="6">
        <v>0.13970474415938083</v>
      </c>
      <c r="BF7" s="6">
        <v>0.13741149491185328</v>
      </c>
      <c r="BG7" s="6">
        <v>0.13741149491185328</v>
      </c>
      <c r="BH7" s="6">
        <v>0.13741149491185328</v>
      </c>
      <c r="BI7" s="7">
        <v>0.13741149491185328</v>
      </c>
      <c r="BJ7" s="7">
        <v>0.13741149491185328</v>
      </c>
      <c r="BK7" s="7">
        <v>0.13741149491185328</v>
      </c>
      <c r="BL7" s="7">
        <v>0.13741149491185328</v>
      </c>
      <c r="BM7" s="7">
        <v>0.13741149491185328</v>
      </c>
      <c r="BN7" s="7">
        <v>0.13741149491185328</v>
      </c>
      <c r="BO7" s="7">
        <v>0.13741149491185328</v>
      </c>
      <c r="BP7" s="7">
        <v>0.13741149491185328</v>
      </c>
      <c r="BQ7" s="7">
        <v>0.13741149491185328</v>
      </c>
      <c r="BR7" s="7">
        <v>0.13741149491185328</v>
      </c>
      <c r="BS7" s="7">
        <v>0.13741149491185328</v>
      </c>
      <c r="BT7" s="7">
        <v>0.13741149491185328</v>
      </c>
      <c r="BU7" s="7">
        <v>0.13741149491185328</v>
      </c>
      <c r="BV7" s="7">
        <v>0.13741149491185328</v>
      </c>
      <c r="BW7" s="7">
        <v>0.13741149491185328</v>
      </c>
      <c r="BX7" s="7">
        <v>0.13741149491185328</v>
      </c>
      <c r="BY7" s="7">
        <v>0.13741149491185328</v>
      </c>
      <c r="BZ7" s="7">
        <v>0.13741149491185328</v>
      </c>
    </row>
    <row r="8" spans="1:78" hidden="1">
      <c r="A8" s="1" t="s">
        <v>0</v>
      </c>
      <c r="B8" s="1" t="s">
        <v>100</v>
      </c>
      <c r="C8" s="1" t="s">
        <v>17</v>
      </c>
      <c r="D8" s="1" t="s">
        <v>18</v>
      </c>
      <c r="E8" s="1" t="s">
        <v>19</v>
      </c>
      <c r="F8" s="1" t="s">
        <v>4</v>
      </c>
      <c r="G8" s="1" t="s">
        <v>5</v>
      </c>
      <c r="H8" s="1" t="s">
        <v>8</v>
      </c>
      <c r="I8" s="1" t="s">
        <v>20</v>
      </c>
      <c r="J8" s="1" t="s">
        <v>8</v>
      </c>
      <c r="K8" s="1" t="s">
        <v>8</v>
      </c>
      <c r="L8" s="1" t="s">
        <v>8</v>
      </c>
      <c r="M8" s="1" t="s">
        <v>5</v>
      </c>
      <c r="N8" s="1" t="s">
        <v>9</v>
      </c>
      <c r="O8" s="1">
        <v>1</v>
      </c>
      <c r="P8" s="1">
        <v>2012</v>
      </c>
      <c r="Q8" s="1">
        <v>2011</v>
      </c>
      <c r="R8" s="6">
        <v>1.5176504209718034E-3</v>
      </c>
      <c r="S8" s="6">
        <v>1.4485177837298584E-3</v>
      </c>
      <c r="T8" s="6">
        <v>1.3793851464879135E-3</v>
      </c>
      <c r="U8" s="6">
        <v>1.3102525092459686E-3</v>
      </c>
      <c r="V8" s="6">
        <v>1.2411198720040236E-3</v>
      </c>
      <c r="W8" s="6">
        <v>1.1719872347620787E-3</v>
      </c>
      <c r="X8" s="6">
        <v>1.1028545975201337E-3</v>
      </c>
      <c r="Y8" s="6">
        <v>1.0337219602781888E-3</v>
      </c>
      <c r="Z8" s="6">
        <v>9.6458932303624388E-4</v>
      </c>
      <c r="AA8" s="6" t="s">
        <v>22</v>
      </c>
      <c r="AB8" s="6" t="s">
        <v>22</v>
      </c>
      <c r="AC8" s="6" t="s">
        <v>22</v>
      </c>
      <c r="AD8" s="6" t="s">
        <v>22</v>
      </c>
      <c r="AE8" s="6" t="s">
        <v>22</v>
      </c>
      <c r="AF8" s="6" t="s">
        <v>22</v>
      </c>
      <c r="AG8" s="6" t="s">
        <v>22</v>
      </c>
      <c r="AH8" s="6" t="s">
        <v>22</v>
      </c>
      <c r="AI8" s="6" t="s">
        <v>22</v>
      </c>
      <c r="AJ8" s="6" t="s">
        <v>22</v>
      </c>
      <c r="AK8" s="6" t="s">
        <v>22</v>
      </c>
      <c r="AL8" s="6" t="s">
        <v>22</v>
      </c>
      <c r="AM8" s="6" t="s">
        <v>22</v>
      </c>
      <c r="AN8" s="6" t="s">
        <v>22</v>
      </c>
      <c r="AO8" s="6" t="s">
        <v>22</v>
      </c>
      <c r="AP8" s="6" t="s">
        <v>22</v>
      </c>
      <c r="AQ8" s="6" t="s">
        <v>22</v>
      </c>
      <c r="AR8" s="6" t="s">
        <v>22</v>
      </c>
      <c r="AS8" s="6" t="s">
        <v>22</v>
      </c>
      <c r="AT8" s="6" t="s">
        <v>22</v>
      </c>
      <c r="AU8" s="6" t="s">
        <v>22</v>
      </c>
      <c r="AV8" s="6" t="s">
        <v>22</v>
      </c>
      <c r="AW8" s="6" t="s">
        <v>22</v>
      </c>
      <c r="AX8" s="6" t="s">
        <v>22</v>
      </c>
      <c r="AY8" s="6" t="s">
        <v>22</v>
      </c>
      <c r="AZ8" s="6" t="s">
        <v>22</v>
      </c>
      <c r="BA8" s="6" t="s">
        <v>22</v>
      </c>
      <c r="BB8" s="6" t="s">
        <v>22</v>
      </c>
      <c r="BC8" s="6" t="s">
        <v>22</v>
      </c>
      <c r="BD8" s="6" t="s">
        <v>22</v>
      </c>
      <c r="BE8" s="6" t="s">
        <v>22</v>
      </c>
      <c r="BF8" s="6" t="s">
        <v>22</v>
      </c>
      <c r="BG8" s="6" t="s">
        <v>22</v>
      </c>
      <c r="BH8" s="6" t="s">
        <v>22</v>
      </c>
      <c r="BI8" s="7" t="s">
        <v>22</v>
      </c>
      <c r="BJ8" s="7" t="s">
        <v>22</v>
      </c>
      <c r="BK8" s="7" t="s">
        <v>22</v>
      </c>
      <c r="BL8" s="7" t="s">
        <v>22</v>
      </c>
      <c r="BM8" s="7" t="s">
        <v>22</v>
      </c>
      <c r="BN8" s="7" t="s">
        <v>22</v>
      </c>
      <c r="BO8" s="7" t="s">
        <v>22</v>
      </c>
      <c r="BP8" s="7" t="s">
        <v>22</v>
      </c>
      <c r="BQ8" s="7" t="s">
        <v>22</v>
      </c>
      <c r="BR8" s="7" t="s">
        <v>22</v>
      </c>
      <c r="BS8" s="7" t="s">
        <v>22</v>
      </c>
      <c r="BT8" s="7" t="s">
        <v>22</v>
      </c>
      <c r="BU8" s="7" t="s">
        <v>22</v>
      </c>
      <c r="BV8" s="7" t="s">
        <v>22</v>
      </c>
      <c r="BW8" s="7" t="s">
        <v>22</v>
      </c>
      <c r="BX8" s="7" t="s">
        <v>22</v>
      </c>
      <c r="BY8" s="7" t="s">
        <v>22</v>
      </c>
      <c r="BZ8" s="7" t="s">
        <v>22</v>
      </c>
    </row>
    <row r="9" spans="1:78" hidden="1">
      <c r="A9" s="1" t="s">
        <v>0</v>
      </c>
      <c r="B9" s="1" t="s">
        <v>100</v>
      </c>
      <c r="C9" s="1" t="s">
        <v>17</v>
      </c>
      <c r="D9" s="1" t="s">
        <v>18</v>
      </c>
      <c r="E9" s="1" t="s">
        <v>19</v>
      </c>
      <c r="F9" s="1" t="s">
        <v>4</v>
      </c>
      <c r="G9" s="1" t="s">
        <v>5</v>
      </c>
      <c r="H9" s="1" t="s">
        <v>21</v>
      </c>
      <c r="I9" s="1" t="s">
        <v>20</v>
      </c>
      <c r="J9" s="1" t="s">
        <v>8</v>
      </c>
      <c r="K9" s="1" t="s">
        <v>8</v>
      </c>
      <c r="L9" s="1" t="s">
        <v>8</v>
      </c>
      <c r="M9" s="1" t="s">
        <v>5</v>
      </c>
      <c r="N9" s="1" t="s">
        <v>9</v>
      </c>
      <c r="O9" s="1">
        <v>0</v>
      </c>
      <c r="P9" s="1">
        <v>2012</v>
      </c>
      <c r="Q9" s="1">
        <v>2011</v>
      </c>
      <c r="R9" s="6" t="s">
        <v>22</v>
      </c>
      <c r="S9" s="6" t="s">
        <v>22</v>
      </c>
      <c r="T9" s="6" t="s">
        <v>22</v>
      </c>
      <c r="U9" s="6" t="s">
        <v>22</v>
      </c>
      <c r="V9" s="6" t="s">
        <v>22</v>
      </c>
      <c r="W9" s="6" t="s">
        <v>22</v>
      </c>
      <c r="X9" s="6" t="s">
        <v>22</v>
      </c>
      <c r="Y9" s="6" t="s">
        <v>22</v>
      </c>
      <c r="Z9" s="6" t="s">
        <v>22</v>
      </c>
      <c r="AA9" s="6" t="s">
        <v>22</v>
      </c>
      <c r="AB9" s="6" t="s">
        <v>22</v>
      </c>
      <c r="AC9" s="6" t="s">
        <v>22</v>
      </c>
      <c r="AD9" s="6" t="s">
        <v>22</v>
      </c>
      <c r="AE9" s="6" t="s">
        <v>22</v>
      </c>
      <c r="AF9" s="6" t="s">
        <v>22</v>
      </c>
      <c r="AG9" s="6" t="s">
        <v>22</v>
      </c>
      <c r="AH9" s="6" t="s">
        <v>22</v>
      </c>
      <c r="AI9" s="6" t="s">
        <v>22</v>
      </c>
      <c r="AJ9" s="6" t="s">
        <v>22</v>
      </c>
      <c r="AK9" s="6" t="s">
        <v>22</v>
      </c>
      <c r="AL9" s="6" t="s">
        <v>22</v>
      </c>
      <c r="AM9" s="6" t="s">
        <v>22</v>
      </c>
      <c r="AN9" s="6" t="s">
        <v>22</v>
      </c>
      <c r="AO9" s="6" t="s">
        <v>22</v>
      </c>
      <c r="AP9" s="6" t="s">
        <v>22</v>
      </c>
      <c r="AQ9" s="6" t="s">
        <v>22</v>
      </c>
      <c r="AR9" s="6" t="s">
        <v>22</v>
      </c>
      <c r="AS9" s="6" t="s">
        <v>22</v>
      </c>
      <c r="AT9" s="6" t="s">
        <v>22</v>
      </c>
      <c r="AU9" s="6" t="s">
        <v>22</v>
      </c>
      <c r="AV9" s="6" t="s">
        <v>22</v>
      </c>
      <c r="AW9" s="6" t="s">
        <v>22</v>
      </c>
      <c r="AX9" s="6" t="s">
        <v>22</v>
      </c>
      <c r="AY9" s="6" t="s">
        <v>22</v>
      </c>
      <c r="AZ9" s="6" t="s">
        <v>22</v>
      </c>
      <c r="BA9" s="6" t="s">
        <v>22</v>
      </c>
      <c r="BB9" s="6" t="s">
        <v>22</v>
      </c>
      <c r="BC9" s="6" t="s">
        <v>22</v>
      </c>
      <c r="BD9" s="6" t="s">
        <v>22</v>
      </c>
      <c r="BE9" s="6" t="s">
        <v>22</v>
      </c>
      <c r="BF9" s="6" t="s">
        <v>22</v>
      </c>
      <c r="BG9" s="6" t="s">
        <v>22</v>
      </c>
      <c r="BH9" s="6" t="s">
        <v>22</v>
      </c>
      <c r="BI9" s="7" t="s">
        <v>22</v>
      </c>
      <c r="BJ9" s="7" t="s">
        <v>22</v>
      </c>
      <c r="BK9" s="7" t="s">
        <v>22</v>
      </c>
      <c r="BL9" s="7" t="s">
        <v>22</v>
      </c>
      <c r="BM9" s="7" t="s">
        <v>22</v>
      </c>
      <c r="BN9" s="7" t="s">
        <v>22</v>
      </c>
      <c r="BO9" s="7" t="s">
        <v>22</v>
      </c>
      <c r="BP9" s="7" t="s">
        <v>22</v>
      </c>
      <c r="BQ9" s="7" t="s">
        <v>22</v>
      </c>
      <c r="BR9" s="7" t="s">
        <v>22</v>
      </c>
      <c r="BS9" s="7" t="s">
        <v>22</v>
      </c>
      <c r="BT9" s="7" t="s">
        <v>22</v>
      </c>
      <c r="BU9" s="7" t="s">
        <v>22</v>
      </c>
      <c r="BV9" s="7" t="s">
        <v>22</v>
      </c>
      <c r="BW9" s="7" t="s">
        <v>22</v>
      </c>
      <c r="BX9" s="7" t="s">
        <v>22</v>
      </c>
      <c r="BY9" s="7" t="s">
        <v>22</v>
      </c>
      <c r="BZ9" s="7" t="s">
        <v>22</v>
      </c>
    </row>
    <row r="10" spans="1:78" hidden="1">
      <c r="A10" s="1" t="s">
        <v>0</v>
      </c>
      <c r="B10" s="1" t="s">
        <v>100</v>
      </c>
      <c r="C10" s="1" t="s">
        <v>17</v>
      </c>
      <c r="D10" s="1" t="s">
        <v>18</v>
      </c>
      <c r="E10" s="1" t="s">
        <v>23</v>
      </c>
      <c r="F10" s="1" t="s">
        <v>4</v>
      </c>
      <c r="G10" s="1" t="s">
        <v>5</v>
      </c>
      <c r="H10" s="1" t="s">
        <v>8</v>
      </c>
      <c r="I10" s="1" t="s">
        <v>20</v>
      </c>
      <c r="J10" s="1" t="s">
        <v>8</v>
      </c>
      <c r="K10" s="1" t="s">
        <v>8</v>
      </c>
      <c r="L10" s="1" t="s">
        <v>8</v>
      </c>
      <c r="M10" s="1" t="s">
        <v>5</v>
      </c>
      <c r="N10" s="1" t="s">
        <v>9</v>
      </c>
      <c r="O10" s="1">
        <v>1</v>
      </c>
      <c r="P10" s="1">
        <v>2012</v>
      </c>
      <c r="Q10" s="1">
        <v>2011</v>
      </c>
      <c r="R10" s="6">
        <v>105.04749978733453</v>
      </c>
      <c r="S10" s="6">
        <v>103.43612141922948</v>
      </c>
      <c r="T10" s="6">
        <v>101.82474305112443</v>
      </c>
      <c r="U10" s="6">
        <v>100.21336468301939</v>
      </c>
      <c r="V10" s="6">
        <v>98.601986314914342</v>
      </c>
      <c r="W10" s="6">
        <v>96.990607946809291</v>
      </c>
      <c r="X10" s="6">
        <v>95.379229578704241</v>
      </c>
      <c r="Y10" s="6">
        <v>93.76785121059919</v>
      </c>
      <c r="Z10" s="6">
        <v>92.156472842494153</v>
      </c>
      <c r="AA10" s="6">
        <v>90.545094474389131</v>
      </c>
      <c r="AB10" s="6">
        <v>88.356029471394663</v>
      </c>
      <c r="AC10" s="6">
        <v>86.166964468400195</v>
      </c>
      <c r="AD10" s="6">
        <v>83.977899465405741</v>
      </c>
      <c r="AE10" s="6">
        <v>81.788834462411273</v>
      </c>
      <c r="AF10" s="6">
        <v>79.599769459416805</v>
      </c>
      <c r="AG10" s="6">
        <v>77.410704456422323</v>
      </c>
      <c r="AH10" s="6">
        <v>75.221639453427855</v>
      </c>
      <c r="AI10" s="6">
        <v>73.032574450433373</v>
      </c>
      <c r="AJ10" s="6">
        <v>70.843509447438905</v>
      </c>
      <c r="AK10" s="6">
        <v>68.654444444444422</v>
      </c>
      <c r="AL10" s="6">
        <v>64.939888888888859</v>
      </c>
      <c r="AM10" s="6">
        <v>61.22533333333331</v>
      </c>
      <c r="AN10" s="6">
        <v>57.510777777777754</v>
      </c>
      <c r="AO10" s="6">
        <v>53.796222222222205</v>
      </c>
      <c r="AP10" s="6">
        <v>50.081666666666656</v>
      </c>
      <c r="AQ10" s="6">
        <v>46.3671111111111</v>
      </c>
      <c r="AR10" s="6">
        <v>42.652555555555551</v>
      </c>
      <c r="AS10" s="6">
        <v>38.937999999999995</v>
      </c>
      <c r="AT10" s="6">
        <v>35.223444444444446</v>
      </c>
      <c r="AU10" s="6">
        <v>31.508888888888894</v>
      </c>
      <c r="AV10" s="6">
        <v>28.358000000000004</v>
      </c>
      <c r="AW10" s="6">
        <v>25.207111111111114</v>
      </c>
      <c r="AX10" s="6">
        <v>22.056222222222225</v>
      </c>
      <c r="AY10" s="6">
        <v>18.905333333333335</v>
      </c>
      <c r="AZ10" s="6">
        <v>15.754444444444445</v>
      </c>
      <c r="BA10" s="6">
        <v>12.603555555555555</v>
      </c>
      <c r="BB10" s="6">
        <v>9.4526666666666657</v>
      </c>
      <c r="BC10" s="6">
        <v>6.3017777777777777</v>
      </c>
      <c r="BD10" s="6">
        <v>3.1508888888888889</v>
      </c>
      <c r="BE10" s="6" t="s">
        <v>22</v>
      </c>
      <c r="BF10" s="6" t="s">
        <v>22</v>
      </c>
      <c r="BG10" s="6" t="s">
        <v>22</v>
      </c>
      <c r="BH10" s="6" t="s">
        <v>22</v>
      </c>
      <c r="BI10" s="7" t="s">
        <v>22</v>
      </c>
      <c r="BJ10" s="7" t="s">
        <v>22</v>
      </c>
      <c r="BK10" s="7" t="s">
        <v>22</v>
      </c>
      <c r="BL10" s="7" t="s">
        <v>22</v>
      </c>
      <c r="BM10" s="7" t="s">
        <v>22</v>
      </c>
      <c r="BN10" s="7" t="s">
        <v>22</v>
      </c>
      <c r="BO10" s="7" t="s">
        <v>22</v>
      </c>
      <c r="BP10" s="7" t="s">
        <v>22</v>
      </c>
      <c r="BQ10" s="7" t="s">
        <v>22</v>
      </c>
      <c r="BR10" s="7" t="s">
        <v>22</v>
      </c>
      <c r="BS10" s="7" t="s">
        <v>22</v>
      </c>
      <c r="BT10" s="7" t="s">
        <v>22</v>
      </c>
      <c r="BU10" s="7" t="s">
        <v>22</v>
      </c>
      <c r="BV10" s="7" t="s">
        <v>22</v>
      </c>
      <c r="BW10" s="7" t="s">
        <v>22</v>
      </c>
      <c r="BX10" s="7" t="s">
        <v>22</v>
      </c>
      <c r="BY10" s="7" t="s">
        <v>22</v>
      </c>
      <c r="BZ10" s="7" t="s">
        <v>22</v>
      </c>
    </row>
    <row r="11" spans="1:78" hidden="1">
      <c r="A11" s="1" t="s">
        <v>0</v>
      </c>
      <c r="B11" s="1" t="s">
        <v>100</v>
      </c>
      <c r="C11" s="1" t="s">
        <v>17</v>
      </c>
      <c r="D11" s="1" t="s">
        <v>18</v>
      </c>
      <c r="E11" s="1" t="s">
        <v>23</v>
      </c>
      <c r="F11" s="1" t="s">
        <v>4</v>
      </c>
      <c r="G11" s="1" t="s">
        <v>5</v>
      </c>
      <c r="H11" s="1" t="s">
        <v>21</v>
      </c>
      <c r="I11" s="1" t="s">
        <v>20</v>
      </c>
      <c r="J11" s="1" t="s">
        <v>8</v>
      </c>
      <c r="K11" s="1" t="s">
        <v>8</v>
      </c>
      <c r="L11" s="1" t="s">
        <v>8</v>
      </c>
      <c r="M11" s="1" t="s">
        <v>5</v>
      </c>
      <c r="N11" s="1" t="s">
        <v>9</v>
      </c>
      <c r="O11" s="1">
        <v>0</v>
      </c>
      <c r="P11" s="1">
        <v>2012</v>
      </c>
      <c r="Q11" s="1">
        <v>2011</v>
      </c>
      <c r="R11" s="6" t="s">
        <v>22</v>
      </c>
      <c r="S11" s="6" t="s">
        <v>22</v>
      </c>
      <c r="T11" s="6" t="s">
        <v>22</v>
      </c>
      <c r="U11" s="6" t="s">
        <v>22</v>
      </c>
      <c r="V11" s="6" t="s">
        <v>22</v>
      </c>
      <c r="W11" s="6" t="s">
        <v>22</v>
      </c>
      <c r="X11" s="6" t="s">
        <v>22</v>
      </c>
      <c r="Y11" s="6" t="s">
        <v>22</v>
      </c>
      <c r="Z11" s="6" t="s">
        <v>22</v>
      </c>
      <c r="AA11" s="6" t="s">
        <v>22</v>
      </c>
      <c r="AB11" s="6" t="s">
        <v>22</v>
      </c>
      <c r="AC11" s="6" t="s">
        <v>22</v>
      </c>
      <c r="AD11" s="6" t="s">
        <v>22</v>
      </c>
      <c r="AE11" s="6" t="s">
        <v>22</v>
      </c>
      <c r="AF11" s="6" t="s">
        <v>22</v>
      </c>
      <c r="AG11" s="6" t="s">
        <v>22</v>
      </c>
      <c r="AH11" s="6" t="s">
        <v>22</v>
      </c>
      <c r="AI11" s="6" t="s">
        <v>22</v>
      </c>
      <c r="AJ11" s="6" t="s">
        <v>22</v>
      </c>
      <c r="AK11" s="6" t="s">
        <v>22</v>
      </c>
      <c r="AL11" s="6" t="s">
        <v>22</v>
      </c>
      <c r="AM11" s="6" t="s">
        <v>22</v>
      </c>
      <c r="AN11" s="6" t="s">
        <v>22</v>
      </c>
      <c r="AO11" s="6" t="s">
        <v>22</v>
      </c>
      <c r="AP11" s="6" t="s">
        <v>22</v>
      </c>
      <c r="AQ11" s="6" t="s">
        <v>22</v>
      </c>
      <c r="AR11" s="6" t="s">
        <v>22</v>
      </c>
      <c r="AS11" s="6" t="s">
        <v>22</v>
      </c>
      <c r="AT11" s="6" t="s">
        <v>22</v>
      </c>
      <c r="AU11" s="6" t="s">
        <v>22</v>
      </c>
      <c r="AV11" s="6" t="s">
        <v>22</v>
      </c>
      <c r="AW11" s="6" t="s">
        <v>22</v>
      </c>
      <c r="AX11" s="6" t="s">
        <v>22</v>
      </c>
      <c r="AY11" s="6" t="s">
        <v>22</v>
      </c>
      <c r="AZ11" s="6" t="s">
        <v>22</v>
      </c>
      <c r="BA11" s="6" t="s">
        <v>22</v>
      </c>
      <c r="BB11" s="6" t="s">
        <v>22</v>
      </c>
      <c r="BC11" s="6" t="s">
        <v>22</v>
      </c>
      <c r="BD11" s="6" t="s">
        <v>22</v>
      </c>
      <c r="BE11" s="6" t="s">
        <v>22</v>
      </c>
      <c r="BF11" s="6" t="s">
        <v>22</v>
      </c>
      <c r="BG11" s="6" t="s">
        <v>22</v>
      </c>
      <c r="BH11" s="6" t="s">
        <v>22</v>
      </c>
      <c r="BI11" s="7" t="s">
        <v>22</v>
      </c>
      <c r="BJ11" s="7" t="s">
        <v>22</v>
      </c>
      <c r="BK11" s="7" t="s">
        <v>22</v>
      </c>
      <c r="BL11" s="7" t="s">
        <v>22</v>
      </c>
      <c r="BM11" s="7" t="s">
        <v>22</v>
      </c>
      <c r="BN11" s="7" t="s">
        <v>22</v>
      </c>
      <c r="BO11" s="7" t="s">
        <v>22</v>
      </c>
      <c r="BP11" s="7" t="s">
        <v>22</v>
      </c>
      <c r="BQ11" s="7" t="s">
        <v>22</v>
      </c>
      <c r="BR11" s="7" t="s">
        <v>22</v>
      </c>
      <c r="BS11" s="7" t="s">
        <v>22</v>
      </c>
      <c r="BT11" s="7" t="s">
        <v>22</v>
      </c>
      <c r="BU11" s="7" t="s">
        <v>22</v>
      </c>
      <c r="BV11" s="7" t="s">
        <v>22</v>
      </c>
      <c r="BW11" s="7" t="s">
        <v>22</v>
      </c>
      <c r="BX11" s="7" t="s">
        <v>22</v>
      </c>
      <c r="BY11" s="7" t="s">
        <v>22</v>
      </c>
      <c r="BZ11" s="7" t="s">
        <v>22</v>
      </c>
    </row>
    <row r="12" spans="1:78" hidden="1">
      <c r="A12" s="1" t="s">
        <v>0</v>
      </c>
      <c r="B12" s="1" t="s">
        <v>100</v>
      </c>
      <c r="C12" s="1" t="s">
        <v>17</v>
      </c>
      <c r="D12" s="1" t="s">
        <v>18</v>
      </c>
      <c r="E12" s="1" t="s">
        <v>24</v>
      </c>
      <c r="F12" s="1" t="s">
        <v>4</v>
      </c>
      <c r="G12" s="1" t="s">
        <v>5</v>
      </c>
      <c r="H12" s="1" t="s">
        <v>8</v>
      </c>
      <c r="I12" s="1" t="s">
        <v>8</v>
      </c>
      <c r="J12" s="1" t="s">
        <v>8</v>
      </c>
      <c r="K12" s="1" t="s">
        <v>8</v>
      </c>
      <c r="L12" s="1" t="s">
        <v>8</v>
      </c>
      <c r="M12" s="1" t="s">
        <v>5</v>
      </c>
      <c r="N12" s="1" t="s">
        <v>9</v>
      </c>
      <c r="O12" s="1">
        <v>0</v>
      </c>
      <c r="P12" s="1">
        <v>2012</v>
      </c>
      <c r="Q12" s="1">
        <v>2011</v>
      </c>
      <c r="R12" s="6" t="s">
        <v>22</v>
      </c>
      <c r="S12" s="6" t="s">
        <v>22</v>
      </c>
      <c r="T12" s="6" t="s">
        <v>22</v>
      </c>
      <c r="U12" s="6" t="s">
        <v>22</v>
      </c>
      <c r="V12" s="6" t="s">
        <v>22</v>
      </c>
      <c r="W12" s="6" t="s">
        <v>22</v>
      </c>
      <c r="X12" s="6" t="s">
        <v>22</v>
      </c>
      <c r="Y12" s="6" t="s">
        <v>22</v>
      </c>
      <c r="Z12" s="6" t="s">
        <v>22</v>
      </c>
      <c r="AA12" s="6" t="s">
        <v>22</v>
      </c>
      <c r="AB12" s="6" t="s">
        <v>22</v>
      </c>
      <c r="AC12" s="6" t="s">
        <v>22</v>
      </c>
      <c r="AD12" s="6" t="s">
        <v>22</v>
      </c>
      <c r="AE12" s="6" t="s">
        <v>22</v>
      </c>
      <c r="AF12" s="6" t="s">
        <v>22</v>
      </c>
      <c r="AG12" s="6" t="s">
        <v>22</v>
      </c>
      <c r="AH12" s="6" t="s">
        <v>22</v>
      </c>
      <c r="AI12" s="6" t="s">
        <v>22</v>
      </c>
      <c r="AJ12" s="6" t="s">
        <v>22</v>
      </c>
      <c r="AK12" s="6" t="s">
        <v>22</v>
      </c>
      <c r="AL12" s="6" t="s">
        <v>22</v>
      </c>
      <c r="AM12" s="6" t="s">
        <v>22</v>
      </c>
      <c r="AN12" s="6" t="s">
        <v>22</v>
      </c>
      <c r="AO12" s="6" t="s">
        <v>22</v>
      </c>
      <c r="AP12" s="6" t="s">
        <v>22</v>
      </c>
      <c r="AQ12" s="6" t="s">
        <v>22</v>
      </c>
      <c r="AR12" s="6" t="s">
        <v>22</v>
      </c>
      <c r="AS12" s="6" t="s">
        <v>22</v>
      </c>
      <c r="AT12" s="6" t="s">
        <v>22</v>
      </c>
      <c r="AU12" s="6" t="s">
        <v>22</v>
      </c>
      <c r="AV12" s="6" t="s">
        <v>22</v>
      </c>
      <c r="AW12" s="6" t="s">
        <v>22</v>
      </c>
      <c r="AX12" s="6" t="s">
        <v>22</v>
      </c>
      <c r="AY12" s="6" t="s">
        <v>22</v>
      </c>
      <c r="AZ12" s="6" t="s">
        <v>22</v>
      </c>
      <c r="BA12" s="6" t="s">
        <v>22</v>
      </c>
      <c r="BB12" s="6" t="s">
        <v>22</v>
      </c>
      <c r="BC12" s="6" t="s">
        <v>22</v>
      </c>
      <c r="BD12" s="6" t="s">
        <v>22</v>
      </c>
      <c r="BE12" s="6" t="s">
        <v>22</v>
      </c>
      <c r="BF12" s="6" t="s">
        <v>22</v>
      </c>
      <c r="BG12" s="6" t="s">
        <v>22</v>
      </c>
      <c r="BH12" s="6" t="s">
        <v>22</v>
      </c>
      <c r="BI12" s="7" t="s">
        <v>22</v>
      </c>
      <c r="BJ12" s="7" t="s">
        <v>22</v>
      </c>
      <c r="BK12" s="7" t="s">
        <v>22</v>
      </c>
      <c r="BL12" s="7" t="s">
        <v>22</v>
      </c>
      <c r="BM12" s="7" t="s">
        <v>22</v>
      </c>
      <c r="BN12" s="7" t="s">
        <v>22</v>
      </c>
      <c r="BO12" s="7" t="s">
        <v>22</v>
      </c>
      <c r="BP12" s="7" t="s">
        <v>22</v>
      </c>
      <c r="BQ12" s="7" t="s">
        <v>22</v>
      </c>
      <c r="BR12" s="7" t="s">
        <v>22</v>
      </c>
      <c r="BS12" s="7" t="s">
        <v>22</v>
      </c>
      <c r="BT12" s="7" t="s">
        <v>22</v>
      </c>
      <c r="BU12" s="7" t="s">
        <v>22</v>
      </c>
      <c r="BV12" s="7" t="s">
        <v>22</v>
      </c>
      <c r="BW12" s="7" t="s">
        <v>22</v>
      </c>
      <c r="BX12" s="7" t="s">
        <v>22</v>
      </c>
      <c r="BY12" s="7" t="s">
        <v>22</v>
      </c>
      <c r="BZ12" s="7" t="s">
        <v>22</v>
      </c>
    </row>
    <row r="13" spans="1:78" hidden="1">
      <c r="A13" s="1" t="s">
        <v>0</v>
      </c>
      <c r="B13" s="1" t="s">
        <v>100</v>
      </c>
      <c r="C13" s="1" t="s">
        <v>17</v>
      </c>
      <c r="D13" s="1" t="s">
        <v>18</v>
      </c>
      <c r="E13" s="1" t="s">
        <v>25</v>
      </c>
      <c r="F13" s="1" t="s">
        <v>4</v>
      </c>
      <c r="G13" s="1" t="s">
        <v>5</v>
      </c>
      <c r="H13" s="1" t="s">
        <v>8</v>
      </c>
      <c r="I13" s="1" t="s">
        <v>20</v>
      </c>
      <c r="J13" s="1" t="s">
        <v>8</v>
      </c>
      <c r="K13" s="1" t="s">
        <v>8</v>
      </c>
      <c r="L13" s="1" t="s">
        <v>8</v>
      </c>
      <c r="M13" s="1" t="s">
        <v>5</v>
      </c>
      <c r="N13" s="1" t="s">
        <v>9</v>
      </c>
      <c r="O13" s="1">
        <v>1</v>
      </c>
      <c r="P13" s="1">
        <v>2012</v>
      </c>
      <c r="Q13" s="1">
        <v>2011</v>
      </c>
      <c r="R13" s="6" t="s">
        <v>22</v>
      </c>
      <c r="S13" s="6" t="s">
        <v>22</v>
      </c>
      <c r="T13" s="6" t="s">
        <v>22</v>
      </c>
      <c r="U13" s="6" t="s">
        <v>22</v>
      </c>
      <c r="V13" s="6" t="s">
        <v>22</v>
      </c>
      <c r="W13" s="6" t="s">
        <v>22</v>
      </c>
      <c r="X13" s="6" t="s">
        <v>22</v>
      </c>
      <c r="Y13" s="6" t="s">
        <v>22</v>
      </c>
      <c r="Z13" s="6" t="s">
        <v>22</v>
      </c>
      <c r="AA13" s="6" t="s">
        <v>22</v>
      </c>
      <c r="AB13" s="6">
        <v>2E-3</v>
      </c>
      <c r="AC13" s="6">
        <v>4.0000000000000001E-3</v>
      </c>
      <c r="AD13" s="6">
        <v>6.0000000000000001E-3</v>
      </c>
      <c r="AE13" s="6">
        <v>8.0000000000000002E-3</v>
      </c>
      <c r="AF13" s="6">
        <v>0.01</v>
      </c>
      <c r="AG13" s="6">
        <v>1.2E-2</v>
      </c>
      <c r="AH13" s="6">
        <v>1.4E-2</v>
      </c>
      <c r="AI13" s="6">
        <v>1.6E-2</v>
      </c>
      <c r="AJ13" s="6">
        <v>1.8000000000000002E-2</v>
      </c>
      <c r="AK13" s="6">
        <v>2.0000000000000004E-2</v>
      </c>
      <c r="AL13" s="6">
        <v>2.0000000000000004E-2</v>
      </c>
      <c r="AM13" s="6">
        <v>2.0000000000000004E-2</v>
      </c>
      <c r="AN13" s="6">
        <v>2.0000000000000004E-2</v>
      </c>
      <c r="AO13" s="6">
        <v>2.0000000000000004E-2</v>
      </c>
      <c r="AP13" s="6">
        <v>2.0000000000000004E-2</v>
      </c>
      <c r="AQ13" s="6">
        <v>2.0000000000000004E-2</v>
      </c>
      <c r="AR13" s="6">
        <v>2.0000000000000004E-2</v>
      </c>
      <c r="AS13" s="6">
        <v>2.0000000000000004E-2</v>
      </c>
      <c r="AT13" s="6">
        <v>2.0000000000000004E-2</v>
      </c>
      <c r="AU13" s="6">
        <v>2.0000000000000004E-2</v>
      </c>
      <c r="AV13" s="6">
        <v>1.8000000000000002E-2</v>
      </c>
      <c r="AW13" s="6">
        <v>1.6E-2</v>
      </c>
      <c r="AX13" s="6">
        <v>1.4E-2</v>
      </c>
      <c r="AY13" s="6">
        <v>1.2E-2</v>
      </c>
      <c r="AZ13" s="6">
        <v>0.01</v>
      </c>
      <c r="BA13" s="6">
        <v>8.0000000000000002E-3</v>
      </c>
      <c r="BB13" s="6">
        <v>6.0000000000000001E-3</v>
      </c>
      <c r="BC13" s="6">
        <v>4.0000000000000001E-3</v>
      </c>
      <c r="BD13" s="6">
        <v>2E-3</v>
      </c>
      <c r="BE13" s="6" t="s">
        <v>22</v>
      </c>
      <c r="BF13" s="6" t="s">
        <v>22</v>
      </c>
      <c r="BG13" s="6" t="s">
        <v>22</v>
      </c>
      <c r="BH13" s="6" t="s">
        <v>22</v>
      </c>
      <c r="BI13" s="7" t="s">
        <v>22</v>
      </c>
      <c r="BJ13" s="7" t="s">
        <v>22</v>
      </c>
      <c r="BK13" s="7" t="s">
        <v>22</v>
      </c>
      <c r="BL13" s="7" t="s">
        <v>22</v>
      </c>
      <c r="BM13" s="7" t="s">
        <v>22</v>
      </c>
      <c r="BN13" s="7" t="s">
        <v>22</v>
      </c>
      <c r="BO13" s="7" t="s">
        <v>22</v>
      </c>
      <c r="BP13" s="7" t="s">
        <v>22</v>
      </c>
      <c r="BQ13" s="7" t="s">
        <v>22</v>
      </c>
      <c r="BR13" s="7" t="s">
        <v>22</v>
      </c>
      <c r="BS13" s="7" t="s">
        <v>22</v>
      </c>
      <c r="BT13" s="7" t="s">
        <v>22</v>
      </c>
      <c r="BU13" s="7" t="s">
        <v>22</v>
      </c>
      <c r="BV13" s="7" t="s">
        <v>22</v>
      </c>
      <c r="BW13" s="7" t="s">
        <v>22</v>
      </c>
      <c r="BX13" s="7" t="s">
        <v>22</v>
      </c>
      <c r="BY13" s="7" t="s">
        <v>22</v>
      </c>
      <c r="BZ13" s="7" t="s">
        <v>22</v>
      </c>
    </row>
    <row r="14" spans="1:78" hidden="1">
      <c r="A14" s="1" t="s">
        <v>0</v>
      </c>
      <c r="B14" s="1" t="s">
        <v>100</v>
      </c>
      <c r="C14" s="1" t="s">
        <v>17</v>
      </c>
      <c r="D14" s="1" t="s">
        <v>18</v>
      </c>
      <c r="E14" s="1" t="s">
        <v>25</v>
      </c>
      <c r="F14" s="1" t="s">
        <v>4</v>
      </c>
      <c r="G14" s="1" t="s">
        <v>5</v>
      </c>
      <c r="H14" s="1" t="s">
        <v>21</v>
      </c>
      <c r="I14" s="1" t="s">
        <v>20</v>
      </c>
      <c r="J14" s="1" t="s">
        <v>8</v>
      </c>
      <c r="K14" s="1" t="s">
        <v>8</v>
      </c>
      <c r="L14" s="1" t="s">
        <v>8</v>
      </c>
      <c r="M14" s="1" t="s">
        <v>5</v>
      </c>
      <c r="N14" s="1" t="s">
        <v>9</v>
      </c>
      <c r="O14" s="1">
        <v>0</v>
      </c>
      <c r="P14" s="1">
        <v>2012</v>
      </c>
      <c r="Q14" s="1">
        <v>2011</v>
      </c>
      <c r="R14" s="6" t="s">
        <v>22</v>
      </c>
      <c r="S14" s="6" t="s">
        <v>22</v>
      </c>
      <c r="T14" s="6" t="s">
        <v>22</v>
      </c>
      <c r="U14" s="6" t="s">
        <v>22</v>
      </c>
      <c r="V14" s="6" t="s">
        <v>22</v>
      </c>
      <c r="W14" s="6" t="s">
        <v>22</v>
      </c>
      <c r="X14" s="6" t="s">
        <v>22</v>
      </c>
      <c r="Y14" s="6" t="s">
        <v>22</v>
      </c>
      <c r="Z14" s="6" t="s">
        <v>22</v>
      </c>
      <c r="AA14" s="6" t="s">
        <v>22</v>
      </c>
      <c r="AB14" s="6" t="s">
        <v>22</v>
      </c>
      <c r="AC14" s="6" t="s">
        <v>22</v>
      </c>
      <c r="AD14" s="6" t="s">
        <v>22</v>
      </c>
      <c r="AE14" s="6" t="s">
        <v>22</v>
      </c>
      <c r="AF14" s="6" t="s">
        <v>22</v>
      </c>
      <c r="AG14" s="6" t="s">
        <v>22</v>
      </c>
      <c r="AH14" s="6" t="s">
        <v>22</v>
      </c>
      <c r="AI14" s="6" t="s">
        <v>22</v>
      </c>
      <c r="AJ14" s="6" t="s">
        <v>22</v>
      </c>
      <c r="AK14" s="6" t="s">
        <v>22</v>
      </c>
      <c r="AL14" s="6" t="s">
        <v>22</v>
      </c>
      <c r="AM14" s="6" t="s">
        <v>22</v>
      </c>
      <c r="AN14" s="6" t="s">
        <v>22</v>
      </c>
      <c r="AO14" s="6" t="s">
        <v>22</v>
      </c>
      <c r="AP14" s="6" t="s">
        <v>22</v>
      </c>
      <c r="AQ14" s="6" t="s">
        <v>22</v>
      </c>
      <c r="AR14" s="6" t="s">
        <v>22</v>
      </c>
      <c r="AS14" s="6" t="s">
        <v>22</v>
      </c>
      <c r="AT14" s="6" t="s">
        <v>22</v>
      </c>
      <c r="AU14" s="6" t="s">
        <v>22</v>
      </c>
      <c r="AV14" s="6" t="s">
        <v>22</v>
      </c>
      <c r="AW14" s="6" t="s">
        <v>22</v>
      </c>
      <c r="AX14" s="6" t="s">
        <v>22</v>
      </c>
      <c r="AY14" s="6" t="s">
        <v>22</v>
      </c>
      <c r="AZ14" s="6" t="s">
        <v>22</v>
      </c>
      <c r="BA14" s="6" t="s">
        <v>22</v>
      </c>
      <c r="BB14" s="6" t="s">
        <v>22</v>
      </c>
      <c r="BC14" s="6" t="s">
        <v>22</v>
      </c>
      <c r="BD14" s="6" t="s">
        <v>22</v>
      </c>
      <c r="BE14" s="6" t="s">
        <v>22</v>
      </c>
      <c r="BF14" s="6" t="s">
        <v>22</v>
      </c>
      <c r="BG14" s="6" t="s">
        <v>22</v>
      </c>
      <c r="BH14" s="6" t="s">
        <v>22</v>
      </c>
      <c r="BI14" s="7" t="s">
        <v>22</v>
      </c>
      <c r="BJ14" s="7" t="s">
        <v>22</v>
      </c>
      <c r="BK14" s="7" t="s">
        <v>22</v>
      </c>
      <c r="BL14" s="7" t="s">
        <v>22</v>
      </c>
      <c r="BM14" s="7" t="s">
        <v>22</v>
      </c>
      <c r="BN14" s="7" t="s">
        <v>22</v>
      </c>
      <c r="BO14" s="7" t="s">
        <v>22</v>
      </c>
      <c r="BP14" s="7" t="s">
        <v>22</v>
      </c>
      <c r="BQ14" s="7" t="s">
        <v>22</v>
      </c>
      <c r="BR14" s="7" t="s">
        <v>22</v>
      </c>
      <c r="BS14" s="7" t="s">
        <v>22</v>
      </c>
      <c r="BT14" s="7" t="s">
        <v>22</v>
      </c>
      <c r="BU14" s="7" t="s">
        <v>22</v>
      </c>
      <c r="BV14" s="7" t="s">
        <v>22</v>
      </c>
      <c r="BW14" s="7" t="s">
        <v>22</v>
      </c>
      <c r="BX14" s="7" t="s">
        <v>22</v>
      </c>
      <c r="BY14" s="7" t="s">
        <v>22</v>
      </c>
      <c r="BZ14" s="7" t="s">
        <v>22</v>
      </c>
    </row>
    <row r="15" spans="1:78" hidden="1">
      <c r="A15" s="1" t="s">
        <v>0</v>
      </c>
      <c r="B15" s="1" t="s">
        <v>100</v>
      </c>
      <c r="C15" s="1" t="s">
        <v>17</v>
      </c>
      <c r="D15" s="1" t="s">
        <v>18</v>
      </c>
      <c r="E15" s="1" t="s">
        <v>26</v>
      </c>
      <c r="F15" s="1" t="s">
        <v>4</v>
      </c>
      <c r="G15" s="1" t="s">
        <v>5</v>
      </c>
      <c r="H15" s="1" t="s">
        <v>8</v>
      </c>
      <c r="I15" s="1" t="s">
        <v>8</v>
      </c>
      <c r="J15" s="1" t="s">
        <v>8</v>
      </c>
      <c r="K15" s="1" t="s">
        <v>8</v>
      </c>
      <c r="L15" s="1" t="s">
        <v>8</v>
      </c>
      <c r="M15" s="1" t="s">
        <v>5</v>
      </c>
      <c r="N15" s="1" t="s">
        <v>9</v>
      </c>
      <c r="O15" s="1">
        <v>0</v>
      </c>
      <c r="P15" s="1">
        <v>2012</v>
      </c>
      <c r="Q15" s="1">
        <v>2011</v>
      </c>
      <c r="R15" s="6" t="s">
        <v>22</v>
      </c>
      <c r="S15" s="6" t="s">
        <v>22</v>
      </c>
      <c r="T15" s="6" t="s">
        <v>22</v>
      </c>
      <c r="U15" s="6" t="s">
        <v>22</v>
      </c>
      <c r="V15" s="6" t="s">
        <v>22</v>
      </c>
      <c r="W15" s="6" t="s">
        <v>22</v>
      </c>
      <c r="X15" s="6" t="s">
        <v>22</v>
      </c>
      <c r="Y15" s="6" t="s">
        <v>22</v>
      </c>
      <c r="Z15" s="6" t="s">
        <v>22</v>
      </c>
      <c r="AA15" s="6" t="s">
        <v>22</v>
      </c>
      <c r="AB15" s="6" t="s">
        <v>22</v>
      </c>
      <c r="AC15" s="6" t="s">
        <v>22</v>
      </c>
      <c r="AD15" s="6" t="s">
        <v>22</v>
      </c>
      <c r="AE15" s="6" t="s">
        <v>22</v>
      </c>
      <c r="AF15" s="6" t="s">
        <v>22</v>
      </c>
      <c r="AG15" s="6" t="s">
        <v>22</v>
      </c>
      <c r="AH15" s="6" t="s">
        <v>22</v>
      </c>
      <c r="AI15" s="6" t="s">
        <v>22</v>
      </c>
      <c r="AJ15" s="6" t="s">
        <v>22</v>
      </c>
      <c r="AK15" s="6" t="s">
        <v>22</v>
      </c>
      <c r="AL15" s="6" t="s">
        <v>22</v>
      </c>
      <c r="AM15" s="6" t="s">
        <v>22</v>
      </c>
      <c r="AN15" s="6" t="s">
        <v>22</v>
      </c>
      <c r="AO15" s="6" t="s">
        <v>22</v>
      </c>
      <c r="AP15" s="6" t="s">
        <v>22</v>
      </c>
      <c r="AQ15" s="6" t="s">
        <v>22</v>
      </c>
      <c r="AR15" s="6" t="s">
        <v>22</v>
      </c>
      <c r="AS15" s="6" t="s">
        <v>22</v>
      </c>
      <c r="AT15" s="6" t="s">
        <v>22</v>
      </c>
      <c r="AU15" s="6" t="s">
        <v>22</v>
      </c>
      <c r="AV15" s="6" t="s">
        <v>22</v>
      </c>
      <c r="AW15" s="6" t="s">
        <v>22</v>
      </c>
      <c r="AX15" s="6" t="s">
        <v>22</v>
      </c>
      <c r="AY15" s="6" t="s">
        <v>22</v>
      </c>
      <c r="AZ15" s="6" t="s">
        <v>22</v>
      </c>
      <c r="BA15" s="6" t="s">
        <v>22</v>
      </c>
      <c r="BB15" s="6" t="s">
        <v>22</v>
      </c>
      <c r="BC15" s="6" t="s">
        <v>22</v>
      </c>
      <c r="BD15" s="6" t="s">
        <v>22</v>
      </c>
      <c r="BE15" s="6" t="s">
        <v>22</v>
      </c>
      <c r="BF15" s="6" t="s">
        <v>22</v>
      </c>
      <c r="BG15" s="6" t="s">
        <v>22</v>
      </c>
      <c r="BH15" s="6" t="s">
        <v>22</v>
      </c>
      <c r="BI15" s="7" t="s">
        <v>22</v>
      </c>
      <c r="BJ15" s="7" t="s">
        <v>22</v>
      </c>
      <c r="BK15" s="7" t="s">
        <v>22</v>
      </c>
      <c r="BL15" s="7" t="s">
        <v>22</v>
      </c>
      <c r="BM15" s="7" t="s">
        <v>22</v>
      </c>
      <c r="BN15" s="7" t="s">
        <v>22</v>
      </c>
      <c r="BO15" s="7" t="s">
        <v>22</v>
      </c>
      <c r="BP15" s="7" t="s">
        <v>22</v>
      </c>
      <c r="BQ15" s="7" t="s">
        <v>22</v>
      </c>
      <c r="BR15" s="7" t="s">
        <v>22</v>
      </c>
      <c r="BS15" s="7" t="s">
        <v>22</v>
      </c>
      <c r="BT15" s="7" t="s">
        <v>22</v>
      </c>
      <c r="BU15" s="7" t="s">
        <v>22</v>
      </c>
      <c r="BV15" s="7" t="s">
        <v>22</v>
      </c>
      <c r="BW15" s="7" t="s">
        <v>22</v>
      </c>
      <c r="BX15" s="7" t="s">
        <v>22</v>
      </c>
      <c r="BY15" s="7" t="s">
        <v>22</v>
      </c>
      <c r="BZ15" s="7" t="s">
        <v>22</v>
      </c>
    </row>
    <row r="16" spans="1:78" hidden="1">
      <c r="A16" s="1" t="s">
        <v>0</v>
      </c>
      <c r="B16" s="1" t="s">
        <v>100</v>
      </c>
      <c r="C16" s="1" t="s">
        <v>27</v>
      </c>
      <c r="D16" s="1" t="s">
        <v>28</v>
      </c>
      <c r="E16" s="1" t="s">
        <v>29</v>
      </c>
      <c r="F16" s="1" t="s">
        <v>4</v>
      </c>
      <c r="G16" s="1" t="s">
        <v>5</v>
      </c>
      <c r="H16" s="1" t="s">
        <v>8</v>
      </c>
      <c r="I16" s="1" t="s">
        <v>20</v>
      </c>
      <c r="J16" s="1" t="s">
        <v>8</v>
      </c>
      <c r="K16" s="1" t="s">
        <v>8</v>
      </c>
      <c r="L16" s="1" t="s">
        <v>8</v>
      </c>
      <c r="M16" s="1" t="s">
        <v>5</v>
      </c>
      <c r="N16" s="1" t="s">
        <v>9</v>
      </c>
      <c r="O16" s="1">
        <v>1</v>
      </c>
      <c r="P16" s="1">
        <v>2012</v>
      </c>
      <c r="Q16" s="1">
        <v>2011</v>
      </c>
      <c r="R16" s="6">
        <v>5.1221769628174166E-2</v>
      </c>
      <c r="S16" s="6">
        <v>5.3655249493136277E-2</v>
      </c>
      <c r="T16" s="6">
        <v>5.6088729358098388E-2</v>
      </c>
      <c r="U16" s="6">
        <v>5.8522209223060499E-2</v>
      </c>
      <c r="V16" s="6">
        <v>6.095568908802261E-2</v>
      </c>
      <c r="W16" s="6">
        <v>6.3389168952984729E-2</v>
      </c>
      <c r="X16" s="6">
        <v>6.5822648817946847E-2</v>
      </c>
      <c r="Y16" s="6">
        <v>6.8256128682908965E-2</v>
      </c>
      <c r="Z16" s="6">
        <v>7.0689608547871083E-2</v>
      </c>
      <c r="AA16" s="6">
        <v>0.11385503513608709</v>
      </c>
      <c r="AB16" s="6">
        <v>0.15639282905411322</v>
      </c>
      <c r="AC16" s="6">
        <v>0.19893062297213937</v>
      </c>
      <c r="AD16" s="6">
        <v>0.24146841689016552</v>
      </c>
      <c r="AE16" s="6">
        <v>0.28400621080819166</v>
      </c>
      <c r="AF16" s="6">
        <v>0.32654400472621781</v>
      </c>
      <c r="AG16" s="6">
        <v>0.36908179864424395</v>
      </c>
      <c r="AH16" s="6">
        <v>0.4116195925622701</v>
      </c>
      <c r="AI16" s="6">
        <v>0.45415738648029624</v>
      </c>
      <c r="AJ16" s="6">
        <v>0.49669518039832239</v>
      </c>
      <c r="AK16" s="6">
        <v>0.53923297431634853</v>
      </c>
      <c r="AL16" s="6">
        <v>0.5799649210396024</v>
      </c>
      <c r="AM16" s="6">
        <v>0.62069686776285626</v>
      </c>
      <c r="AN16" s="6">
        <v>0.66142881448611013</v>
      </c>
      <c r="AO16" s="6">
        <v>0.70216076120936399</v>
      </c>
      <c r="AP16" s="6">
        <v>0.74289270793261786</v>
      </c>
      <c r="AQ16" s="6">
        <v>0.78362465465587172</v>
      </c>
      <c r="AR16" s="6">
        <v>0.82435660137912559</v>
      </c>
      <c r="AS16" s="6">
        <v>0.86508854810237945</v>
      </c>
      <c r="AT16" s="6">
        <v>0.90582049482563332</v>
      </c>
      <c r="AU16" s="6">
        <v>0.90582049482563332</v>
      </c>
      <c r="AV16" s="6">
        <v>0.90582049482563332</v>
      </c>
      <c r="AW16" s="6">
        <v>0.90129139235150513</v>
      </c>
      <c r="AX16" s="6">
        <v>0.89223318740324875</v>
      </c>
      <c r="AY16" s="6">
        <v>0.8786458799808643</v>
      </c>
      <c r="AZ16" s="6">
        <v>0.86052947008435166</v>
      </c>
      <c r="BA16" s="6">
        <v>0.83788395771371083</v>
      </c>
      <c r="BB16" s="6">
        <v>0.81070934286894181</v>
      </c>
      <c r="BC16" s="6">
        <v>0.7790056255500446</v>
      </c>
      <c r="BD16" s="6">
        <v>0.74277280575701932</v>
      </c>
      <c r="BE16" s="6">
        <v>0.70201088348986584</v>
      </c>
      <c r="BF16" s="6">
        <v>0.65671985874858418</v>
      </c>
      <c r="BG16" s="6">
        <v>0.61142883400730252</v>
      </c>
      <c r="BH16" s="6">
        <v>0.56613780926602086</v>
      </c>
      <c r="BI16" s="7">
        <v>0.5208467845247392</v>
      </c>
      <c r="BJ16" s="7">
        <v>0.47555575978345754</v>
      </c>
      <c r="BK16" s="7">
        <v>0.43026473504217588</v>
      </c>
      <c r="BL16" s="7">
        <v>0.38497371030089422</v>
      </c>
      <c r="BM16" s="7">
        <v>0.33968268555961256</v>
      </c>
      <c r="BN16" s="7">
        <v>0.2943916608183309</v>
      </c>
      <c r="BO16" s="7">
        <v>0.24910063607704924</v>
      </c>
      <c r="BP16" s="7">
        <v>0.20380961133576758</v>
      </c>
      <c r="BQ16" s="7">
        <v>0.16304768906861408</v>
      </c>
      <c r="BR16" s="7">
        <v>0.12681486927558874</v>
      </c>
      <c r="BS16" s="7">
        <v>9.5111151956691578E-2</v>
      </c>
      <c r="BT16" s="7">
        <v>6.7936537111922574E-2</v>
      </c>
      <c r="BU16" s="7">
        <v>4.5291024741281743E-2</v>
      </c>
      <c r="BV16" s="7">
        <v>2.7174614844769077E-2</v>
      </c>
      <c r="BW16" s="7">
        <v>1.3587307422384577E-2</v>
      </c>
      <c r="BX16" s="7">
        <v>4.5291024741282437E-3</v>
      </c>
      <c r="BY16" s="7">
        <v>7.7195194680967916E-17</v>
      </c>
      <c r="BZ16" s="7">
        <v>7.7195194680967916E-17</v>
      </c>
    </row>
    <row r="17" spans="1:78" hidden="1">
      <c r="A17" s="1" t="s">
        <v>0</v>
      </c>
      <c r="B17" s="1" t="s">
        <v>100</v>
      </c>
      <c r="C17" s="1" t="s">
        <v>27</v>
      </c>
      <c r="D17" s="1" t="s">
        <v>28</v>
      </c>
      <c r="E17" s="1" t="s">
        <v>29</v>
      </c>
      <c r="F17" s="1" t="s">
        <v>4</v>
      </c>
      <c r="G17" s="1" t="s">
        <v>5</v>
      </c>
      <c r="H17" s="1" t="s">
        <v>21</v>
      </c>
      <c r="I17" s="1" t="s">
        <v>20</v>
      </c>
      <c r="J17" s="1" t="s">
        <v>8</v>
      </c>
      <c r="K17" s="1" t="s">
        <v>8</v>
      </c>
      <c r="L17" s="1" t="s">
        <v>8</v>
      </c>
      <c r="M17" s="1" t="s">
        <v>5</v>
      </c>
      <c r="N17" s="1" t="s">
        <v>9</v>
      </c>
      <c r="O17" s="1">
        <v>0</v>
      </c>
      <c r="P17" s="1">
        <v>2012</v>
      </c>
      <c r="Q17" s="1">
        <v>2011</v>
      </c>
      <c r="R17" s="6" t="s">
        <v>22</v>
      </c>
      <c r="S17" s="6" t="s">
        <v>22</v>
      </c>
      <c r="T17" s="6" t="s">
        <v>22</v>
      </c>
      <c r="U17" s="6" t="s">
        <v>22</v>
      </c>
      <c r="V17" s="6" t="s">
        <v>22</v>
      </c>
      <c r="W17" s="6" t="s">
        <v>22</v>
      </c>
      <c r="X17" s="6" t="s">
        <v>22</v>
      </c>
      <c r="Y17" s="6" t="s">
        <v>22</v>
      </c>
      <c r="Z17" s="6" t="s">
        <v>22</v>
      </c>
      <c r="AA17" s="6" t="s">
        <v>22</v>
      </c>
      <c r="AB17" s="6" t="s">
        <v>22</v>
      </c>
      <c r="AC17" s="6" t="s">
        <v>22</v>
      </c>
      <c r="AD17" s="6" t="s">
        <v>22</v>
      </c>
      <c r="AE17" s="6" t="s">
        <v>22</v>
      </c>
      <c r="AF17" s="6" t="s">
        <v>22</v>
      </c>
      <c r="AG17" s="6" t="s">
        <v>22</v>
      </c>
      <c r="AH17" s="6" t="s">
        <v>22</v>
      </c>
      <c r="AI17" s="6" t="s">
        <v>22</v>
      </c>
      <c r="AJ17" s="6" t="s">
        <v>22</v>
      </c>
      <c r="AK17" s="6" t="s">
        <v>22</v>
      </c>
      <c r="AL17" s="6" t="s">
        <v>22</v>
      </c>
      <c r="AM17" s="6" t="s">
        <v>22</v>
      </c>
      <c r="AN17" s="6" t="s">
        <v>22</v>
      </c>
      <c r="AO17" s="6" t="s">
        <v>22</v>
      </c>
      <c r="AP17" s="6" t="s">
        <v>22</v>
      </c>
      <c r="AQ17" s="6" t="s">
        <v>22</v>
      </c>
      <c r="AR17" s="6" t="s">
        <v>22</v>
      </c>
      <c r="AS17" s="6" t="s">
        <v>22</v>
      </c>
      <c r="AT17" s="6" t="s">
        <v>22</v>
      </c>
      <c r="AU17" s="6" t="s">
        <v>22</v>
      </c>
      <c r="AV17" s="6" t="s">
        <v>22</v>
      </c>
      <c r="AW17" s="6" t="s">
        <v>22</v>
      </c>
      <c r="AX17" s="6" t="s">
        <v>22</v>
      </c>
      <c r="AY17" s="6" t="s">
        <v>22</v>
      </c>
      <c r="AZ17" s="6" t="s">
        <v>22</v>
      </c>
      <c r="BA17" s="6" t="s">
        <v>22</v>
      </c>
      <c r="BB17" s="6" t="s">
        <v>22</v>
      </c>
      <c r="BC17" s="6" t="s">
        <v>22</v>
      </c>
      <c r="BD17" s="6" t="s">
        <v>22</v>
      </c>
      <c r="BE17" s="6" t="s">
        <v>22</v>
      </c>
      <c r="BF17" s="6" t="s">
        <v>22</v>
      </c>
      <c r="BG17" s="6" t="s">
        <v>22</v>
      </c>
      <c r="BH17" s="6" t="s">
        <v>22</v>
      </c>
      <c r="BI17" s="7" t="s">
        <v>22</v>
      </c>
      <c r="BJ17" s="7" t="s">
        <v>22</v>
      </c>
      <c r="BK17" s="7" t="s">
        <v>22</v>
      </c>
      <c r="BL17" s="7" t="s">
        <v>22</v>
      </c>
      <c r="BM17" s="7" t="s">
        <v>22</v>
      </c>
      <c r="BN17" s="7" t="s">
        <v>22</v>
      </c>
      <c r="BO17" s="7" t="s">
        <v>22</v>
      </c>
      <c r="BP17" s="7" t="s">
        <v>22</v>
      </c>
      <c r="BQ17" s="7" t="s">
        <v>22</v>
      </c>
      <c r="BR17" s="7" t="s">
        <v>22</v>
      </c>
      <c r="BS17" s="7" t="s">
        <v>22</v>
      </c>
      <c r="BT17" s="7" t="s">
        <v>22</v>
      </c>
      <c r="BU17" s="7" t="s">
        <v>22</v>
      </c>
      <c r="BV17" s="7" t="s">
        <v>22</v>
      </c>
      <c r="BW17" s="7" t="s">
        <v>22</v>
      </c>
      <c r="BX17" s="7" t="s">
        <v>22</v>
      </c>
      <c r="BY17" s="7" t="s">
        <v>22</v>
      </c>
      <c r="BZ17" s="7" t="s">
        <v>22</v>
      </c>
    </row>
    <row r="18" spans="1:78" hidden="1">
      <c r="A18" s="1" t="s">
        <v>0</v>
      </c>
      <c r="B18" s="1" t="s">
        <v>100</v>
      </c>
      <c r="C18" s="1" t="s">
        <v>27</v>
      </c>
      <c r="D18" s="1" t="s">
        <v>28</v>
      </c>
      <c r="E18" s="1" t="s">
        <v>30</v>
      </c>
      <c r="F18" s="1" t="s">
        <v>4</v>
      </c>
      <c r="G18" s="1" t="s">
        <v>5</v>
      </c>
      <c r="H18" s="1" t="s">
        <v>8</v>
      </c>
      <c r="I18" s="1" t="s">
        <v>20</v>
      </c>
      <c r="J18" s="1" t="s">
        <v>8</v>
      </c>
      <c r="K18" s="1" t="s">
        <v>8</v>
      </c>
      <c r="L18" s="1" t="s">
        <v>8</v>
      </c>
      <c r="M18" s="1" t="s">
        <v>5</v>
      </c>
      <c r="N18" s="1" t="s">
        <v>9</v>
      </c>
      <c r="O18" s="1">
        <v>1</v>
      </c>
      <c r="P18" s="1">
        <v>2012</v>
      </c>
      <c r="Q18" s="1">
        <v>2011</v>
      </c>
      <c r="R18" s="6">
        <v>127.95612204106665</v>
      </c>
      <c r="S18" s="6">
        <v>126.69057054066322</v>
      </c>
      <c r="T18" s="6">
        <v>125.42501904025978</v>
      </c>
      <c r="U18" s="6">
        <v>124.15946753985635</v>
      </c>
      <c r="V18" s="6">
        <v>122.89391603945292</v>
      </c>
      <c r="W18" s="6">
        <v>121.62836453904949</v>
      </c>
      <c r="X18" s="6">
        <v>120.36281303864605</v>
      </c>
      <c r="Y18" s="6">
        <v>119.09726153824262</v>
      </c>
      <c r="Z18" s="6">
        <v>117.83171003783919</v>
      </c>
      <c r="AA18" s="6">
        <v>116.56615853743577</v>
      </c>
      <c r="AB18" s="6">
        <v>114.78887601702553</v>
      </c>
      <c r="AC18" s="6">
        <v>113.01159349661529</v>
      </c>
      <c r="AD18" s="6">
        <v>111.23431097620505</v>
      </c>
      <c r="AE18" s="6">
        <v>109.4570284557948</v>
      </c>
      <c r="AF18" s="6">
        <v>107.67974593538456</v>
      </c>
      <c r="AG18" s="6">
        <v>105.90246341497431</v>
      </c>
      <c r="AH18" s="6">
        <v>104.12518089456407</v>
      </c>
      <c r="AI18" s="6">
        <v>102.34789837415381</v>
      </c>
      <c r="AJ18" s="6">
        <v>100.57061585374358</v>
      </c>
      <c r="AK18" s="6">
        <v>98.793333333333322</v>
      </c>
      <c r="AL18" s="6">
        <v>92.921777777777763</v>
      </c>
      <c r="AM18" s="6">
        <v>87.050222222222203</v>
      </c>
      <c r="AN18" s="6">
        <v>81.178666666666643</v>
      </c>
      <c r="AO18" s="6">
        <v>75.307111111111098</v>
      </c>
      <c r="AP18" s="6">
        <v>69.435555555555538</v>
      </c>
      <c r="AQ18" s="6">
        <v>63.563999999999986</v>
      </c>
      <c r="AR18" s="6">
        <v>57.692444444444433</v>
      </c>
      <c r="AS18" s="6">
        <v>51.820888888888888</v>
      </c>
      <c r="AT18" s="6">
        <v>45.949333333333335</v>
      </c>
      <c r="AU18" s="6">
        <v>40.077777777777776</v>
      </c>
      <c r="AV18" s="6">
        <v>36.07</v>
      </c>
      <c r="AW18" s="6">
        <v>32.062222222222225</v>
      </c>
      <c r="AX18" s="6">
        <v>28.054444444444449</v>
      </c>
      <c r="AY18" s="6">
        <v>24.04666666666667</v>
      </c>
      <c r="AZ18" s="6">
        <v>20.038888888888891</v>
      </c>
      <c r="BA18" s="6">
        <v>16.031111111111112</v>
      </c>
      <c r="BB18" s="6">
        <v>12.023333333333333</v>
      </c>
      <c r="BC18" s="6">
        <v>8.0155555555555562</v>
      </c>
      <c r="BD18" s="6">
        <v>4.0077777777777781</v>
      </c>
      <c r="BE18" s="6" t="s">
        <v>22</v>
      </c>
      <c r="BF18" s="6" t="s">
        <v>22</v>
      </c>
      <c r="BG18" s="6" t="s">
        <v>22</v>
      </c>
      <c r="BH18" s="6" t="s">
        <v>22</v>
      </c>
      <c r="BI18" s="7" t="s">
        <v>22</v>
      </c>
      <c r="BJ18" s="7" t="s">
        <v>22</v>
      </c>
      <c r="BK18" s="7" t="s">
        <v>22</v>
      </c>
      <c r="BL18" s="7" t="s">
        <v>22</v>
      </c>
      <c r="BM18" s="7" t="s">
        <v>22</v>
      </c>
      <c r="BN18" s="7" t="s">
        <v>22</v>
      </c>
      <c r="BO18" s="7" t="s">
        <v>22</v>
      </c>
      <c r="BP18" s="7" t="s">
        <v>22</v>
      </c>
      <c r="BQ18" s="7" t="s">
        <v>22</v>
      </c>
      <c r="BR18" s="7" t="s">
        <v>22</v>
      </c>
      <c r="BS18" s="7" t="s">
        <v>22</v>
      </c>
      <c r="BT18" s="7" t="s">
        <v>22</v>
      </c>
      <c r="BU18" s="7" t="s">
        <v>22</v>
      </c>
      <c r="BV18" s="7" t="s">
        <v>22</v>
      </c>
      <c r="BW18" s="7" t="s">
        <v>22</v>
      </c>
      <c r="BX18" s="7" t="s">
        <v>22</v>
      </c>
      <c r="BY18" s="7" t="s">
        <v>22</v>
      </c>
      <c r="BZ18" s="7" t="s">
        <v>22</v>
      </c>
    </row>
    <row r="19" spans="1:78" hidden="1">
      <c r="A19" s="1" t="s">
        <v>0</v>
      </c>
      <c r="B19" s="1" t="s">
        <v>100</v>
      </c>
      <c r="C19" s="1" t="s">
        <v>27</v>
      </c>
      <c r="D19" s="1" t="s">
        <v>28</v>
      </c>
      <c r="E19" s="1" t="s">
        <v>30</v>
      </c>
      <c r="F19" s="1" t="s">
        <v>4</v>
      </c>
      <c r="G19" s="1" t="s">
        <v>5</v>
      </c>
      <c r="H19" s="1" t="s">
        <v>21</v>
      </c>
      <c r="I19" s="1" t="s">
        <v>20</v>
      </c>
      <c r="J19" s="1" t="s">
        <v>8</v>
      </c>
      <c r="K19" s="1" t="s">
        <v>8</v>
      </c>
      <c r="L19" s="1" t="s">
        <v>8</v>
      </c>
      <c r="M19" s="1" t="s">
        <v>5</v>
      </c>
      <c r="N19" s="1" t="s">
        <v>9</v>
      </c>
      <c r="O19" s="1">
        <v>0</v>
      </c>
      <c r="P19" s="1">
        <v>2012</v>
      </c>
      <c r="Q19" s="1">
        <v>2011</v>
      </c>
      <c r="R19" s="6" t="s">
        <v>22</v>
      </c>
      <c r="S19" s="6" t="s">
        <v>22</v>
      </c>
      <c r="T19" s="6" t="s">
        <v>22</v>
      </c>
      <c r="U19" s="6" t="s">
        <v>22</v>
      </c>
      <c r="V19" s="6" t="s">
        <v>22</v>
      </c>
      <c r="W19" s="6" t="s">
        <v>22</v>
      </c>
      <c r="X19" s="6" t="s">
        <v>22</v>
      </c>
      <c r="Y19" s="6" t="s">
        <v>22</v>
      </c>
      <c r="Z19" s="6" t="s">
        <v>22</v>
      </c>
      <c r="AA19" s="6" t="s">
        <v>22</v>
      </c>
      <c r="AB19" s="6" t="s">
        <v>22</v>
      </c>
      <c r="AC19" s="6" t="s">
        <v>22</v>
      </c>
      <c r="AD19" s="6" t="s">
        <v>22</v>
      </c>
      <c r="AE19" s="6" t="s">
        <v>22</v>
      </c>
      <c r="AF19" s="6" t="s">
        <v>22</v>
      </c>
      <c r="AG19" s="6" t="s">
        <v>22</v>
      </c>
      <c r="AH19" s="6" t="s">
        <v>22</v>
      </c>
      <c r="AI19" s="6" t="s">
        <v>22</v>
      </c>
      <c r="AJ19" s="6" t="s">
        <v>22</v>
      </c>
      <c r="AK19" s="6" t="s">
        <v>22</v>
      </c>
      <c r="AL19" s="6" t="s">
        <v>22</v>
      </c>
      <c r="AM19" s="6" t="s">
        <v>22</v>
      </c>
      <c r="AN19" s="6" t="s">
        <v>22</v>
      </c>
      <c r="AO19" s="6" t="s">
        <v>22</v>
      </c>
      <c r="AP19" s="6" t="s">
        <v>22</v>
      </c>
      <c r="AQ19" s="6" t="s">
        <v>22</v>
      </c>
      <c r="AR19" s="6" t="s">
        <v>22</v>
      </c>
      <c r="AS19" s="6" t="s">
        <v>22</v>
      </c>
      <c r="AT19" s="6" t="s">
        <v>22</v>
      </c>
      <c r="AU19" s="6" t="s">
        <v>22</v>
      </c>
      <c r="AV19" s="6" t="s">
        <v>22</v>
      </c>
      <c r="AW19" s="6" t="s">
        <v>22</v>
      </c>
      <c r="AX19" s="6" t="s">
        <v>22</v>
      </c>
      <c r="AY19" s="6" t="s">
        <v>22</v>
      </c>
      <c r="AZ19" s="6" t="s">
        <v>22</v>
      </c>
      <c r="BA19" s="6" t="s">
        <v>22</v>
      </c>
      <c r="BB19" s="6" t="s">
        <v>22</v>
      </c>
      <c r="BC19" s="6" t="s">
        <v>22</v>
      </c>
      <c r="BD19" s="6" t="s">
        <v>22</v>
      </c>
      <c r="BE19" s="6" t="s">
        <v>22</v>
      </c>
      <c r="BF19" s="6" t="s">
        <v>22</v>
      </c>
      <c r="BG19" s="6" t="s">
        <v>22</v>
      </c>
      <c r="BH19" s="6" t="s">
        <v>22</v>
      </c>
      <c r="BI19" s="7" t="s">
        <v>22</v>
      </c>
      <c r="BJ19" s="7" t="s">
        <v>22</v>
      </c>
      <c r="BK19" s="7" t="s">
        <v>22</v>
      </c>
      <c r="BL19" s="7" t="s">
        <v>22</v>
      </c>
      <c r="BM19" s="7" t="s">
        <v>22</v>
      </c>
      <c r="BN19" s="7" t="s">
        <v>22</v>
      </c>
      <c r="BO19" s="7" t="s">
        <v>22</v>
      </c>
      <c r="BP19" s="7" t="s">
        <v>22</v>
      </c>
      <c r="BQ19" s="7" t="s">
        <v>22</v>
      </c>
      <c r="BR19" s="7" t="s">
        <v>22</v>
      </c>
      <c r="BS19" s="7" t="s">
        <v>22</v>
      </c>
      <c r="BT19" s="7" t="s">
        <v>22</v>
      </c>
      <c r="BU19" s="7" t="s">
        <v>22</v>
      </c>
      <c r="BV19" s="7" t="s">
        <v>22</v>
      </c>
      <c r="BW19" s="7" t="s">
        <v>22</v>
      </c>
      <c r="BX19" s="7" t="s">
        <v>22</v>
      </c>
      <c r="BY19" s="7" t="s">
        <v>22</v>
      </c>
      <c r="BZ19" s="7" t="s">
        <v>22</v>
      </c>
    </row>
    <row r="20" spans="1:78" hidden="1">
      <c r="A20" s="1" t="s">
        <v>0</v>
      </c>
      <c r="B20" s="1" t="s">
        <v>100</v>
      </c>
      <c r="C20" s="1" t="s">
        <v>27</v>
      </c>
      <c r="D20" s="1" t="s">
        <v>28</v>
      </c>
      <c r="E20" s="1" t="s">
        <v>31</v>
      </c>
      <c r="F20" s="1" t="s">
        <v>4</v>
      </c>
      <c r="G20" s="1" t="s">
        <v>5</v>
      </c>
      <c r="H20" s="1" t="s">
        <v>32</v>
      </c>
      <c r="I20" s="1" t="s">
        <v>8</v>
      </c>
      <c r="J20" s="1" t="s">
        <v>8</v>
      </c>
      <c r="K20" s="1" t="s">
        <v>8</v>
      </c>
      <c r="L20" s="1" t="s">
        <v>8</v>
      </c>
      <c r="M20" s="1" t="s">
        <v>5</v>
      </c>
      <c r="N20" s="1" t="s">
        <v>9</v>
      </c>
      <c r="O20" s="1">
        <v>0</v>
      </c>
      <c r="P20" s="1">
        <v>2012</v>
      </c>
      <c r="Q20" s="1">
        <v>2011</v>
      </c>
      <c r="R20" s="112">
        <v>0</v>
      </c>
      <c r="S20" s="112">
        <v>0</v>
      </c>
      <c r="T20" s="112">
        <v>0.22605299999999989</v>
      </c>
      <c r="U20" s="112">
        <v>0.45210599999999979</v>
      </c>
      <c r="V20" s="112">
        <v>0.67815900000000018</v>
      </c>
      <c r="W20" s="112">
        <v>0.90421200000000002</v>
      </c>
      <c r="X20" s="112">
        <v>1.1302649999999999</v>
      </c>
      <c r="Y20" s="112">
        <v>1.3563180000000001</v>
      </c>
      <c r="Z20" s="112">
        <v>1.582371</v>
      </c>
      <c r="AA20" s="112">
        <v>1.8084239999999998</v>
      </c>
      <c r="AB20" s="112">
        <v>2.0344769999999999</v>
      </c>
      <c r="AC20" s="112">
        <v>2.2605300000000002</v>
      </c>
      <c r="AD20" s="112">
        <v>2.4865830000000004</v>
      </c>
      <c r="AE20" s="112">
        <v>2.7126360000000003</v>
      </c>
      <c r="AF20" s="112">
        <v>2.9386890000000001</v>
      </c>
      <c r="AG20" s="112">
        <v>3.1647419999999999</v>
      </c>
      <c r="AH20" s="112">
        <v>3.3907949999999998</v>
      </c>
      <c r="AI20" s="112">
        <v>3.6168499999999999</v>
      </c>
      <c r="AJ20" s="112">
        <v>3.6168499999999999</v>
      </c>
      <c r="AK20" s="112">
        <v>3.6168499999999999</v>
      </c>
      <c r="AL20" s="112">
        <v>3.6168499999999999</v>
      </c>
      <c r="AM20" s="112">
        <v>3.6168499999999999</v>
      </c>
      <c r="AN20" s="6" t="s">
        <v>14</v>
      </c>
      <c r="AO20" s="6" t="s">
        <v>14</v>
      </c>
      <c r="AP20" s="6" t="s">
        <v>14</v>
      </c>
      <c r="AQ20" s="6" t="s">
        <v>14</v>
      </c>
      <c r="AR20" s="6" t="s">
        <v>14</v>
      </c>
      <c r="AS20" s="6" t="s">
        <v>14</v>
      </c>
      <c r="AT20" s="6" t="s">
        <v>14</v>
      </c>
      <c r="AU20" s="6" t="s">
        <v>14</v>
      </c>
      <c r="AV20" s="6" t="s">
        <v>14</v>
      </c>
      <c r="AW20" s="6" t="s">
        <v>14</v>
      </c>
      <c r="AX20" s="6" t="s">
        <v>14</v>
      </c>
      <c r="AY20" s="6" t="s">
        <v>14</v>
      </c>
      <c r="AZ20" s="6" t="s">
        <v>14</v>
      </c>
      <c r="BA20" s="6" t="s">
        <v>14</v>
      </c>
      <c r="BB20" s="6" t="s">
        <v>14</v>
      </c>
      <c r="BC20" s="6" t="s">
        <v>14</v>
      </c>
      <c r="BD20" s="6" t="s">
        <v>14</v>
      </c>
      <c r="BE20" s="6" t="s">
        <v>14</v>
      </c>
      <c r="BF20" s="6" t="s">
        <v>14</v>
      </c>
      <c r="BG20" s="6" t="s">
        <v>14</v>
      </c>
      <c r="BH20" s="6" t="s">
        <v>14</v>
      </c>
      <c r="BI20" s="7" t="s">
        <v>14</v>
      </c>
      <c r="BJ20" s="7" t="s">
        <v>14</v>
      </c>
      <c r="BK20" s="7" t="s">
        <v>14</v>
      </c>
      <c r="BL20" s="7" t="s">
        <v>14</v>
      </c>
      <c r="BM20" s="7" t="s">
        <v>14</v>
      </c>
      <c r="BN20" s="7" t="s">
        <v>14</v>
      </c>
      <c r="BO20" s="7" t="s">
        <v>14</v>
      </c>
      <c r="BP20" s="7" t="s">
        <v>14</v>
      </c>
      <c r="BQ20" s="7" t="s">
        <v>14</v>
      </c>
      <c r="BR20" s="7" t="s">
        <v>14</v>
      </c>
      <c r="BS20" s="7" t="s">
        <v>14</v>
      </c>
      <c r="BT20" s="7" t="s">
        <v>14</v>
      </c>
      <c r="BU20" s="7" t="s">
        <v>14</v>
      </c>
      <c r="BV20" s="7" t="s">
        <v>14</v>
      </c>
      <c r="BW20" s="7" t="s">
        <v>14</v>
      </c>
      <c r="BX20" s="7" t="s">
        <v>14</v>
      </c>
      <c r="BY20" s="7" t="s">
        <v>14</v>
      </c>
      <c r="BZ20" s="7" t="s">
        <v>14</v>
      </c>
    </row>
    <row r="21" spans="1:78" hidden="1">
      <c r="A21" s="1" t="s">
        <v>0</v>
      </c>
      <c r="B21" s="1" t="s">
        <v>100</v>
      </c>
      <c r="C21" s="1" t="s">
        <v>27</v>
      </c>
      <c r="D21" s="1" t="s">
        <v>28</v>
      </c>
      <c r="E21" s="1" t="s">
        <v>33</v>
      </c>
      <c r="F21" s="1" t="s">
        <v>4</v>
      </c>
      <c r="G21" s="1" t="s">
        <v>5</v>
      </c>
      <c r="H21" s="1" t="s">
        <v>8</v>
      </c>
      <c r="I21" s="1" t="s">
        <v>20</v>
      </c>
      <c r="J21" s="1" t="s">
        <v>8</v>
      </c>
      <c r="K21" s="1" t="s">
        <v>8</v>
      </c>
      <c r="L21" s="1" t="s">
        <v>8</v>
      </c>
      <c r="M21" s="1" t="s">
        <v>5</v>
      </c>
      <c r="N21" s="1" t="s">
        <v>9</v>
      </c>
      <c r="O21" s="1">
        <v>1</v>
      </c>
      <c r="P21" s="1">
        <v>2012</v>
      </c>
      <c r="Q21" s="1">
        <v>2011</v>
      </c>
      <c r="R21" s="6" t="s">
        <v>22</v>
      </c>
      <c r="S21" s="6" t="s">
        <v>22</v>
      </c>
      <c r="T21" s="6" t="s">
        <v>22</v>
      </c>
      <c r="U21" s="6" t="s">
        <v>22</v>
      </c>
      <c r="V21" s="6" t="s">
        <v>22</v>
      </c>
      <c r="W21" s="6" t="s">
        <v>22</v>
      </c>
      <c r="X21" s="6" t="s">
        <v>22</v>
      </c>
      <c r="Y21" s="6" t="s">
        <v>22</v>
      </c>
      <c r="Z21" s="6" t="s">
        <v>22</v>
      </c>
      <c r="AA21" s="6" t="s">
        <v>22</v>
      </c>
      <c r="AB21" s="6">
        <v>0.25411111111111107</v>
      </c>
      <c r="AC21" s="6">
        <v>0.50822222222222213</v>
      </c>
      <c r="AD21" s="6">
        <v>0.7623333333333332</v>
      </c>
      <c r="AE21" s="6">
        <v>1.0164444444444443</v>
      </c>
      <c r="AF21" s="6">
        <v>1.2705555555555552</v>
      </c>
      <c r="AG21" s="6">
        <v>1.5246666666666662</v>
      </c>
      <c r="AH21" s="6">
        <v>1.7787777777777771</v>
      </c>
      <c r="AI21" s="6">
        <v>2.0328888888888881</v>
      </c>
      <c r="AJ21" s="6">
        <v>2.286999999999999</v>
      </c>
      <c r="AK21" s="6">
        <v>2.54111111111111</v>
      </c>
      <c r="AL21" s="6">
        <v>2.54111111111111</v>
      </c>
      <c r="AM21" s="6">
        <v>2.54111111111111</v>
      </c>
      <c r="AN21" s="6">
        <v>2.54111111111111</v>
      </c>
      <c r="AO21" s="6">
        <v>2.54111111111111</v>
      </c>
      <c r="AP21" s="6">
        <v>2.54111111111111</v>
      </c>
      <c r="AQ21" s="6">
        <v>2.54111111111111</v>
      </c>
      <c r="AR21" s="6">
        <v>2.54111111111111</v>
      </c>
      <c r="AS21" s="6">
        <v>2.54111111111111</v>
      </c>
      <c r="AT21" s="6">
        <v>2.54111111111111</v>
      </c>
      <c r="AU21" s="6">
        <v>2.54111111111111</v>
      </c>
      <c r="AV21" s="6">
        <v>2.286999999999999</v>
      </c>
      <c r="AW21" s="6">
        <v>2.0328888888888881</v>
      </c>
      <c r="AX21" s="6">
        <v>1.7787777777777771</v>
      </c>
      <c r="AY21" s="6">
        <v>1.5246666666666662</v>
      </c>
      <c r="AZ21" s="6">
        <v>1.2705555555555552</v>
      </c>
      <c r="BA21" s="6">
        <v>1.0164444444444443</v>
      </c>
      <c r="BB21" s="6">
        <v>0.7623333333333332</v>
      </c>
      <c r="BC21" s="6">
        <v>0.50822222222222213</v>
      </c>
      <c r="BD21" s="6">
        <v>0.25411111111111107</v>
      </c>
      <c r="BE21" s="6" t="s">
        <v>22</v>
      </c>
      <c r="BF21" s="6" t="s">
        <v>22</v>
      </c>
      <c r="BG21" s="6" t="s">
        <v>22</v>
      </c>
      <c r="BH21" s="6" t="s">
        <v>22</v>
      </c>
      <c r="BI21" s="7" t="s">
        <v>22</v>
      </c>
      <c r="BJ21" s="7" t="s">
        <v>22</v>
      </c>
      <c r="BK21" s="7" t="s">
        <v>22</v>
      </c>
      <c r="BL21" s="7" t="s">
        <v>22</v>
      </c>
      <c r="BM21" s="7" t="s">
        <v>22</v>
      </c>
      <c r="BN21" s="7" t="s">
        <v>22</v>
      </c>
      <c r="BO21" s="7" t="s">
        <v>22</v>
      </c>
      <c r="BP21" s="7" t="s">
        <v>22</v>
      </c>
      <c r="BQ21" s="7" t="s">
        <v>22</v>
      </c>
      <c r="BR21" s="7" t="s">
        <v>22</v>
      </c>
      <c r="BS21" s="7" t="s">
        <v>22</v>
      </c>
      <c r="BT21" s="7" t="s">
        <v>22</v>
      </c>
      <c r="BU21" s="7" t="s">
        <v>22</v>
      </c>
      <c r="BV21" s="7" t="s">
        <v>22</v>
      </c>
      <c r="BW21" s="7" t="s">
        <v>22</v>
      </c>
      <c r="BX21" s="7" t="s">
        <v>22</v>
      </c>
      <c r="BY21" s="7" t="s">
        <v>22</v>
      </c>
      <c r="BZ21" s="7" t="s">
        <v>22</v>
      </c>
    </row>
    <row r="22" spans="1:78" hidden="1">
      <c r="A22" s="1" t="s">
        <v>0</v>
      </c>
      <c r="B22" s="1" t="s">
        <v>100</v>
      </c>
      <c r="C22" s="1" t="s">
        <v>27</v>
      </c>
      <c r="D22" s="1" t="s">
        <v>28</v>
      </c>
      <c r="E22" s="1" t="s">
        <v>33</v>
      </c>
      <c r="F22" s="1" t="s">
        <v>4</v>
      </c>
      <c r="G22" s="1" t="s">
        <v>5</v>
      </c>
      <c r="H22" s="1" t="s">
        <v>21</v>
      </c>
      <c r="I22" s="1" t="s">
        <v>20</v>
      </c>
      <c r="J22" s="1" t="s">
        <v>8</v>
      </c>
      <c r="K22" s="1" t="s">
        <v>8</v>
      </c>
      <c r="L22" s="1" t="s">
        <v>8</v>
      </c>
      <c r="M22" s="1" t="s">
        <v>5</v>
      </c>
      <c r="N22" s="1" t="s">
        <v>9</v>
      </c>
      <c r="O22" s="1">
        <v>0</v>
      </c>
      <c r="P22" s="1">
        <v>2012</v>
      </c>
      <c r="Q22" s="1">
        <v>2011</v>
      </c>
      <c r="R22" s="6" t="s">
        <v>22</v>
      </c>
      <c r="S22" s="6" t="s">
        <v>22</v>
      </c>
      <c r="T22" s="6" t="s">
        <v>22</v>
      </c>
      <c r="U22" s="6" t="s">
        <v>22</v>
      </c>
      <c r="V22" s="6" t="s">
        <v>22</v>
      </c>
      <c r="W22" s="6" t="s">
        <v>22</v>
      </c>
      <c r="X22" s="6" t="s">
        <v>22</v>
      </c>
      <c r="Y22" s="6" t="s">
        <v>22</v>
      </c>
      <c r="Z22" s="6" t="s">
        <v>22</v>
      </c>
      <c r="AA22" s="6" t="s">
        <v>22</v>
      </c>
      <c r="AB22" s="6" t="s">
        <v>22</v>
      </c>
      <c r="AC22" s="6" t="s">
        <v>22</v>
      </c>
      <c r="AD22" s="6" t="s">
        <v>22</v>
      </c>
      <c r="AE22" s="6" t="s">
        <v>22</v>
      </c>
      <c r="AF22" s="6" t="s">
        <v>22</v>
      </c>
      <c r="AG22" s="6" t="s">
        <v>22</v>
      </c>
      <c r="AH22" s="6" t="s">
        <v>22</v>
      </c>
      <c r="AI22" s="6" t="s">
        <v>22</v>
      </c>
      <c r="AJ22" s="6" t="s">
        <v>22</v>
      </c>
      <c r="AK22" s="6" t="s">
        <v>22</v>
      </c>
      <c r="AL22" s="6" t="s">
        <v>22</v>
      </c>
      <c r="AM22" s="6" t="s">
        <v>22</v>
      </c>
      <c r="AN22" s="6" t="s">
        <v>22</v>
      </c>
      <c r="AO22" s="6" t="s">
        <v>22</v>
      </c>
      <c r="AP22" s="6" t="s">
        <v>22</v>
      </c>
      <c r="AQ22" s="6" t="s">
        <v>22</v>
      </c>
      <c r="AR22" s="6" t="s">
        <v>22</v>
      </c>
      <c r="AS22" s="6" t="s">
        <v>22</v>
      </c>
      <c r="AT22" s="6" t="s">
        <v>22</v>
      </c>
      <c r="AU22" s="6" t="s">
        <v>22</v>
      </c>
      <c r="AV22" s="6" t="s">
        <v>22</v>
      </c>
      <c r="AW22" s="6" t="s">
        <v>22</v>
      </c>
      <c r="AX22" s="6" t="s">
        <v>22</v>
      </c>
      <c r="AY22" s="6" t="s">
        <v>22</v>
      </c>
      <c r="AZ22" s="6" t="s">
        <v>22</v>
      </c>
      <c r="BA22" s="6" t="s">
        <v>22</v>
      </c>
      <c r="BB22" s="6" t="s">
        <v>22</v>
      </c>
      <c r="BC22" s="6" t="s">
        <v>22</v>
      </c>
      <c r="BD22" s="6" t="s">
        <v>22</v>
      </c>
      <c r="BE22" s="6" t="s">
        <v>22</v>
      </c>
      <c r="BF22" s="6" t="s">
        <v>22</v>
      </c>
      <c r="BG22" s="6" t="s">
        <v>22</v>
      </c>
      <c r="BH22" s="6" t="s">
        <v>22</v>
      </c>
      <c r="BI22" s="7" t="s">
        <v>22</v>
      </c>
      <c r="BJ22" s="7" t="s">
        <v>22</v>
      </c>
      <c r="BK22" s="7" t="s">
        <v>22</v>
      </c>
      <c r="BL22" s="7" t="s">
        <v>22</v>
      </c>
      <c r="BM22" s="7" t="s">
        <v>22</v>
      </c>
      <c r="BN22" s="7" t="s">
        <v>22</v>
      </c>
      <c r="BO22" s="7" t="s">
        <v>22</v>
      </c>
      <c r="BP22" s="7" t="s">
        <v>22</v>
      </c>
      <c r="BQ22" s="7" t="s">
        <v>22</v>
      </c>
      <c r="BR22" s="7" t="s">
        <v>22</v>
      </c>
      <c r="BS22" s="7" t="s">
        <v>22</v>
      </c>
      <c r="BT22" s="7" t="s">
        <v>22</v>
      </c>
      <c r="BU22" s="7" t="s">
        <v>22</v>
      </c>
      <c r="BV22" s="7" t="s">
        <v>22</v>
      </c>
      <c r="BW22" s="7" t="s">
        <v>22</v>
      </c>
      <c r="BX22" s="7" t="s">
        <v>22</v>
      </c>
      <c r="BY22" s="7" t="s">
        <v>22</v>
      </c>
      <c r="BZ22" s="7" t="s">
        <v>22</v>
      </c>
    </row>
    <row r="23" spans="1:78" hidden="1">
      <c r="A23" s="1" t="s">
        <v>0</v>
      </c>
      <c r="B23" s="1" t="s">
        <v>100</v>
      </c>
      <c r="C23" s="1" t="s">
        <v>27</v>
      </c>
      <c r="D23" s="1" t="s">
        <v>28</v>
      </c>
      <c r="E23" s="1" t="s">
        <v>34</v>
      </c>
      <c r="F23" s="1" t="s">
        <v>4</v>
      </c>
      <c r="G23" s="1" t="s">
        <v>5</v>
      </c>
      <c r="H23" s="1" t="s">
        <v>32</v>
      </c>
      <c r="I23" s="1" t="s">
        <v>8</v>
      </c>
      <c r="J23" s="1" t="s">
        <v>8</v>
      </c>
      <c r="K23" s="1" t="s">
        <v>8</v>
      </c>
      <c r="L23" s="1" t="s">
        <v>8</v>
      </c>
      <c r="M23" s="1" t="s">
        <v>5</v>
      </c>
      <c r="N23" s="1" t="s">
        <v>9</v>
      </c>
      <c r="O23" s="1">
        <v>0</v>
      </c>
      <c r="P23" s="1">
        <v>2012</v>
      </c>
      <c r="Q23" s="1">
        <v>2011</v>
      </c>
      <c r="R23" s="6" t="s">
        <v>22</v>
      </c>
      <c r="S23" s="6" t="s">
        <v>22</v>
      </c>
      <c r="T23" s="6" t="s">
        <v>22</v>
      </c>
      <c r="U23" s="6" t="s">
        <v>22</v>
      </c>
      <c r="V23" s="6" t="s">
        <v>22</v>
      </c>
      <c r="W23" s="6" t="s">
        <v>22</v>
      </c>
      <c r="X23" s="6" t="s">
        <v>22</v>
      </c>
      <c r="Y23" s="6" t="s">
        <v>22</v>
      </c>
      <c r="Z23" s="6" t="s">
        <v>22</v>
      </c>
      <c r="AA23" s="6" t="s">
        <v>22</v>
      </c>
      <c r="AB23" s="6" t="s">
        <v>22</v>
      </c>
      <c r="AC23" s="6" t="s">
        <v>22</v>
      </c>
      <c r="AD23" s="6" t="s">
        <v>22</v>
      </c>
      <c r="AE23" s="6" t="s">
        <v>22</v>
      </c>
      <c r="AF23" s="6" t="s">
        <v>22</v>
      </c>
      <c r="AG23" s="6" t="s">
        <v>22</v>
      </c>
      <c r="AH23" s="6" t="s">
        <v>22</v>
      </c>
      <c r="AI23" s="6" t="s">
        <v>22</v>
      </c>
      <c r="AJ23" s="6" t="s">
        <v>22</v>
      </c>
      <c r="AK23" s="6" t="s">
        <v>22</v>
      </c>
      <c r="AL23" s="6" t="s">
        <v>22</v>
      </c>
      <c r="AM23" s="6" t="s">
        <v>22</v>
      </c>
      <c r="AN23" s="6" t="s">
        <v>22</v>
      </c>
      <c r="AO23" s="6" t="s">
        <v>22</v>
      </c>
      <c r="AP23" s="6" t="s">
        <v>22</v>
      </c>
      <c r="AQ23" s="6" t="s">
        <v>22</v>
      </c>
      <c r="AR23" s="6" t="s">
        <v>22</v>
      </c>
      <c r="AS23" s="6" t="s">
        <v>22</v>
      </c>
      <c r="AT23" s="6" t="s">
        <v>22</v>
      </c>
      <c r="AU23" s="6" t="s">
        <v>22</v>
      </c>
      <c r="AV23" s="6" t="s">
        <v>22</v>
      </c>
      <c r="AW23" s="6" t="s">
        <v>22</v>
      </c>
      <c r="AX23" s="6" t="s">
        <v>22</v>
      </c>
      <c r="AY23" s="6" t="s">
        <v>22</v>
      </c>
      <c r="AZ23" s="6" t="s">
        <v>22</v>
      </c>
      <c r="BA23" s="6" t="s">
        <v>22</v>
      </c>
      <c r="BB23" s="6" t="s">
        <v>22</v>
      </c>
      <c r="BC23" s="6" t="s">
        <v>22</v>
      </c>
      <c r="BD23" s="6" t="s">
        <v>22</v>
      </c>
      <c r="BE23" s="6" t="s">
        <v>22</v>
      </c>
      <c r="BF23" s="6" t="s">
        <v>22</v>
      </c>
      <c r="BG23" s="6" t="s">
        <v>22</v>
      </c>
      <c r="BH23" s="6" t="s">
        <v>22</v>
      </c>
      <c r="BI23" s="7" t="s">
        <v>22</v>
      </c>
      <c r="BJ23" s="7" t="s">
        <v>22</v>
      </c>
      <c r="BK23" s="7" t="s">
        <v>22</v>
      </c>
      <c r="BL23" s="7" t="s">
        <v>22</v>
      </c>
      <c r="BM23" s="7" t="s">
        <v>22</v>
      </c>
      <c r="BN23" s="7" t="s">
        <v>22</v>
      </c>
      <c r="BO23" s="7" t="s">
        <v>22</v>
      </c>
      <c r="BP23" s="7" t="s">
        <v>22</v>
      </c>
      <c r="BQ23" s="7" t="s">
        <v>22</v>
      </c>
      <c r="BR23" s="7" t="s">
        <v>22</v>
      </c>
      <c r="BS23" s="7" t="s">
        <v>22</v>
      </c>
      <c r="BT23" s="7" t="s">
        <v>22</v>
      </c>
      <c r="BU23" s="7" t="s">
        <v>22</v>
      </c>
      <c r="BV23" s="7" t="s">
        <v>22</v>
      </c>
      <c r="BW23" s="7" t="s">
        <v>22</v>
      </c>
      <c r="BX23" s="7" t="s">
        <v>22</v>
      </c>
      <c r="BY23" s="7" t="s">
        <v>22</v>
      </c>
      <c r="BZ23" s="7" t="s">
        <v>22</v>
      </c>
    </row>
    <row r="24" spans="1:78" hidden="1">
      <c r="A24" s="1" t="s">
        <v>0</v>
      </c>
      <c r="B24" s="1" t="s">
        <v>100</v>
      </c>
      <c r="C24" s="1" t="s">
        <v>35</v>
      </c>
      <c r="D24" s="1" t="s">
        <v>36</v>
      </c>
      <c r="E24" s="1" t="s">
        <v>37</v>
      </c>
      <c r="F24" s="1" t="s">
        <v>4</v>
      </c>
      <c r="G24" s="1" t="s">
        <v>5</v>
      </c>
      <c r="H24" s="1" t="s">
        <v>8</v>
      </c>
      <c r="I24" s="1" t="s">
        <v>8</v>
      </c>
      <c r="J24" s="1" t="s">
        <v>8</v>
      </c>
      <c r="K24" s="1" t="s">
        <v>8</v>
      </c>
      <c r="L24" s="1" t="s">
        <v>8</v>
      </c>
      <c r="M24" s="1" t="s">
        <v>5</v>
      </c>
      <c r="N24" s="1" t="s">
        <v>9</v>
      </c>
      <c r="O24" s="1">
        <v>1</v>
      </c>
      <c r="P24" s="1">
        <v>2012</v>
      </c>
      <c r="Q24" s="1">
        <v>2011</v>
      </c>
      <c r="R24" s="6" t="s">
        <v>14</v>
      </c>
      <c r="S24" s="6" t="s">
        <v>14</v>
      </c>
      <c r="T24" s="6" t="s">
        <v>14</v>
      </c>
      <c r="U24" s="6" t="s">
        <v>14</v>
      </c>
      <c r="V24" s="6" t="s">
        <v>14</v>
      </c>
      <c r="W24" s="6" t="s">
        <v>14</v>
      </c>
      <c r="X24" s="6" t="s">
        <v>14</v>
      </c>
      <c r="Y24" s="6" t="s">
        <v>14</v>
      </c>
      <c r="Z24" s="6" t="s">
        <v>14</v>
      </c>
      <c r="AA24" s="6" t="s">
        <v>14</v>
      </c>
      <c r="AB24" s="6" t="s">
        <v>14</v>
      </c>
      <c r="AC24" s="6" t="s">
        <v>14</v>
      </c>
      <c r="AD24" s="6" t="s">
        <v>14</v>
      </c>
      <c r="AE24" s="6" t="s">
        <v>14</v>
      </c>
      <c r="AF24" s="6" t="s">
        <v>14</v>
      </c>
      <c r="AG24" s="6" t="s">
        <v>14</v>
      </c>
      <c r="AH24" s="6" t="s">
        <v>14</v>
      </c>
      <c r="AI24" s="6" t="s">
        <v>14</v>
      </c>
      <c r="AJ24" s="6" t="s">
        <v>14</v>
      </c>
      <c r="AK24" s="6" t="s">
        <v>14</v>
      </c>
      <c r="AL24" s="6" t="s">
        <v>14</v>
      </c>
      <c r="AM24" s="6" t="s">
        <v>14</v>
      </c>
      <c r="AN24" s="6" t="s">
        <v>14</v>
      </c>
      <c r="AO24" s="6" t="s">
        <v>14</v>
      </c>
      <c r="AP24" s="6" t="s">
        <v>14</v>
      </c>
      <c r="AQ24" s="6" t="s">
        <v>14</v>
      </c>
      <c r="AR24" s="6" t="s">
        <v>14</v>
      </c>
      <c r="AS24" s="6" t="s">
        <v>14</v>
      </c>
      <c r="AT24" s="6" t="s">
        <v>14</v>
      </c>
      <c r="AU24" s="6" t="s">
        <v>14</v>
      </c>
      <c r="AV24" s="6" t="s">
        <v>14</v>
      </c>
      <c r="AW24" s="6" t="s">
        <v>14</v>
      </c>
      <c r="AX24" s="6" t="s">
        <v>14</v>
      </c>
      <c r="AY24" s="6" t="s">
        <v>14</v>
      </c>
      <c r="AZ24" s="6" t="s">
        <v>14</v>
      </c>
      <c r="BA24" s="6" t="s">
        <v>14</v>
      </c>
      <c r="BB24" s="6" t="s">
        <v>14</v>
      </c>
      <c r="BC24" s="6" t="s">
        <v>14</v>
      </c>
      <c r="BD24" s="6" t="s">
        <v>14</v>
      </c>
      <c r="BE24" s="6" t="s">
        <v>14</v>
      </c>
      <c r="BF24" s="6" t="s">
        <v>14</v>
      </c>
      <c r="BG24" s="6" t="s">
        <v>14</v>
      </c>
      <c r="BH24" s="6" t="s">
        <v>14</v>
      </c>
      <c r="BI24" s="7" t="s">
        <v>14</v>
      </c>
      <c r="BJ24" s="7" t="s">
        <v>14</v>
      </c>
      <c r="BK24" s="7" t="s">
        <v>14</v>
      </c>
      <c r="BL24" s="7" t="s">
        <v>14</v>
      </c>
      <c r="BM24" s="7" t="s">
        <v>14</v>
      </c>
      <c r="BN24" s="7" t="s">
        <v>14</v>
      </c>
      <c r="BO24" s="7" t="s">
        <v>14</v>
      </c>
      <c r="BP24" s="7" t="s">
        <v>14</v>
      </c>
      <c r="BQ24" s="7" t="s">
        <v>14</v>
      </c>
      <c r="BR24" s="7" t="s">
        <v>14</v>
      </c>
      <c r="BS24" s="7" t="s">
        <v>14</v>
      </c>
      <c r="BT24" s="7" t="s">
        <v>14</v>
      </c>
      <c r="BU24" s="7" t="s">
        <v>14</v>
      </c>
      <c r="BV24" s="7" t="s">
        <v>14</v>
      </c>
      <c r="BW24" s="7" t="s">
        <v>14</v>
      </c>
      <c r="BX24" s="7" t="s">
        <v>14</v>
      </c>
      <c r="BY24" s="7" t="s">
        <v>14</v>
      </c>
      <c r="BZ24" s="7" t="s">
        <v>14</v>
      </c>
    </row>
    <row r="25" spans="1:78" hidden="1">
      <c r="A25" s="1" t="s">
        <v>0</v>
      </c>
      <c r="B25" s="1" t="s">
        <v>100</v>
      </c>
      <c r="C25" s="1" t="s">
        <v>35</v>
      </c>
      <c r="D25" s="1" t="s">
        <v>36</v>
      </c>
      <c r="E25" s="1" t="s">
        <v>38</v>
      </c>
      <c r="F25" s="1" t="s">
        <v>4</v>
      </c>
      <c r="G25" s="1" t="s">
        <v>5</v>
      </c>
      <c r="H25" s="1" t="s">
        <v>8</v>
      </c>
      <c r="I25" s="1" t="s">
        <v>8</v>
      </c>
      <c r="J25" s="1" t="s">
        <v>8</v>
      </c>
      <c r="K25" s="1" t="s">
        <v>8</v>
      </c>
      <c r="L25" s="1" t="s">
        <v>8</v>
      </c>
      <c r="M25" s="1" t="s">
        <v>5</v>
      </c>
      <c r="N25" s="1" t="s">
        <v>9</v>
      </c>
      <c r="O25" s="1">
        <v>1</v>
      </c>
      <c r="P25" s="1">
        <v>2012</v>
      </c>
      <c r="Q25" s="1">
        <v>2011</v>
      </c>
      <c r="R25" s="6" t="s">
        <v>14</v>
      </c>
      <c r="S25" s="6" t="s">
        <v>14</v>
      </c>
      <c r="T25" s="6" t="s">
        <v>14</v>
      </c>
      <c r="U25" s="6" t="s">
        <v>14</v>
      </c>
      <c r="V25" s="6" t="s">
        <v>14</v>
      </c>
      <c r="W25" s="6" t="s">
        <v>14</v>
      </c>
      <c r="X25" s="6" t="s">
        <v>14</v>
      </c>
      <c r="Y25" s="6" t="s">
        <v>14</v>
      </c>
      <c r="Z25" s="6" t="s">
        <v>14</v>
      </c>
      <c r="AA25" s="6" t="s">
        <v>14</v>
      </c>
      <c r="AB25" s="6" t="s">
        <v>14</v>
      </c>
      <c r="AC25" s="6" t="s">
        <v>14</v>
      </c>
      <c r="AD25" s="6" t="s">
        <v>14</v>
      </c>
      <c r="AE25" s="6" t="s">
        <v>14</v>
      </c>
      <c r="AF25" s="6" t="s">
        <v>14</v>
      </c>
      <c r="AG25" s="6" t="s">
        <v>14</v>
      </c>
      <c r="AH25" s="6" t="s">
        <v>14</v>
      </c>
      <c r="AI25" s="6" t="s">
        <v>14</v>
      </c>
      <c r="AJ25" s="6" t="s">
        <v>14</v>
      </c>
      <c r="AK25" s="6" t="s">
        <v>14</v>
      </c>
      <c r="AL25" s="6" t="s">
        <v>14</v>
      </c>
      <c r="AM25" s="6" t="s">
        <v>14</v>
      </c>
      <c r="AN25" s="6" t="s">
        <v>14</v>
      </c>
      <c r="AO25" s="6" t="s">
        <v>14</v>
      </c>
      <c r="AP25" s="6" t="s">
        <v>14</v>
      </c>
      <c r="AQ25" s="6" t="s">
        <v>14</v>
      </c>
      <c r="AR25" s="6" t="s">
        <v>14</v>
      </c>
      <c r="AS25" s="6" t="s">
        <v>14</v>
      </c>
      <c r="AT25" s="6" t="s">
        <v>14</v>
      </c>
      <c r="AU25" s="6" t="s">
        <v>14</v>
      </c>
      <c r="AV25" s="6" t="s">
        <v>14</v>
      </c>
      <c r="AW25" s="6" t="s">
        <v>14</v>
      </c>
      <c r="AX25" s="6" t="s">
        <v>14</v>
      </c>
      <c r="AY25" s="6" t="s">
        <v>14</v>
      </c>
      <c r="AZ25" s="6" t="s">
        <v>14</v>
      </c>
      <c r="BA25" s="6" t="s">
        <v>14</v>
      </c>
      <c r="BB25" s="6" t="s">
        <v>14</v>
      </c>
      <c r="BC25" s="6" t="s">
        <v>14</v>
      </c>
      <c r="BD25" s="6" t="s">
        <v>14</v>
      </c>
      <c r="BE25" s="6" t="s">
        <v>14</v>
      </c>
      <c r="BF25" s="6" t="s">
        <v>14</v>
      </c>
      <c r="BG25" s="6" t="s">
        <v>14</v>
      </c>
      <c r="BH25" s="6" t="s">
        <v>14</v>
      </c>
      <c r="BI25" s="7" t="s">
        <v>14</v>
      </c>
      <c r="BJ25" s="7" t="s">
        <v>14</v>
      </c>
      <c r="BK25" s="7" t="s">
        <v>14</v>
      </c>
      <c r="BL25" s="7" t="s">
        <v>14</v>
      </c>
      <c r="BM25" s="7" t="s">
        <v>14</v>
      </c>
      <c r="BN25" s="7" t="s">
        <v>14</v>
      </c>
      <c r="BO25" s="7" t="s">
        <v>14</v>
      </c>
      <c r="BP25" s="7" t="s">
        <v>14</v>
      </c>
      <c r="BQ25" s="7" t="s">
        <v>14</v>
      </c>
      <c r="BR25" s="7" t="s">
        <v>14</v>
      </c>
      <c r="BS25" s="7" t="s">
        <v>14</v>
      </c>
      <c r="BT25" s="7" t="s">
        <v>14</v>
      </c>
      <c r="BU25" s="7" t="s">
        <v>14</v>
      </c>
      <c r="BV25" s="7" t="s">
        <v>14</v>
      </c>
      <c r="BW25" s="7" t="s">
        <v>14</v>
      </c>
      <c r="BX25" s="7" t="s">
        <v>14</v>
      </c>
      <c r="BY25" s="7" t="s">
        <v>14</v>
      </c>
      <c r="BZ25" s="7" t="s">
        <v>14</v>
      </c>
    </row>
    <row r="26" spans="1:78" hidden="1">
      <c r="A26" s="1" t="s">
        <v>0</v>
      </c>
      <c r="B26" s="1" t="s">
        <v>100</v>
      </c>
      <c r="C26" s="1" t="s">
        <v>35</v>
      </c>
      <c r="D26" s="1" t="s">
        <v>36</v>
      </c>
      <c r="E26" s="1" t="s">
        <v>39</v>
      </c>
      <c r="F26" s="1" t="s">
        <v>4</v>
      </c>
      <c r="G26" s="1" t="s">
        <v>5</v>
      </c>
      <c r="H26" s="1" t="s">
        <v>8</v>
      </c>
      <c r="I26" s="1" t="s">
        <v>8</v>
      </c>
      <c r="J26" s="1" t="s">
        <v>8</v>
      </c>
      <c r="K26" s="1" t="s">
        <v>8</v>
      </c>
      <c r="L26" s="1" t="s">
        <v>8</v>
      </c>
      <c r="M26" s="1" t="s">
        <v>5</v>
      </c>
      <c r="N26" s="1" t="s">
        <v>9</v>
      </c>
      <c r="O26" s="1">
        <v>1</v>
      </c>
      <c r="P26" s="1">
        <v>2012</v>
      </c>
      <c r="Q26" s="1">
        <v>2011</v>
      </c>
      <c r="R26" s="113">
        <v>0</v>
      </c>
      <c r="S26" s="113">
        <v>0</v>
      </c>
      <c r="T26" s="113">
        <v>7.0625000000000002E-3</v>
      </c>
      <c r="U26" s="113">
        <v>1.4125E-2</v>
      </c>
      <c r="V26" s="113">
        <v>2.1187500000000001E-2</v>
      </c>
      <c r="W26" s="113">
        <v>2.8250000000000001E-2</v>
      </c>
      <c r="X26" s="113">
        <v>3.5312499999999997E-2</v>
      </c>
      <c r="Y26" s="113">
        <v>3.5312499999999997E-2</v>
      </c>
      <c r="Z26" s="113">
        <v>3.5312499999999997E-2</v>
      </c>
      <c r="AA26" s="113">
        <v>3.5312499999999997E-2</v>
      </c>
      <c r="AB26" s="113">
        <v>3.5312499999999997E-2</v>
      </c>
      <c r="AC26" s="113">
        <v>3.5312499999999997E-2</v>
      </c>
      <c r="AD26" s="113">
        <v>3.5312499999999997E-2</v>
      </c>
      <c r="AE26" s="113">
        <v>3.5312499999999997E-2</v>
      </c>
      <c r="AF26" s="113">
        <v>3.5312499999999997E-2</v>
      </c>
      <c r="AG26" s="113">
        <v>3.5312499999999997E-2</v>
      </c>
      <c r="AH26" s="113">
        <v>3.5312499999999997E-2</v>
      </c>
      <c r="AI26" s="113">
        <v>3.5312499999999997E-2</v>
      </c>
      <c r="AJ26" s="113">
        <v>2.8250000000000001E-2</v>
      </c>
      <c r="AK26" s="113">
        <v>2.1187500000000001E-2</v>
      </c>
      <c r="AL26" s="113">
        <v>1.4125E-2</v>
      </c>
      <c r="AM26" s="113">
        <v>7.0625000000000002E-3</v>
      </c>
      <c r="AN26" s="113">
        <v>0</v>
      </c>
      <c r="AO26" s="113">
        <v>0</v>
      </c>
      <c r="AP26" s="113">
        <v>0</v>
      </c>
      <c r="AQ26" s="113">
        <v>0</v>
      </c>
      <c r="AR26" s="113">
        <v>0</v>
      </c>
      <c r="AS26" s="113">
        <v>0</v>
      </c>
      <c r="AT26" s="113">
        <v>0</v>
      </c>
      <c r="AU26" s="113">
        <v>0</v>
      </c>
      <c r="AV26" s="113">
        <v>0</v>
      </c>
      <c r="AW26" s="113">
        <v>0</v>
      </c>
      <c r="AX26" s="113">
        <v>0</v>
      </c>
      <c r="AY26" s="113">
        <v>0</v>
      </c>
      <c r="AZ26" s="113">
        <v>0</v>
      </c>
      <c r="BA26" s="113">
        <v>0</v>
      </c>
      <c r="BB26" s="113">
        <v>0</v>
      </c>
      <c r="BC26" s="113">
        <v>0</v>
      </c>
      <c r="BD26" s="113">
        <v>0</v>
      </c>
      <c r="BE26" s="113">
        <v>0</v>
      </c>
      <c r="BF26" s="113">
        <v>0</v>
      </c>
      <c r="BG26" s="113">
        <v>0</v>
      </c>
      <c r="BH26" s="113">
        <v>0</v>
      </c>
      <c r="BI26" s="113">
        <v>0</v>
      </c>
      <c r="BJ26" s="113">
        <v>0</v>
      </c>
      <c r="BK26" s="113">
        <v>0</v>
      </c>
      <c r="BL26" s="113">
        <v>0</v>
      </c>
      <c r="BM26" s="113">
        <v>0</v>
      </c>
      <c r="BN26" s="113">
        <v>0</v>
      </c>
      <c r="BO26" s="113">
        <v>0</v>
      </c>
      <c r="BP26" s="113">
        <v>0</v>
      </c>
      <c r="BQ26" s="113">
        <v>0</v>
      </c>
      <c r="BR26" s="113">
        <v>0</v>
      </c>
      <c r="BS26" s="113">
        <v>0</v>
      </c>
      <c r="BT26" s="113">
        <v>0</v>
      </c>
      <c r="BU26" s="113">
        <v>0</v>
      </c>
      <c r="BV26" s="113">
        <v>0</v>
      </c>
      <c r="BW26" s="113">
        <v>0</v>
      </c>
      <c r="BX26" s="113">
        <v>0</v>
      </c>
      <c r="BY26" s="113">
        <v>0</v>
      </c>
      <c r="BZ26" s="113">
        <v>0</v>
      </c>
    </row>
    <row r="27" spans="1:78" hidden="1">
      <c r="A27" s="1" t="s">
        <v>0</v>
      </c>
      <c r="B27" s="1" t="s">
        <v>100</v>
      </c>
      <c r="C27" s="1" t="s">
        <v>35</v>
      </c>
      <c r="D27" s="1" t="s">
        <v>36</v>
      </c>
      <c r="E27" s="1" t="s">
        <v>40</v>
      </c>
      <c r="F27" s="1" t="s">
        <v>4</v>
      </c>
      <c r="G27" s="1" t="s">
        <v>5</v>
      </c>
      <c r="H27" s="1" t="s">
        <v>8</v>
      </c>
      <c r="I27" s="1" t="s">
        <v>8</v>
      </c>
      <c r="J27" s="1" t="s">
        <v>8</v>
      </c>
      <c r="K27" s="1" t="s">
        <v>8</v>
      </c>
      <c r="L27" s="1" t="s">
        <v>8</v>
      </c>
      <c r="M27" s="1" t="s">
        <v>5</v>
      </c>
      <c r="N27" s="1" t="s">
        <v>9</v>
      </c>
      <c r="O27" s="1">
        <v>1</v>
      </c>
      <c r="P27" s="1">
        <v>2012</v>
      </c>
      <c r="Q27" s="1">
        <v>2011</v>
      </c>
      <c r="R27" s="6" t="s">
        <v>14</v>
      </c>
      <c r="S27" s="6" t="s">
        <v>14</v>
      </c>
      <c r="T27" s="6" t="s">
        <v>14</v>
      </c>
      <c r="U27" s="6" t="s">
        <v>14</v>
      </c>
      <c r="V27" s="6" t="s">
        <v>14</v>
      </c>
      <c r="W27" s="6" t="s">
        <v>14</v>
      </c>
      <c r="X27" s="6" t="s">
        <v>14</v>
      </c>
      <c r="Y27" s="6" t="s">
        <v>14</v>
      </c>
      <c r="Z27" s="6" t="s">
        <v>14</v>
      </c>
      <c r="AA27" s="6" t="s">
        <v>14</v>
      </c>
      <c r="AB27" s="6" t="s">
        <v>14</v>
      </c>
      <c r="AC27" s="6" t="s">
        <v>14</v>
      </c>
      <c r="AD27" s="6" t="s">
        <v>14</v>
      </c>
      <c r="AE27" s="6" t="s">
        <v>14</v>
      </c>
      <c r="AF27" s="6" t="s">
        <v>14</v>
      </c>
      <c r="AG27" s="6" t="s">
        <v>14</v>
      </c>
      <c r="AH27" s="6" t="s">
        <v>14</v>
      </c>
      <c r="AI27" s="6" t="s">
        <v>14</v>
      </c>
      <c r="AJ27" s="6" t="s">
        <v>14</v>
      </c>
      <c r="AK27" s="6" t="s">
        <v>14</v>
      </c>
      <c r="AL27" s="6" t="s">
        <v>14</v>
      </c>
      <c r="AM27" s="6" t="s">
        <v>14</v>
      </c>
      <c r="AN27" s="6" t="s">
        <v>14</v>
      </c>
      <c r="AO27" s="6" t="s">
        <v>14</v>
      </c>
      <c r="AP27" s="6" t="s">
        <v>14</v>
      </c>
      <c r="AQ27" s="6" t="s">
        <v>14</v>
      </c>
      <c r="AR27" s="6" t="s">
        <v>14</v>
      </c>
      <c r="AS27" s="6" t="s">
        <v>14</v>
      </c>
      <c r="AT27" s="6" t="s">
        <v>14</v>
      </c>
      <c r="AU27" s="6" t="s">
        <v>14</v>
      </c>
      <c r="AV27" s="6" t="s">
        <v>14</v>
      </c>
      <c r="AW27" s="6" t="s">
        <v>14</v>
      </c>
      <c r="AX27" s="6" t="s">
        <v>14</v>
      </c>
      <c r="AY27" s="6" t="s">
        <v>14</v>
      </c>
      <c r="AZ27" s="6" t="s">
        <v>14</v>
      </c>
      <c r="BA27" s="6" t="s">
        <v>14</v>
      </c>
      <c r="BB27" s="6" t="s">
        <v>14</v>
      </c>
      <c r="BC27" s="6" t="s">
        <v>14</v>
      </c>
      <c r="BD27" s="6" t="s">
        <v>14</v>
      </c>
      <c r="BE27" s="6" t="s">
        <v>14</v>
      </c>
      <c r="BF27" s="6" t="s">
        <v>14</v>
      </c>
      <c r="BG27" s="6" t="s">
        <v>14</v>
      </c>
      <c r="BH27" s="6" t="s">
        <v>14</v>
      </c>
      <c r="BI27" s="7" t="s">
        <v>14</v>
      </c>
      <c r="BJ27" s="7" t="s">
        <v>14</v>
      </c>
      <c r="BK27" s="7" t="s">
        <v>14</v>
      </c>
      <c r="BL27" s="7" t="s">
        <v>14</v>
      </c>
      <c r="BM27" s="7" t="s">
        <v>14</v>
      </c>
      <c r="BN27" s="7" t="s">
        <v>14</v>
      </c>
      <c r="BO27" s="7" t="s">
        <v>14</v>
      </c>
      <c r="BP27" s="7" t="s">
        <v>14</v>
      </c>
      <c r="BQ27" s="7" t="s">
        <v>14</v>
      </c>
      <c r="BR27" s="7" t="s">
        <v>14</v>
      </c>
      <c r="BS27" s="7" t="s">
        <v>14</v>
      </c>
      <c r="BT27" s="7" t="s">
        <v>14</v>
      </c>
      <c r="BU27" s="7" t="s">
        <v>14</v>
      </c>
      <c r="BV27" s="7" t="s">
        <v>14</v>
      </c>
      <c r="BW27" s="7" t="s">
        <v>14</v>
      </c>
      <c r="BX27" s="7" t="s">
        <v>14</v>
      </c>
      <c r="BY27" s="7" t="s">
        <v>14</v>
      </c>
      <c r="BZ27" s="7" t="s">
        <v>14</v>
      </c>
    </row>
    <row r="28" spans="1:78" hidden="1">
      <c r="A28" s="1" t="s">
        <v>0</v>
      </c>
      <c r="B28" s="1" t="s">
        <v>100</v>
      </c>
      <c r="C28" s="1" t="s">
        <v>35</v>
      </c>
      <c r="D28" s="1" t="s">
        <v>36</v>
      </c>
      <c r="E28" s="1" t="s">
        <v>41</v>
      </c>
      <c r="F28" s="1" t="s">
        <v>4</v>
      </c>
      <c r="G28" s="1" t="s">
        <v>5</v>
      </c>
      <c r="H28" s="1" t="s">
        <v>8</v>
      </c>
      <c r="I28" s="1" t="s">
        <v>8</v>
      </c>
      <c r="J28" s="1" t="s">
        <v>8</v>
      </c>
      <c r="K28" s="1" t="s">
        <v>8</v>
      </c>
      <c r="L28" s="1" t="s">
        <v>8</v>
      </c>
      <c r="M28" s="1" t="s">
        <v>5</v>
      </c>
      <c r="N28" s="1" t="s">
        <v>9</v>
      </c>
      <c r="O28" s="1">
        <v>1</v>
      </c>
      <c r="P28" s="1">
        <v>2012</v>
      </c>
      <c r="Q28" s="1">
        <v>2011</v>
      </c>
      <c r="R28" s="6" t="s">
        <v>14</v>
      </c>
      <c r="S28" s="6" t="s">
        <v>14</v>
      </c>
      <c r="T28" s="6" t="s">
        <v>14</v>
      </c>
      <c r="U28" s="6" t="s">
        <v>14</v>
      </c>
      <c r="V28" s="6" t="s">
        <v>14</v>
      </c>
      <c r="W28" s="6" t="s">
        <v>14</v>
      </c>
      <c r="X28" s="6" t="s">
        <v>14</v>
      </c>
      <c r="Y28" s="6" t="s">
        <v>14</v>
      </c>
      <c r="Z28" s="6" t="s">
        <v>14</v>
      </c>
      <c r="AA28" s="6" t="s">
        <v>14</v>
      </c>
      <c r="AB28" s="6" t="s">
        <v>14</v>
      </c>
      <c r="AC28" s="6" t="s">
        <v>14</v>
      </c>
      <c r="AD28" s="6" t="s">
        <v>14</v>
      </c>
      <c r="AE28" s="6" t="s">
        <v>14</v>
      </c>
      <c r="AF28" s="6" t="s">
        <v>14</v>
      </c>
      <c r="AG28" s="6" t="s">
        <v>14</v>
      </c>
      <c r="AH28" s="6" t="s">
        <v>14</v>
      </c>
      <c r="AI28" s="6" t="s">
        <v>14</v>
      </c>
      <c r="AJ28" s="6" t="s">
        <v>14</v>
      </c>
      <c r="AK28" s="6" t="s">
        <v>14</v>
      </c>
      <c r="AL28" s="6" t="s">
        <v>14</v>
      </c>
      <c r="AM28" s="6" t="s">
        <v>14</v>
      </c>
      <c r="AN28" s="6" t="s">
        <v>14</v>
      </c>
      <c r="AO28" s="6" t="s">
        <v>14</v>
      </c>
      <c r="AP28" s="6" t="s">
        <v>14</v>
      </c>
      <c r="AQ28" s="6" t="s">
        <v>14</v>
      </c>
      <c r="AR28" s="6" t="s">
        <v>14</v>
      </c>
      <c r="AS28" s="6" t="s">
        <v>14</v>
      </c>
      <c r="AT28" s="6" t="s">
        <v>14</v>
      </c>
      <c r="AU28" s="6" t="s">
        <v>14</v>
      </c>
      <c r="AV28" s="6" t="s">
        <v>14</v>
      </c>
      <c r="AW28" s="6" t="s">
        <v>14</v>
      </c>
      <c r="AX28" s="6" t="s">
        <v>14</v>
      </c>
      <c r="AY28" s="6" t="s">
        <v>14</v>
      </c>
      <c r="AZ28" s="6" t="s">
        <v>14</v>
      </c>
      <c r="BA28" s="6" t="s">
        <v>14</v>
      </c>
      <c r="BB28" s="6" t="s">
        <v>14</v>
      </c>
      <c r="BC28" s="6" t="s">
        <v>14</v>
      </c>
      <c r="BD28" s="6" t="s">
        <v>14</v>
      </c>
      <c r="BE28" s="6" t="s">
        <v>14</v>
      </c>
      <c r="BF28" s="6" t="s">
        <v>14</v>
      </c>
      <c r="BG28" s="6" t="s">
        <v>14</v>
      </c>
      <c r="BH28" s="6" t="s">
        <v>14</v>
      </c>
      <c r="BI28" s="7" t="s">
        <v>14</v>
      </c>
      <c r="BJ28" s="7" t="s">
        <v>14</v>
      </c>
      <c r="BK28" s="7" t="s">
        <v>14</v>
      </c>
      <c r="BL28" s="7" t="s">
        <v>14</v>
      </c>
      <c r="BM28" s="7" t="s">
        <v>14</v>
      </c>
      <c r="BN28" s="7" t="s">
        <v>14</v>
      </c>
      <c r="BO28" s="7" t="s">
        <v>14</v>
      </c>
      <c r="BP28" s="7" t="s">
        <v>14</v>
      </c>
      <c r="BQ28" s="7" t="s">
        <v>14</v>
      </c>
      <c r="BR28" s="7" t="s">
        <v>14</v>
      </c>
      <c r="BS28" s="7" t="s">
        <v>14</v>
      </c>
      <c r="BT28" s="7" t="s">
        <v>14</v>
      </c>
      <c r="BU28" s="7" t="s">
        <v>14</v>
      </c>
      <c r="BV28" s="7" t="s">
        <v>14</v>
      </c>
      <c r="BW28" s="7" t="s">
        <v>14</v>
      </c>
      <c r="BX28" s="7" t="s">
        <v>14</v>
      </c>
      <c r="BY28" s="7" t="s">
        <v>14</v>
      </c>
      <c r="BZ28" s="7" t="s">
        <v>14</v>
      </c>
    </row>
    <row r="29" spans="1:78" hidden="1">
      <c r="A29" s="1" t="s">
        <v>0</v>
      </c>
      <c r="B29" s="1" t="s">
        <v>100</v>
      </c>
      <c r="C29" s="1" t="s">
        <v>42</v>
      </c>
      <c r="D29" s="1" t="s">
        <v>43</v>
      </c>
      <c r="E29" s="1" t="s">
        <v>44</v>
      </c>
      <c r="F29" s="1" t="s">
        <v>4</v>
      </c>
      <c r="G29" s="1" t="s">
        <v>5</v>
      </c>
      <c r="H29" s="1" t="s">
        <v>8</v>
      </c>
      <c r="I29" s="1" t="s">
        <v>20</v>
      </c>
      <c r="J29" s="1" t="s">
        <v>8</v>
      </c>
      <c r="K29" s="1" t="s">
        <v>8</v>
      </c>
      <c r="L29" s="1" t="s">
        <v>8</v>
      </c>
      <c r="M29" s="1" t="s">
        <v>5</v>
      </c>
      <c r="N29" s="1" t="s">
        <v>9</v>
      </c>
      <c r="O29" s="1">
        <v>1</v>
      </c>
      <c r="P29" s="1">
        <v>2012</v>
      </c>
      <c r="Q29" s="1">
        <v>2011</v>
      </c>
      <c r="R29" s="6">
        <v>0.30832554500622478</v>
      </c>
      <c r="S29" s="6">
        <v>0.32214800734827292</v>
      </c>
      <c r="T29" s="6">
        <v>0.33597046969032107</v>
      </c>
      <c r="U29" s="6">
        <v>0.34979293203236922</v>
      </c>
      <c r="V29" s="6">
        <v>0.36361539437441737</v>
      </c>
      <c r="W29" s="6">
        <v>0.37743785671646551</v>
      </c>
      <c r="X29" s="6">
        <v>0.39126031905851366</v>
      </c>
      <c r="Y29" s="6">
        <v>0.40508278140056181</v>
      </c>
      <c r="Z29" s="6">
        <v>0.41890524374260996</v>
      </c>
      <c r="AA29" s="6">
        <v>0.45384281861820525</v>
      </c>
      <c r="AB29" s="6">
        <v>0.48499178444337548</v>
      </c>
      <c r="AC29" s="6">
        <v>0.51614075026854578</v>
      </c>
      <c r="AD29" s="6">
        <v>0.54728971609371602</v>
      </c>
      <c r="AE29" s="6">
        <v>0.57843868191888625</v>
      </c>
      <c r="AF29" s="6">
        <v>0.60958764774405649</v>
      </c>
      <c r="AG29" s="6">
        <v>0.64073661356922673</v>
      </c>
      <c r="AH29" s="6">
        <v>0.67188557939439697</v>
      </c>
      <c r="AI29" s="6">
        <v>0.70303454521956721</v>
      </c>
      <c r="AJ29" s="6">
        <v>0.73418351104473745</v>
      </c>
      <c r="AK29" s="6">
        <v>0.76533247686990769</v>
      </c>
      <c r="AL29" s="6">
        <v>0.78644758940345494</v>
      </c>
      <c r="AM29" s="6">
        <v>0.80756270193700219</v>
      </c>
      <c r="AN29" s="6">
        <v>0.82867781447054945</v>
      </c>
      <c r="AO29" s="6">
        <v>0.8497929270040967</v>
      </c>
      <c r="AP29" s="6">
        <v>0.87090803953764395</v>
      </c>
      <c r="AQ29" s="6">
        <v>0.89202315207119121</v>
      </c>
      <c r="AR29" s="6">
        <v>0.91313826460473846</v>
      </c>
      <c r="AS29" s="6">
        <v>0.93425337713828571</v>
      </c>
      <c r="AT29" s="6">
        <v>0.95536848967183297</v>
      </c>
      <c r="AU29" s="6">
        <v>0.95536848967183297</v>
      </c>
      <c r="AV29" s="6">
        <v>0.95536848967183297</v>
      </c>
      <c r="AW29" s="6">
        <v>0.95536848967183297</v>
      </c>
      <c r="AX29" s="6">
        <v>0.95536848967183297</v>
      </c>
      <c r="AY29" s="6">
        <v>0.95536848967183297</v>
      </c>
      <c r="AZ29" s="6">
        <v>0.95536848967183297</v>
      </c>
      <c r="BA29" s="6">
        <v>0.95536848967183297</v>
      </c>
      <c r="BB29" s="6">
        <v>0.95536848967183297</v>
      </c>
      <c r="BC29" s="6">
        <v>0.95536848967183297</v>
      </c>
      <c r="BD29" s="6">
        <v>0.95536848967183297</v>
      </c>
      <c r="BE29" s="6">
        <v>0.95536848967183297</v>
      </c>
      <c r="BF29" s="6">
        <v>0.95536848967183297</v>
      </c>
      <c r="BG29" s="6">
        <v>0.95536848967183297</v>
      </c>
      <c r="BH29" s="6">
        <v>0.95536848967183297</v>
      </c>
      <c r="BI29" s="7">
        <v>0.95536848967183297</v>
      </c>
      <c r="BJ29" s="7">
        <v>0.95536848967183297</v>
      </c>
      <c r="BK29" s="7">
        <v>0.95536848967183297</v>
      </c>
      <c r="BL29" s="7">
        <v>0.95536848967183297</v>
      </c>
      <c r="BM29" s="7">
        <v>0.95536848967183297</v>
      </c>
      <c r="BN29" s="7">
        <v>0.95536848967183297</v>
      </c>
      <c r="BO29" s="7">
        <v>0.95536848967183297</v>
      </c>
      <c r="BP29" s="7">
        <v>0.95536848967183297</v>
      </c>
      <c r="BQ29" s="7">
        <v>0.95536848967183297</v>
      </c>
      <c r="BR29" s="7">
        <v>0.95536848967183297</v>
      </c>
      <c r="BS29" s="7">
        <v>0.95536848967183297</v>
      </c>
      <c r="BT29" s="7">
        <v>0.95536848967183297</v>
      </c>
      <c r="BU29" s="7">
        <v>0.95536848967183297</v>
      </c>
      <c r="BV29" s="7">
        <v>0.95536848967183297</v>
      </c>
      <c r="BW29" s="7">
        <v>0.95536848967183297</v>
      </c>
      <c r="BX29" s="7">
        <v>0.95536848967183297</v>
      </c>
      <c r="BY29" s="7">
        <v>0.95536848967183297</v>
      </c>
      <c r="BZ29" s="7">
        <v>0.95536848967183297</v>
      </c>
    </row>
    <row r="30" spans="1:78" hidden="1">
      <c r="A30" s="1" t="s">
        <v>0</v>
      </c>
      <c r="B30" s="1" t="s">
        <v>100</v>
      </c>
      <c r="C30" s="1" t="s">
        <v>42</v>
      </c>
      <c r="D30" s="1" t="s">
        <v>43</v>
      </c>
      <c r="E30" s="1" t="s">
        <v>44</v>
      </c>
      <c r="F30" s="1" t="s">
        <v>4</v>
      </c>
      <c r="G30" s="1" t="s">
        <v>5</v>
      </c>
      <c r="H30" s="1" t="s">
        <v>21</v>
      </c>
      <c r="I30" s="1" t="s">
        <v>20</v>
      </c>
      <c r="J30" s="1" t="s">
        <v>8</v>
      </c>
      <c r="K30" s="1" t="s">
        <v>8</v>
      </c>
      <c r="L30" s="1" t="s">
        <v>8</v>
      </c>
      <c r="M30" s="1" t="s">
        <v>5</v>
      </c>
      <c r="N30" s="1" t="s">
        <v>9</v>
      </c>
      <c r="O30" s="1">
        <v>0</v>
      </c>
      <c r="P30" s="1">
        <v>2012</v>
      </c>
      <c r="Q30" s="1">
        <v>2011</v>
      </c>
      <c r="R30" s="6" t="s">
        <v>22</v>
      </c>
      <c r="S30" s="6" t="s">
        <v>22</v>
      </c>
      <c r="T30" s="6" t="s">
        <v>22</v>
      </c>
      <c r="U30" s="6" t="s">
        <v>22</v>
      </c>
      <c r="V30" s="6" t="s">
        <v>22</v>
      </c>
      <c r="W30" s="6" t="s">
        <v>22</v>
      </c>
      <c r="X30" s="6" t="s">
        <v>22</v>
      </c>
      <c r="Y30" s="6" t="s">
        <v>22</v>
      </c>
      <c r="Z30" s="6" t="s">
        <v>22</v>
      </c>
      <c r="AA30" s="6" t="s">
        <v>22</v>
      </c>
      <c r="AB30" s="6" t="s">
        <v>22</v>
      </c>
      <c r="AC30" s="6" t="s">
        <v>22</v>
      </c>
      <c r="AD30" s="6" t="s">
        <v>22</v>
      </c>
      <c r="AE30" s="6" t="s">
        <v>22</v>
      </c>
      <c r="AF30" s="6" t="s">
        <v>22</v>
      </c>
      <c r="AG30" s="6" t="s">
        <v>22</v>
      </c>
      <c r="AH30" s="6" t="s">
        <v>22</v>
      </c>
      <c r="AI30" s="6" t="s">
        <v>22</v>
      </c>
      <c r="AJ30" s="6" t="s">
        <v>22</v>
      </c>
      <c r="AK30" s="6" t="s">
        <v>22</v>
      </c>
      <c r="AL30" s="6" t="s">
        <v>22</v>
      </c>
      <c r="AM30" s="6" t="s">
        <v>22</v>
      </c>
      <c r="AN30" s="6" t="s">
        <v>22</v>
      </c>
      <c r="AO30" s="6" t="s">
        <v>22</v>
      </c>
      <c r="AP30" s="6" t="s">
        <v>22</v>
      </c>
      <c r="AQ30" s="6" t="s">
        <v>22</v>
      </c>
      <c r="AR30" s="6" t="s">
        <v>22</v>
      </c>
      <c r="AS30" s="6" t="s">
        <v>22</v>
      </c>
      <c r="AT30" s="6" t="s">
        <v>22</v>
      </c>
      <c r="AU30" s="6" t="s">
        <v>22</v>
      </c>
      <c r="AV30" s="6" t="s">
        <v>22</v>
      </c>
      <c r="AW30" s="6" t="s">
        <v>22</v>
      </c>
      <c r="AX30" s="6" t="s">
        <v>22</v>
      </c>
      <c r="AY30" s="6" t="s">
        <v>22</v>
      </c>
      <c r="AZ30" s="6" t="s">
        <v>22</v>
      </c>
      <c r="BA30" s="6" t="s">
        <v>22</v>
      </c>
      <c r="BB30" s="6" t="s">
        <v>22</v>
      </c>
      <c r="BC30" s="6" t="s">
        <v>22</v>
      </c>
      <c r="BD30" s="6" t="s">
        <v>22</v>
      </c>
      <c r="BE30" s="6" t="s">
        <v>22</v>
      </c>
      <c r="BF30" s="6" t="s">
        <v>22</v>
      </c>
      <c r="BG30" s="6" t="s">
        <v>22</v>
      </c>
      <c r="BH30" s="6" t="s">
        <v>22</v>
      </c>
      <c r="BI30" s="7" t="s">
        <v>22</v>
      </c>
      <c r="BJ30" s="7" t="s">
        <v>22</v>
      </c>
      <c r="BK30" s="7" t="s">
        <v>22</v>
      </c>
      <c r="BL30" s="7" t="s">
        <v>22</v>
      </c>
      <c r="BM30" s="7" t="s">
        <v>22</v>
      </c>
      <c r="BN30" s="7" t="s">
        <v>22</v>
      </c>
      <c r="BO30" s="7" t="s">
        <v>22</v>
      </c>
      <c r="BP30" s="7" t="s">
        <v>22</v>
      </c>
      <c r="BQ30" s="7" t="s">
        <v>22</v>
      </c>
      <c r="BR30" s="7" t="s">
        <v>22</v>
      </c>
      <c r="BS30" s="7" t="s">
        <v>22</v>
      </c>
      <c r="BT30" s="7" t="s">
        <v>22</v>
      </c>
      <c r="BU30" s="7" t="s">
        <v>22</v>
      </c>
      <c r="BV30" s="7" t="s">
        <v>22</v>
      </c>
      <c r="BW30" s="7" t="s">
        <v>22</v>
      </c>
      <c r="BX30" s="7" t="s">
        <v>22</v>
      </c>
      <c r="BY30" s="7" t="s">
        <v>22</v>
      </c>
      <c r="BZ30" s="7" t="s">
        <v>22</v>
      </c>
    </row>
    <row r="31" spans="1:78" hidden="1">
      <c r="A31" s="1" t="s">
        <v>0</v>
      </c>
      <c r="B31" s="1" t="s">
        <v>100</v>
      </c>
      <c r="C31" s="1" t="s">
        <v>42</v>
      </c>
      <c r="D31" s="1" t="s">
        <v>43</v>
      </c>
      <c r="E31" s="1" t="s">
        <v>45</v>
      </c>
      <c r="F31" s="1" t="s">
        <v>4</v>
      </c>
      <c r="G31" s="1" t="s">
        <v>5</v>
      </c>
      <c r="H31" s="1" t="s">
        <v>8</v>
      </c>
      <c r="I31" s="1" t="s">
        <v>20</v>
      </c>
      <c r="J31" s="1" t="s">
        <v>8</v>
      </c>
      <c r="K31" s="1" t="s">
        <v>8</v>
      </c>
      <c r="L31" s="1" t="s">
        <v>8</v>
      </c>
      <c r="M31" s="1" t="s">
        <v>5</v>
      </c>
      <c r="N31" s="1" t="s">
        <v>9</v>
      </c>
      <c r="O31" s="1">
        <v>1</v>
      </c>
      <c r="P31" s="1">
        <v>2012</v>
      </c>
      <c r="Q31" s="1">
        <v>2011</v>
      </c>
      <c r="R31" s="6">
        <v>0.88380865462473246</v>
      </c>
      <c r="S31" s="6">
        <v>0.87506733493569944</v>
      </c>
      <c r="T31" s="6">
        <v>0.86632601524666653</v>
      </c>
      <c r="U31" s="6">
        <v>0.8575846955576335</v>
      </c>
      <c r="V31" s="6">
        <v>0.84884337586860059</v>
      </c>
      <c r="W31" s="6">
        <v>0.84010205617956757</v>
      </c>
      <c r="X31" s="6">
        <v>0.83136073649053466</v>
      </c>
      <c r="Y31" s="6">
        <v>0.82261941680150164</v>
      </c>
      <c r="Z31" s="6">
        <v>0.81387809711246872</v>
      </c>
      <c r="AA31" s="6">
        <v>0.80513677742343581</v>
      </c>
      <c r="AB31" s="6">
        <v>0.82962309968109227</v>
      </c>
      <c r="AC31" s="6">
        <v>0.85410942193874861</v>
      </c>
      <c r="AD31" s="6">
        <v>0.87859574419640507</v>
      </c>
      <c r="AE31" s="6">
        <v>0.90308206645406142</v>
      </c>
      <c r="AF31" s="6">
        <v>0.92756838871171787</v>
      </c>
      <c r="AG31" s="6">
        <v>0.95205471096937422</v>
      </c>
      <c r="AH31" s="6">
        <v>0.97654103322703056</v>
      </c>
      <c r="AI31" s="6">
        <v>1.0010273554846871</v>
      </c>
      <c r="AJ31" s="6">
        <v>1.0255136777423435</v>
      </c>
      <c r="AK31" s="6">
        <v>1.0499999999999998</v>
      </c>
      <c r="AL31" s="6">
        <v>1.0094444444444444</v>
      </c>
      <c r="AM31" s="6">
        <v>0.96888888888888869</v>
      </c>
      <c r="AN31" s="6">
        <v>0.92833333333333312</v>
      </c>
      <c r="AO31" s="6">
        <v>0.88777777777777755</v>
      </c>
      <c r="AP31" s="6">
        <v>0.84722222222222199</v>
      </c>
      <c r="AQ31" s="6">
        <v>0.80666666666666642</v>
      </c>
      <c r="AR31" s="6">
        <v>0.76611111111111085</v>
      </c>
      <c r="AS31" s="6">
        <v>0.7255555555555554</v>
      </c>
      <c r="AT31" s="6">
        <v>0.68499999999999983</v>
      </c>
      <c r="AU31" s="6">
        <v>0.64444444444444426</v>
      </c>
      <c r="AV31" s="6">
        <v>0.57999999999999985</v>
      </c>
      <c r="AW31" s="6">
        <v>0.51555555555555543</v>
      </c>
      <c r="AX31" s="6">
        <v>0.45111111111111102</v>
      </c>
      <c r="AY31" s="6">
        <v>0.3866666666666666</v>
      </c>
      <c r="AZ31" s="6">
        <v>0.32222222222222219</v>
      </c>
      <c r="BA31" s="6">
        <v>0.25777777777777777</v>
      </c>
      <c r="BB31" s="6">
        <v>0.19333333333333333</v>
      </c>
      <c r="BC31" s="6">
        <v>0.12888888888888889</v>
      </c>
      <c r="BD31" s="6">
        <v>6.4444444444444443E-2</v>
      </c>
      <c r="BE31" s="6" t="s">
        <v>22</v>
      </c>
      <c r="BF31" s="6" t="s">
        <v>22</v>
      </c>
      <c r="BG31" s="6" t="s">
        <v>22</v>
      </c>
      <c r="BH31" s="6" t="s">
        <v>22</v>
      </c>
      <c r="BI31" s="7" t="s">
        <v>22</v>
      </c>
      <c r="BJ31" s="7" t="s">
        <v>22</v>
      </c>
      <c r="BK31" s="7" t="s">
        <v>22</v>
      </c>
      <c r="BL31" s="7" t="s">
        <v>22</v>
      </c>
      <c r="BM31" s="7" t="s">
        <v>22</v>
      </c>
      <c r="BN31" s="7" t="s">
        <v>22</v>
      </c>
      <c r="BO31" s="7" t="s">
        <v>22</v>
      </c>
      <c r="BP31" s="7" t="s">
        <v>22</v>
      </c>
      <c r="BQ31" s="7" t="s">
        <v>22</v>
      </c>
      <c r="BR31" s="7" t="s">
        <v>22</v>
      </c>
      <c r="BS31" s="7" t="s">
        <v>22</v>
      </c>
      <c r="BT31" s="7" t="s">
        <v>22</v>
      </c>
      <c r="BU31" s="7" t="s">
        <v>22</v>
      </c>
      <c r="BV31" s="7" t="s">
        <v>22</v>
      </c>
      <c r="BW31" s="7" t="s">
        <v>22</v>
      </c>
      <c r="BX31" s="7" t="s">
        <v>22</v>
      </c>
      <c r="BY31" s="7" t="s">
        <v>22</v>
      </c>
      <c r="BZ31" s="7" t="s">
        <v>22</v>
      </c>
    </row>
    <row r="32" spans="1:78" hidden="1">
      <c r="A32" s="1" t="s">
        <v>0</v>
      </c>
      <c r="B32" s="1" t="s">
        <v>100</v>
      </c>
      <c r="C32" s="1" t="s">
        <v>42</v>
      </c>
      <c r="D32" s="1" t="s">
        <v>43</v>
      </c>
      <c r="E32" s="1" t="s">
        <v>45</v>
      </c>
      <c r="F32" s="1" t="s">
        <v>4</v>
      </c>
      <c r="G32" s="1" t="s">
        <v>5</v>
      </c>
      <c r="H32" s="1" t="s">
        <v>21</v>
      </c>
      <c r="I32" s="1" t="s">
        <v>20</v>
      </c>
      <c r="J32" s="1" t="s">
        <v>8</v>
      </c>
      <c r="K32" s="1" t="s">
        <v>8</v>
      </c>
      <c r="L32" s="1" t="s">
        <v>8</v>
      </c>
      <c r="M32" s="1" t="s">
        <v>5</v>
      </c>
      <c r="N32" s="1" t="s">
        <v>9</v>
      </c>
      <c r="O32" s="1">
        <v>0</v>
      </c>
      <c r="P32" s="1">
        <v>2012</v>
      </c>
      <c r="Q32" s="1">
        <v>2011</v>
      </c>
      <c r="R32" s="6" t="s">
        <v>22</v>
      </c>
      <c r="S32" s="6" t="s">
        <v>22</v>
      </c>
      <c r="T32" s="6" t="s">
        <v>22</v>
      </c>
      <c r="U32" s="6" t="s">
        <v>22</v>
      </c>
      <c r="V32" s="6" t="s">
        <v>22</v>
      </c>
      <c r="W32" s="6" t="s">
        <v>22</v>
      </c>
      <c r="X32" s="6" t="s">
        <v>22</v>
      </c>
      <c r="Y32" s="6" t="s">
        <v>22</v>
      </c>
      <c r="Z32" s="6" t="s">
        <v>22</v>
      </c>
      <c r="AA32" s="6" t="s">
        <v>22</v>
      </c>
      <c r="AB32" s="6" t="s">
        <v>22</v>
      </c>
      <c r="AC32" s="6" t="s">
        <v>22</v>
      </c>
      <c r="AD32" s="6" t="s">
        <v>22</v>
      </c>
      <c r="AE32" s="6" t="s">
        <v>22</v>
      </c>
      <c r="AF32" s="6" t="s">
        <v>22</v>
      </c>
      <c r="AG32" s="6" t="s">
        <v>22</v>
      </c>
      <c r="AH32" s="6" t="s">
        <v>22</v>
      </c>
      <c r="AI32" s="6" t="s">
        <v>22</v>
      </c>
      <c r="AJ32" s="6" t="s">
        <v>22</v>
      </c>
      <c r="AK32" s="6" t="s">
        <v>22</v>
      </c>
      <c r="AL32" s="6" t="s">
        <v>22</v>
      </c>
      <c r="AM32" s="6" t="s">
        <v>22</v>
      </c>
      <c r="AN32" s="6" t="s">
        <v>22</v>
      </c>
      <c r="AO32" s="6" t="s">
        <v>22</v>
      </c>
      <c r="AP32" s="6" t="s">
        <v>22</v>
      </c>
      <c r="AQ32" s="6" t="s">
        <v>22</v>
      </c>
      <c r="AR32" s="6" t="s">
        <v>22</v>
      </c>
      <c r="AS32" s="6" t="s">
        <v>22</v>
      </c>
      <c r="AT32" s="6" t="s">
        <v>22</v>
      </c>
      <c r="AU32" s="6" t="s">
        <v>22</v>
      </c>
      <c r="AV32" s="6" t="s">
        <v>22</v>
      </c>
      <c r="AW32" s="6" t="s">
        <v>22</v>
      </c>
      <c r="AX32" s="6" t="s">
        <v>22</v>
      </c>
      <c r="AY32" s="6" t="s">
        <v>22</v>
      </c>
      <c r="AZ32" s="6" t="s">
        <v>22</v>
      </c>
      <c r="BA32" s="6" t="s">
        <v>22</v>
      </c>
      <c r="BB32" s="6" t="s">
        <v>22</v>
      </c>
      <c r="BC32" s="6" t="s">
        <v>22</v>
      </c>
      <c r="BD32" s="6" t="s">
        <v>22</v>
      </c>
      <c r="BE32" s="6" t="s">
        <v>22</v>
      </c>
      <c r="BF32" s="6" t="s">
        <v>22</v>
      </c>
      <c r="BG32" s="6" t="s">
        <v>22</v>
      </c>
      <c r="BH32" s="6" t="s">
        <v>22</v>
      </c>
      <c r="BI32" s="7" t="s">
        <v>22</v>
      </c>
      <c r="BJ32" s="7" t="s">
        <v>22</v>
      </c>
      <c r="BK32" s="7" t="s">
        <v>22</v>
      </c>
      <c r="BL32" s="7" t="s">
        <v>22</v>
      </c>
      <c r="BM32" s="7" t="s">
        <v>22</v>
      </c>
      <c r="BN32" s="7" t="s">
        <v>22</v>
      </c>
      <c r="BO32" s="7" t="s">
        <v>22</v>
      </c>
      <c r="BP32" s="7" t="s">
        <v>22</v>
      </c>
      <c r="BQ32" s="7" t="s">
        <v>22</v>
      </c>
      <c r="BR32" s="7" t="s">
        <v>22</v>
      </c>
      <c r="BS32" s="7" t="s">
        <v>22</v>
      </c>
      <c r="BT32" s="7" t="s">
        <v>22</v>
      </c>
      <c r="BU32" s="7" t="s">
        <v>22</v>
      </c>
      <c r="BV32" s="7" t="s">
        <v>22</v>
      </c>
      <c r="BW32" s="7" t="s">
        <v>22</v>
      </c>
      <c r="BX32" s="7" t="s">
        <v>22</v>
      </c>
      <c r="BY32" s="7" t="s">
        <v>22</v>
      </c>
      <c r="BZ32" s="7" t="s">
        <v>22</v>
      </c>
    </row>
    <row r="33" spans="1:16366" hidden="1">
      <c r="A33" s="1" t="s">
        <v>0</v>
      </c>
      <c r="B33" s="1" t="s">
        <v>100</v>
      </c>
      <c r="C33" s="1" t="s">
        <v>42</v>
      </c>
      <c r="D33" s="1" t="s">
        <v>43</v>
      </c>
      <c r="E33" s="1" t="s">
        <v>46</v>
      </c>
      <c r="F33" s="1" t="s">
        <v>4</v>
      </c>
      <c r="G33" s="1" t="s">
        <v>5</v>
      </c>
      <c r="H33" s="1" t="s">
        <v>8</v>
      </c>
      <c r="I33" s="1" t="s">
        <v>20</v>
      </c>
      <c r="J33" s="1" t="s">
        <v>8</v>
      </c>
      <c r="K33" s="1" t="s">
        <v>8</v>
      </c>
      <c r="L33" s="1" t="s">
        <v>8</v>
      </c>
      <c r="M33" s="1" t="s">
        <v>5</v>
      </c>
      <c r="N33" s="1" t="s">
        <v>9</v>
      </c>
      <c r="O33" s="1">
        <v>1</v>
      </c>
      <c r="P33" s="1">
        <v>2012</v>
      </c>
      <c r="Q33" s="1">
        <v>2011</v>
      </c>
      <c r="R33" s="6">
        <v>21.825373828203201</v>
      </c>
      <c r="S33" s="6">
        <v>21.732240356866612</v>
      </c>
      <c r="T33" s="6">
        <v>21.639106885530026</v>
      </c>
      <c r="U33" s="6">
        <v>21.54597341419344</v>
      </c>
      <c r="V33" s="6">
        <v>21.452839942856851</v>
      </c>
      <c r="W33" s="6">
        <v>21.359706471520266</v>
      </c>
      <c r="X33" s="6">
        <v>21.26657300018368</v>
      </c>
      <c r="Y33" s="6">
        <v>21.173439528847094</v>
      </c>
      <c r="Z33" s="6">
        <v>21.080306057510505</v>
      </c>
      <c r="AA33" s="6">
        <v>20.987172586173919</v>
      </c>
      <c r="AB33" s="6">
        <v>21.962455327556526</v>
      </c>
      <c r="AC33" s="6">
        <v>22.937738068939133</v>
      </c>
      <c r="AD33" s="6">
        <v>23.91302081032174</v>
      </c>
      <c r="AE33" s="6">
        <v>24.888303551704347</v>
      </c>
      <c r="AF33" s="6">
        <v>25.863586293086954</v>
      </c>
      <c r="AG33" s="6">
        <v>26.83886903446956</v>
      </c>
      <c r="AH33" s="6">
        <v>27.814151775852167</v>
      </c>
      <c r="AI33" s="6">
        <v>28.789434517234774</v>
      </c>
      <c r="AJ33" s="6">
        <v>29.764717258617381</v>
      </c>
      <c r="AK33" s="6">
        <v>30.739999999999988</v>
      </c>
      <c r="AL33" s="6">
        <v>30.436222222222209</v>
      </c>
      <c r="AM33" s="6">
        <v>30.132444444444431</v>
      </c>
      <c r="AN33" s="6">
        <v>29.82866666666666</v>
      </c>
      <c r="AO33" s="6">
        <v>29.524888888888881</v>
      </c>
      <c r="AP33" s="6">
        <v>29.221111111111103</v>
      </c>
      <c r="AQ33" s="6">
        <v>28.917333333333325</v>
      </c>
      <c r="AR33" s="6">
        <v>28.613555555555546</v>
      </c>
      <c r="AS33" s="6">
        <v>28.309777777777768</v>
      </c>
      <c r="AT33" s="6">
        <v>28.00599999999999</v>
      </c>
      <c r="AU33" s="6">
        <v>27.702222222222211</v>
      </c>
      <c r="AV33" s="6">
        <v>26.33199999999999</v>
      </c>
      <c r="AW33" s="6">
        <v>24.961777777777769</v>
      </c>
      <c r="AX33" s="6">
        <v>23.591555555555548</v>
      </c>
      <c r="AY33" s="6">
        <v>22.221333333333323</v>
      </c>
      <c r="AZ33" s="6">
        <v>20.851111111111102</v>
      </c>
      <c r="BA33" s="6">
        <v>19.480888888888877</v>
      </c>
      <c r="BB33" s="6">
        <v>18.110666666666656</v>
      </c>
      <c r="BC33" s="6">
        <v>16.740444444444439</v>
      </c>
      <c r="BD33" s="6">
        <v>15.370222222222216</v>
      </c>
      <c r="BE33" s="6">
        <v>13.999999999999995</v>
      </c>
      <c r="BF33" s="6">
        <v>13.999999999999995</v>
      </c>
      <c r="BG33" s="6">
        <v>13.999999999999995</v>
      </c>
      <c r="BH33" s="6">
        <v>13.999999999999995</v>
      </c>
      <c r="BI33" s="7">
        <v>13.999999999999995</v>
      </c>
      <c r="BJ33" s="7">
        <v>13.999999999999995</v>
      </c>
      <c r="BK33" s="7">
        <v>13.999999999999995</v>
      </c>
      <c r="BL33" s="7">
        <v>13.999999999999995</v>
      </c>
      <c r="BM33" s="7">
        <v>13.999999999999995</v>
      </c>
      <c r="BN33" s="7">
        <v>13.999999999999995</v>
      </c>
      <c r="BO33" s="7">
        <v>13.999999999999995</v>
      </c>
      <c r="BP33" s="7">
        <v>14.099999999999996</v>
      </c>
      <c r="BQ33" s="7">
        <v>14.199999999999998</v>
      </c>
      <c r="BR33" s="7">
        <v>14.299999999999999</v>
      </c>
      <c r="BS33" s="7">
        <v>14.4</v>
      </c>
      <c r="BT33" s="7">
        <v>14.500000000000002</v>
      </c>
      <c r="BU33" s="7">
        <v>14.600000000000003</v>
      </c>
      <c r="BV33" s="7">
        <v>14.700000000000005</v>
      </c>
      <c r="BW33" s="7">
        <v>14.800000000000006</v>
      </c>
      <c r="BX33" s="7">
        <v>14.900000000000007</v>
      </c>
      <c r="BY33" s="7">
        <v>15.000000000000007</v>
      </c>
      <c r="BZ33" s="7">
        <v>15.100000000000007</v>
      </c>
    </row>
    <row r="34" spans="1:16366" hidden="1">
      <c r="A34" s="1" t="s">
        <v>0</v>
      </c>
      <c r="B34" s="1" t="s">
        <v>100</v>
      </c>
      <c r="C34" s="1" t="s">
        <v>42</v>
      </c>
      <c r="D34" s="1" t="s">
        <v>43</v>
      </c>
      <c r="E34" s="1" t="s">
        <v>46</v>
      </c>
      <c r="F34" s="1" t="s">
        <v>4</v>
      </c>
      <c r="G34" s="1" t="s">
        <v>5</v>
      </c>
      <c r="H34" s="1" t="s">
        <v>21</v>
      </c>
      <c r="I34" s="1" t="s">
        <v>20</v>
      </c>
      <c r="J34" s="1" t="s">
        <v>8</v>
      </c>
      <c r="K34" s="1" t="s">
        <v>8</v>
      </c>
      <c r="L34" s="1" t="s">
        <v>8</v>
      </c>
      <c r="M34" s="1" t="s">
        <v>5</v>
      </c>
      <c r="N34" s="1" t="s">
        <v>9</v>
      </c>
      <c r="O34" s="1">
        <v>0</v>
      </c>
      <c r="P34" s="1">
        <v>2012</v>
      </c>
      <c r="Q34" s="1">
        <v>2011</v>
      </c>
      <c r="R34" s="6" t="s">
        <v>22</v>
      </c>
      <c r="S34" s="6" t="s">
        <v>22</v>
      </c>
      <c r="T34" s="6" t="s">
        <v>22</v>
      </c>
      <c r="U34" s="6" t="s">
        <v>22</v>
      </c>
      <c r="V34" s="6" t="s">
        <v>22</v>
      </c>
      <c r="W34" s="6" t="s">
        <v>22</v>
      </c>
      <c r="X34" s="6" t="s">
        <v>22</v>
      </c>
      <c r="Y34" s="6" t="s">
        <v>22</v>
      </c>
      <c r="Z34" s="6" t="s">
        <v>22</v>
      </c>
      <c r="AA34" s="6" t="s">
        <v>22</v>
      </c>
      <c r="AB34" s="6" t="s">
        <v>22</v>
      </c>
      <c r="AC34" s="6" t="s">
        <v>22</v>
      </c>
      <c r="AD34" s="6" t="s">
        <v>22</v>
      </c>
      <c r="AE34" s="6" t="s">
        <v>22</v>
      </c>
      <c r="AF34" s="6" t="s">
        <v>22</v>
      </c>
      <c r="AG34" s="6" t="s">
        <v>22</v>
      </c>
      <c r="AH34" s="6" t="s">
        <v>22</v>
      </c>
      <c r="AI34" s="6" t="s">
        <v>22</v>
      </c>
      <c r="AJ34" s="6" t="s">
        <v>22</v>
      </c>
      <c r="AK34" s="6" t="s">
        <v>22</v>
      </c>
      <c r="AL34" s="6" t="s">
        <v>22</v>
      </c>
      <c r="AM34" s="6" t="s">
        <v>22</v>
      </c>
      <c r="AN34" s="6" t="s">
        <v>22</v>
      </c>
      <c r="AO34" s="6" t="s">
        <v>22</v>
      </c>
      <c r="AP34" s="6" t="s">
        <v>22</v>
      </c>
      <c r="AQ34" s="6" t="s">
        <v>22</v>
      </c>
      <c r="AR34" s="6" t="s">
        <v>22</v>
      </c>
      <c r="AS34" s="6" t="s">
        <v>22</v>
      </c>
      <c r="AT34" s="6" t="s">
        <v>22</v>
      </c>
      <c r="AU34" s="6" t="s">
        <v>22</v>
      </c>
      <c r="AV34" s="6" t="s">
        <v>22</v>
      </c>
      <c r="AW34" s="6" t="s">
        <v>22</v>
      </c>
      <c r="AX34" s="6" t="s">
        <v>22</v>
      </c>
      <c r="AY34" s="6" t="s">
        <v>22</v>
      </c>
      <c r="AZ34" s="6" t="s">
        <v>22</v>
      </c>
      <c r="BA34" s="6" t="s">
        <v>22</v>
      </c>
      <c r="BB34" s="6" t="s">
        <v>22</v>
      </c>
      <c r="BC34" s="6" t="s">
        <v>22</v>
      </c>
      <c r="BD34" s="6" t="s">
        <v>22</v>
      </c>
      <c r="BE34" s="6" t="s">
        <v>22</v>
      </c>
      <c r="BF34" s="6" t="s">
        <v>22</v>
      </c>
      <c r="BG34" s="6" t="s">
        <v>22</v>
      </c>
      <c r="BH34" s="6" t="s">
        <v>22</v>
      </c>
      <c r="BI34" s="7" t="s">
        <v>22</v>
      </c>
      <c r="BJ34" s="7" t="s">
        <v>22</v>
      </c>
      <c r="BK34" s="7" t="s">
        <v>22</v>
      </c>
      <c r="BL34" s="7" t="s">
        <v>22</v>
      </c>
      <c r="BM34" s="7" t="s">
        <v>22</v>
      </c>
      <c r="BN34" s="7" t="s">
        <v>22</v>
      </c>
      <c r="BO34" s="7" t="s">
        <v>22</v>
      </c>
      <c r="BP34" s="7" t="s">
        <v>22</v>
      </c>
      <c r="BQ34" s="7" t="s">
        <v>22</v>
      </c>
      <c r="BR34" s="7" t="s">
        <v>22</v>
      </c>
      <c r="BS34" s="7" t="s">
        <v>22</v>
      </c>
      <c r="BT34" s="7" t="s">
        <v>22</v>
      </c>
      <c r="BU34" s="7" t="s">
        <v>22</v>
      </c>
      <c r="BV34" s="7" t="s">
        <v>22</v>
      </c>
      <c r="BW34" s="7" t="s">
        <v>22</v>
      </c>
      <c r="BX34" s="7" t="s">
        <v>22</v>
      </c>
      <c r="BY34" s="7" t="s">
        <v>22</v>
      </c>
      <c r="BZ34" s="7" t="s">
        <v>22</v>
      </c>
    </row>
    <row r="35" spans="1:16366" hidden="1">
      <c r="A35" s="1" t="s">
        <v>0</v>
      </c>
      <c r="B35" s="1" t="s">
        <v>100</v>
      </c>
      <c r="C35" s="1" t="s">
        <v>42</v>
      </c>
      <c r="D35" s="1" t="s">
        <v>43</v>
      </c>
      <c r="E35" s="1" t="s">
        <v>47</v>
      </c>
      <c r="F35" s="1" t="s">
        <v>4</v>
      </c>
      <c r="G35" s="1" t="s">
        <v>5</v>
      </c>
      <c r="H35" s="1" t="s">
        <v>8</v>
      </c>
      <c r="I35" s="1" t="s">
        <v>8</v>
      </c>
      <c r="J35" s="1" t="s">
        <v>8</v>
      </c>
      <c r="K35" s="1" t="s">
        <v>8</v>
      </c>
      <c r="L35" s="1" t="s">
        <v>8</v>
      </c>
      <c r="M35" s="1" t="s">
        <v>5</v>
      </c>
      <c r="N35" s="1" t="s">
        <v>9</v>
      </c>
      <c r="O35" s="1">
        <v>0</v>
      </c>
      <c r="P35" s="1">
        <v>2012</v>
      </c>
      <c r="Q35" s="1">
        <v>2011</v>
      </c>
      <c r="R35" s="6" t="s">
        <v>14</v>
      </c>
      <c r="S35" s="6" t="s">
        <v>14</v>
      </c>
      <c r="T35" s="6" t="s">
        <v>14</v>
      </c>
      <c r="U35" s="6" t="s">
        <v>14</v>
      </c>
      <c r="V35" s="6" t="s">
        <v>14</v>
      </c>
      <c r="W35" s="6" t="s">
        <v>14</v>
      </c>
      <c r="X35" s="6" t="s">
        <v>14</v>
      </c>
      <c r="Y35" s="6" t="s">
        <v>14</v>
      </c>
      <c r="Z35" s="6" t="s">
        <v>14</v>
      </c>
      <c r="AA35" s="6" t="s">
        <v>14</v>
      </c>
      <c r="AB35" s="6" t="s">
        <v>14</v>
      </c>
      <c r="AC35" s="6" t="s">
        <v>14</v>
      </c>
      <c r="AD35" s="6" t="s">
        <v>14</v>
      </c>
      <c r="AE35" s="6" t="s">
        <v>14</v>
      </c>
      <c r="AF35" s="6" t="s">
        <v>14</v>
      </c>
      <c r="AG35" s="6" t="s">
        <v>14</v>
      </c>
      <c r="AH35" s="6" t="s">
        <v>14</v>
      </c>
      <c r="AI35" s="6" t="s">
        <v>14</v>
      </c>
      <c r="AJ35" s="6" t="s">
        <v>14</v>
      </c>
      <c r="AK35" s="6" t="s">
        <v>14</v>
      </c>
      <c r="AL35" s="6" t="s">
        <v>14</v>
      </c>
      <c r="AM35" s="6" t="s">
        <v>14</v>
      </c>
      <c r="AN35" s="6" t="s">
        <v>14</v>
      </c>
      <c r="AO35" s="6" t="s">
        <v>14</v>
      </c>
      <c r="AP35" s="6" t="s">
        <v>14</v>
      </c>
      <c r="AQ35" s="6" t="s">
        <v>14</v>
      </c>
      <c r="AR35" s="6" t="s">
        <v>14</v>
      </c>
      <c r="AS35" s="6" t="s">
        <v>14</v>
      </c>
      <c r="AT35" s="6" t="s">
        <v>14</v>
      </c>
      <c r="AU35" s="6" t="s">
        <v>14</v>
      </c>
      <c r="AV35" s="6" t="s">
        <v>14</v>
      </c>
      <c r="AW35" s="6" t="s">
        <v>14</v>
      </c>
      <c r="AX35" s="6" t="s">
        <v>14</v>
      </c>
      <c r="AY35" s="6" t="s">
        <v>14</v>
      </c>
      <c r="AZ35" s="6" t="s">
        <v>14</v>
      </c>
      <c r="BA35" s="6" t="s">
        <v>14</v>
      </c>
      <c r="BB35" s="6" t="s">
        <v>14</v>
      </c>
      <c r="BC35" s="6" t="s">
        <v>14</v>
      </c>
      <c r="BD35" s="6" t="s">
        <v>14</v>
      </c>
      <c r="BE35" s="6" t="s">
        <v>14</v>
      </c>
      <c r="BF35" s="6" t="s">
        <v>14</v>
      </c>
      <c r="BG35" s="6" t="s">
        <v>14</v>
      </c>
      <c r="BH35" s="6" t="s">
        <v>14</v>
      </c>
      <c r="BI35" s="7" t="s">
        <v>14</v>
      </c>
      <c r="BJ35" s="7" t="s">
        <v>14</v>
      </c>
      <c r="BK35" s="7" t="s">
        <v>14</v>
      </c>
      <c r="BL35" s="7" t="s">
        <v>14</v>
      </c>
      <c r="BM35" s="7" t="s">
        <v>14</v>
      </c>
      <c r="BN35" s="7" t="s">
        <v>14</v>
      </c>
      <c r="BO35" s="7" t="s">
        <v>14</v>
      </c>
      <c r="BP35" s="7" t="s">
        <v>14</v>
      </c>
      <c r="BQ35" s="7" t="s">
        <v>14</v>
      </c>
      <c r="BR35" s="7" t="s">
        <v>14</v>
      </c>
      <c r="BS35" s="7" t="s">
        <v>14</v>
      </c>
      <c r="BT35" s="7" t="s">
        <v>14</v>
      </c>
      <c r="BU35" s="7" t="s">
        <v>14</v>
      </c>
      <c r="BV35" s="7" t="s">
        <v>14</v>
      </c>
      <c r="BW35" s="7" t="s">
        <v>14</v>
      </c>
      <c r="BX35" s="7" t="s">
        <v>14</v>
      </c>
      <c r="BY35" s="7" t="s">
        <v>14</v>
      </c>
      <c r="BZ35" s="7" t="s">
        <v>14</v>
      </c>
    </row>
    <row r="36" spans="1:16366" hidden="1">
      <c r="A36" s="1" t="s">
        <v>0</v>
      </c>
      <c r="B36" s="1" t="s">
        <v>100</v>
      </c>
      <c r="C36" s="1" t="s">
        <v>42</v>
      </c>
      <c r="D36" s="1" t="s">
        <v>43</v>
      </c>
      <c r="E36" s="1" t="s">
        <v>48</v>
      </c>
      <c r="F36" s="1" t="s">
        <v>4</v>
      </c>
      <c r="G36" s="1" t="s">
        <v>5</v>
      </c>
      <c r="H36" s="1" t="s">
        <v>8</v>
      </c>
      <c r="I36" s="1" t="s">
        <v>8</v>
      </c>
      <c r="J36" s="1" t="s">
        <v>8</v>
      </c>
      <c r="K36" s="1" t="s">
        <v>8</v>
      </c>
      <c r="L36" s="1" t="s">
        <v>8</v>
      </c>
      <c r="M36" s="1" t="s">
        <v>5</v>
      </c>
      <c r="N36" s="1" t="s">
        <v>9</v>
      </c>
      <c r="O36" s="1">
        <v>0</v>
      </c>
      <c r="P36" s="1">
        <v>2012</v>
      </c>
      <c r="Q36" s="1">
        <v>2011</v>
      </c>
      <c r="R36" s="6" t="s">
        <v>22</v>
      </c>
      <c r="S36" s="6" t="s">
        <v>22</v>
      </c>
      <c r="T36" s="6" t="s">
        <v>22</v>
      </c>
      <c r="U36" s="6" t="s">
        <v>22</v>
      </c>
      <c r="V36" s="6" t="s">
        <v>22</v>
      </c>
      <c r="W36" s="6" t="s">
        <v>22</v>
      </c>
      <c r="X36" s="6" t="s">
        <v>22</v>
      </c>
      <c r="Y36" s="6" t="s">
        <v>22</v>
      </c>
      <c r="Z36" s="6" t="s">
        <v>22</v>
      </c>
      <c r="AA36" s="6" t="s">
        <v>22</v>
      </c>
      <c r="AB36" s="6" t="s">
        <v>22</v>
      </c>
      <c r="AC36" s="6" t="s">
        <v>22</v>
      </c>
      <c r="AD36" s="6" t="s">
        <v>22</v>
      </c>
      <c r="AE36" s="6" t="s">
        <v>22</v>
      </c>
      <c r="AF36" s="6" t="s">
        <v>22</v>
      </c>
      <c r="AG36" s="6" t="s">
        <v>22</v>
      </c>
      <c r="AH36" s="6" t="s">
        <v>22</v>
      </c>
      <c r="AI36" s="6" t="s">
        <v>22</v>
      </c>
      <c r="AJ36" s="6" t="s">
        <v>22</v>
      </c>
      <c r="AK36" s="6" t="s">
        <v>22</v>
      </c>
      <c r="AL36" s="6" t="s">
        <v>22</v>
      </c>
      <c r="AM36" s="6" t="s">
        <v>22</v>
      </c>
      <c r="AN36" s="6" t="s">
        <v>22</v>
      </c>
      <c r="AO36" s="6" t="s">
        <v>22</v>
      </c>
      <c r="AP36" s="6" t="s">
        <v>22</v>
      </c>
      <c r="AQ36" s="6" t="s">
        <v>22</v>
      </c>
      <c r="AR36" s="6" t="s">
        <v>22</v>
      </c>
      <c r="AS36" s="6" t="s">
        <v>22</v>
      </c>
      <c r="AT36" s="6" t="s">
        <v>22</v>
      </c>
      <c r="AU36" s="6" t="s">
        <v>22</v>
      </c>
      <c r="AV36" s="6" t="s">
        <v>22</v>
      </c>
      <c r="AW36" s="6" t="s">
        <v>22</v>
      </c>
      <c r="AX36" s="6" t="s">
        <v>22</v>
      </c>
      <c r="AY36" s="6" t="s">
        <v>22</v>
      </c>
      <c r="AZ36" s="6" t="s">
        <v>22</v>
      </c>
      <c r="BA36" s="6" t="s">
        <v>22</v>
      </c>
      <c r="BB36" s="6" t="s">
        <v>22</v>
      </c>
      <c r="BC36" s="6" t="s">
        <v>22</v>
      </c>
      <c r="BD36" s="6" t="s">
        <v>22</v>
      </c>
      <c r="BE36" s="6" t="s">
        <v>22</v>
      </c>
      <c r="BF36" s="6" t="s">
        <v>22</v>
      </c>
      <c r="BG36" s="6" t="s">
        <v>22</v>
      </c>
      <c r="BH36" s="6" t="s">
        <v>22</v>
      </c>
      <c r="BI36" s="7" t="s">
        <v>22</v>
      </c>
      <c r="BJ36" s="7" t="s">
        <v>22</v>
      </c>
      <c r="BK36" s="7" t="s">
        <v>22</v>
      </c>
      <c r="BL36" s="7" t="s">
        <v>22</v>
      </c>
      <c r="BM36" s="7" t="s">
        <v>22</v>
      </c>
      <c r="BN36" s="7" t="s">
        <v>22</v>
      </c>
      <c r="BO36" s="7" t="s">
        <v>22</v>
      </c>
      <c r="BP36" s="7" t="s">
        <v>22</v>
      </c>
      <c r="BQ36" s="7" t="s">
        <v>22</v>
      </c>
      <c r="BR36" s="7" t="s">
        <v>22</v>
      </c>
      <c r="BS36" s="7" t="s">
        <v>22</v>
      </c>
      <c r="BT36" s="7" t="s">
        <v>22</v>
      </c>
      <c r="BU36" s="7" t="s">
        <v>22</v>
      </c>
      <c r="BV36" s="7" t="s">
        <v>22</v>
      </c>
      <c r="BW36" s="7" t="s">
        <v>22</v>
      </c>
      <c r="BX36" s="7" t="s">
        <v>22</v>
      </c>
      <c r="BY36" s="7" t="s">
        <v>22</v>
      </c>
      <c r="BZ36" s="7" t="s">
        <v>22</v>
      </c>
    </row>
    <row r="37" spans="1:16366" hidden="1">
      <c r="A37" s="1" t="s">
        <v>0</v>
      </c>
      <c r="B37" s="1" t="s">
        <v>100</v>
      </c>
      <c r="C37" s="1" t="s">
        <v>49</v>
      </c>
      <c r="D37" s="1" t="s">
        <v>50</v>
      </c>
      <c r="E37" s="1" t="s">
        <v>51</v>
      </c>
      <c r="F37" s="1" t="s">
        <v>4</v>
      </c>
      <c r="G37" s="1" t="s">
        <v>5</v>
      </c>
      <c r="H37" s="1" t="s">
        <v>8</v>
      </c>
      <c r="I37" s="1" t="s">
        <v>8</v>
      </c>
      <c r="J37" s="1" t="s">
        <v>8</v>
      </c>
      <c r="K37" s="1" t="s">
        <v>8</v>
      </c>
      <c r="L37" s="1" t="s">
        <v>8</v>
      </c>
      <c r="M37" s="1" t="s">
        <v>5</v>
      </c>
      <c r="N37" s="1" t="s">
        <v>9</v>
      </c>
      <c r="O37" s="1">
        <v>0</v>
      </c>
      <c r="P37" s="1">
        <v>2012</v>
      </c>
      <c r="Q37" s="1">
        <v>2011</v>
      </c>
      <c r="R37" s="6" t="s">
        <v>22</v>
      </c>
      <c r="S37" s="6" t="s">
        <v>22</v>
      </c>
      <c r="T37" s="6" t="s">
        <v>22</v>
      </c>
      <c r="U37" s="6" t="s">
        <v>22</v>
      </c>
      <c r="V37" s="6" t="s">
        <v>22</v>
      </c>
      <c r="W37" s="6" t="s">
        <v>22</v>
      </c>
      <c r="X37" s="6" t="s">
        <v>22</v>
      </c>
      <c r="Y37" s="6" t="s">
        <v>22</v>
      </c>
      <c r="Z37" s="6" t="s">
        <v>22</v>
      </c>
      <c r="AA37" s="6" t="s">
        <v>22</v>
      </c>
      <c r="AB37" s="6" t="s">
        <v>22</v>
      </c>
      <c r="AC37" s="6" t="s">
        <v>22</v>
      </c>
      <c r="AD37" s="6" t="s">
        <v>22</v>
      </c>
      <c r="AE37" s="6" t="s">
        <v>22</v>
      </c>
      <c r="AF37" s="6" t="s">
        <v>22</v>
      </c>
      <c r="AG37" s="6" t="s">
        <v>22</v>
      </c>
      <c r="AH37" s="6" t="s">
        <v>22</v>
      </c>
      <c r="AI37" s="6" t="s">
        <v>22</v>
      </c>
      <c r="AJ37" s="6" t="s">
        <v>22</v>
      </c>
      <c r="AK37" s="6" t="s">
        <v>22</v>
      </c>
      <c r="AL37" s="6" t="s">
        <v>22</v>
      </c>
      <c r="AM37" s="6" t="s">
        <v>22</v>
      </c>
      <c r="AN37" s="6" t="s">
        <v>22</v>
      </c>
      <c r="AO37" s="6" t="s">
        <v>22</v>
      </c>
      <c r="AP37" s="6" t="s">
        <v>22</v>
      </c>
      <c r="AQ37" s="6" t="s">
        <v>22</v>
      </c>
      <c r="AR37" s="6" t="s">
        <v>22</v>
      </c>
      <c r="AS37" s="6" t="s">
        <v>22</v>
      </c>
      <c r="AT37" s="6" t="s">
        <v>22</v>
      </c>
      <c r="AU37" s="6" t="s">
        <v>22</v>
      </c>
      <c r="AV37" s="6" t="s">
        <v>22</v>
      </c>
      <c r="AW37" s="6" t="s">
        <v>22</v>
      </c>
      <c r="AX37" s="6" t="s">
        <v>22</v>
      </c>
      <c r="AY37" s="6" t="s">
        <v>22</v>
      </c>
      <c r="AZ37" s="6" t="s">
        <v>22</v>
      </c>
      <c r="BA37" s="6" t="s">
        <v>22</v>
      </c>
      <c r="BB37" s="6" t="s">
        <v>22</v>
      </c>
      <c r="BC37" s="6" t="s">
        <v>22</v>
      </c>
      <c r="BD37" s="6" t="s">
        <v>22</v>
      </c>
      <c r="BE37" s="6" t="s">
        <v>22</v>
      </c>
      <c r="BF37" s="6" t="s">
        <v>22</v>
      </c>
      <c r="BG37" s="6" t="s">
        <v>22</v>
      </c>
      <c r="BH37" s="6" t="s">
        <v>22</v>
      </c>
      <c r="BI37" s="7" t="s">
        <v>22</v>
      </c>
      <c r="BJ37" s="7" t="s">
        <v>22</v>
      </c>
      <c r="BK37" s="7" t="s">
        <v>22</v>
      </c>
      <c r="BL37" s="7" t="s">
        <v>22</v>
      </c>
      <c r="BM37" s="7" t="s">
        <v>22</v>
      </c>
      <c r="BN37" s="7" t="s">
        <v>22</v>
      </c>
      <c r="BO37" s="7" t="s">
        <v>22</v>
      </c>
      <c r="BP37" s="7" t="s">
        <v>22</v>
      </c>
      <c r="BQ37" s="7" t="s">
        <v>22</v>
      </c>
      <c r="BR37" s="7" t="s">
        <v>22</v>
      </c>
      <c r="BS37" s="7" t="s">
        <v>22</v>
      </c>
      <c r="BT37" s="7" t="s">
        <v>22</v>
      </c>
      <c r="BU37" s="7" t="s">
        <v>22</v>
      </c>
      <c r="BV37" s="7" t="s">
        <v>22</v>
      </c>
      <c r="BW37" s="7" t="s">
        <v>22</v>
      </c>
      <c r="BX37" s="7" t="s">
        <v>22</v>
      </c>
      <c r="BY37" s="7" t="s">
        <v>22</v>
      </c>
      <c r="BZ37" s="7" t="s">
        <v>22</v>
      </c>
    </row>
    <row r="38" spans="1:16366" hidden="1">
      <c r="A38" s="1" t="s">
        <v>0</v>
      </c>
      <c r="B38" s="1" t="s">
        <v>100</v>
      </c>
      <c r="C38" s="1" t="s">
        <v>49</v>
      </c>
      <c r="D38" s="1" t="s">
        <v>50</v>
      </c>
      <c r="E38" s="1" t="s">
        <v>52</v>
      </c>
      <c r="F38" s="1" t="s">
        <v>4</v>
      </c>
      <c r="G38" s="1" t="s">
        <v>5</v>
      </c>
      <c r="H38" s="1" t="s">
        <v>8</v>
      </c>
      <c r="I38" s="1" t="s">
        <v>8</v>
      </c>
      <c r="J38" s="1" t="s">
        <v>8</v>
      </c>
      <c r="K38" s="1" t="s">
        <v>8</v>
      </c>
      <c r="L38" s="1" t="s">
        <v>8</v>
      </c>
      <c r="M38" s="1" t="s">
        <v>5</v>
      </c>
      <c r="N38" s="1" t="s">
        <v>9</v>
      </c>
      <c r="O38" s="1">
        <v>0</v>
      </c>
      <c r="P38" s="1">
        <v>2012</v>
      </c>
      <c r="Q38" s="1">
        <v>2011</v>
      </c>
      <c r="R38" s="6" t="s">
        <v>22</v>
      </c>
      <c r="S38" s="6" t="s">
        <v>22</v>
      </c>
      <c r="T38" s="6" t="s">
        <v>22</v>
      </c>
      <c r="U38" s="6" t="s">
        <v>22</v>
      </c>
      <c r="V38" s="6" t="s">
        <v>22</v>
      </c>
      <c r="W38" s="6" t="s">
        <v>22</v>
      </c>
      <c r="X38" s="6" t="s">
        <v>22</v>
      </c>
      <c r="Y38" s="6" t="s">
        <v>22</v>
      </c>
      <c r="Z38" s="6" t="s">
        <v>22</v>
      </c>
      <c r="AA38" s="6" t="s">
        <v>22</v>
      </c>
      <c r="AB38" s="6" t="s">
        <v>22</v>
      </c>
      <c r="AC38" s="6" t="s">
        <v>22</v>
      </c>
      <c r="AD38" s="6" t="s">
        <v>22</v>
      </c>
      <c r="AE38" s="6" t="s">
        <v>22</v>
      </c>
      <c r="AF38" s="6" t="s">
        <v>22</v>
      </c>
      <c r="AG38" s="6" t="s">
        <v>22</v>
      </c>
      <c r="AH38" s="6" t="s">
        <v>22</v>
      </c>
      <c r="AI38" s="6" t="s">
        <v>22</v>
      </c>
      <c r="AJ38" s="6" t="s">
        <v>22</v>
      </c>
      <c r="AK38" s="6" t="s">
        <v>22</v>
      </c>
      <c r="AL38" s="6" t="s">
        <v>22</v>
      </c>
      <c r="AM38" s="6" t="s">
        <v>22</v>
      </c>
      <c r="AN38" s="6" t="s">
        <v>22</v>
      </c>
      <c r="AO38" s="6" t="s">
        <v>22</v>
      </c>
      <c r="AP38" s="6" t="s">
        <v>22</v>
      </c>
      <c r="AQ38" s="6" t="s">
        <v>22</v>
      </c>
      <c r="AR38" s="6" t="s">
        <v>22</v>
      </c>
      <c r="AS38" s="6" t="s">
        <v>22</v>
      </c>
      <c r="AT38" s="6" t="s">
        <v>22</v>
      </c>
      <c r="AU38" s="6" t="s">
        <v>22</v>
      </c>
      <c r="AV38" s="6" t="s">
        <v>22</v>
      </c>
      <c r="AW38" s="6" t="s">
        <v>22</v>
      </c>
      <c r="AX38" s="6" t="s">
        <v>22</v>
      </c>
      <c r="AY38" s="6" t="s">
        <v>22</v>
      </c>
      <c r="AZ38" s="6" t="s">
        <v>22</v>
      </c>
      <c r="BA38" s="6" t="s">
        <v>22</v>
      </c>
      <c r="BB38" s="6" t="s">
        <v>22</v>
      </c>
      <c r="BC38" s="6" t="s">
        <v>22</v>
      </c>
      <c r="BD38" s="6" t="s">
        <v>22</v>
      </c>
      <c r="BE38" s="6" t="s">
        <v>22</v>
      </c>
      <c r="BF38" s="6" t="s">
        <v>22</v>
      </c>
      <c r="BG38" s="6" t="s">
        <v>22</v>
      </c>
      <c r="BH38" s="6" t="s">
        <v>22</v>
      </c>
      <c r="BI38" s="7" t="s">
        <v>22</v>
      </c>
      <c r="BJ38" s="7" t="s">
        <v>22</v>
      </c>
      <c r="BK38" s="7" t="s">
        <v>22</v>
      </c>
      <c r="BL38" s="7" t="s">
        <v>22</v>
      </c>
      <c r="BM38" s="7" t="s">
        <v>22</v>
      </c>
      <c r="BN38" s="7" t="s">
        <v>22</v>
      </c>
      <c r="BO38" s="7" t="s">
        <v>22</v>
      </c>
      <c r="BP38" s="7" t="s">
        <v>22</v>
      </c>
      <c r="BQ38" s="7" t="s">
        <v>22</v>
      </c>
      <c r="BR38" s="7" t="s">
        <v>22</v>
      </c>
      <c r="BS38" s="7" t="s">
        <v>22</v>
      </c>
      <c r="BT38" s="7" t="s">
        <v>22</v>
      </c>
      <c r="BU38" s="7" t="s">
        <v>22</v>
      </c>
      <c r="BV38" s="7" t="s">
        <v>22</v>
      </c>
      <c r="BW38" s="7" t="s">
        <v>22</v>
      </c>
      <c r="BX38" s="7" t="s">
        <v>22</v>
      </c>
      <c r="BY38" s="7" t="s">
        <v>22</v>
      </c>
      <c r="BZ38" s="7" t="s">
        <v>22</v>
      </c>
    </row>
    <row r="39" spans="1:16366" hidden="1">
      <c r="A39" s="1" t="s">
        <v>0</v>
      </c>
      <c r="B39" s="1" t="s">
        <v>100</v>
      </c>
      <c r="C39" s="1" t="s">
        <v>49</v>
      </c>
      <c r="D39" s="1" t="s">
        <v>50</v>
      </c>
      <c r="E39" s="1" t="s">
        <v>53</v>
      </c>
      <c r="F39" s="1" t="s">
        <v>4</v>
      </c>
      <c r="G39" s="1" t="s">
        <v>5</v>
      </c>
      <c r="H39" s="1" t="s">
        <v>8</v>
      </c>
      <c r="I39" s="1" t="s">
        <v>8</v>
      </c>
      <c r="J39" s="1" t="s">
        <v>8</v>
      </c>
      <c r="K39" s="1" t="s">
        <v>8</v>
      </c>
      <c r="L39" s="1" t="s">
        <v>8</v>
      </c>
      <c r="M39" s="1" t="s">
        <v>5</v>
      </c>
      <c r="N39" s="1" t="s">
        <v>9</v>
      </c>
      <c r="O39" s="1">
        <v>0</v>
      </c>
      <c r="P39" s="1">
        <v>2012</v>
      </c>
      <c r="Q39" s="1">
        <v>2011</v>
      </c>
      <c r="R39" s="6" t="s">
        <v>22</v>
      </c>
      <c r="S39" s="6" t="s">
        <v>22</v>
      </c>
      <c r="T39" s="6" t="s">
        <v>22</v>
      </c>
      <c r="U39" s="6" t="s">
        <v>22</v>
      </c>
      <c r="V39" s="6" t="s">
        <v>22</v>
      </c>
      <c r="W39" s="6" t="s">
        <v>22</v>
      </c>
      <c r="X39" s="6" t="s">
        <v>22</v>
      </c>
      <c r="Y39" s="6" t="s">
        <v>22</v>
      </c>
      <c r="Z39" s="6" t="s">
        <v>22</v>
      </c>
      <c r="AA39" s="6" t="s">
        <v>22</v>
      </c>
      <c r="AB39" s="6" t="s">
        <v>22</v>
      </c>
      <c r="AC39" s="6" t="s">
        <v>22</v>
      </c>
      <c r="AD39" s="6" t="s">
        <v>22</v>
      </c>
      <c r="AE39" s="6" t="s">
        <v>22</v>
      </c>
      <c r="AF39" s="6" t="s">
        <v>22</v>
      </c>
      <c r="AG39" s="6" t="s">
        <v>22</v>
      </c>
      <c r="AH39" s="6" t="s">
        <v>22</v>
      </c>
      <c r="AI39" s="6" t="s">
        <v>22</v>
      </c>
      <c r="AJ39" s="6" t="s">
        <v>22</v>
      </c>
      <c r="AK39" s="6" t="s">
        <v>22</v>
      </c>
      <c r="AL39" s="6" t="s">
        <v>22</v>
      </c>
      <c r="AM39" s="6" t="s">
        <v>22</v>
      </c>
      <c r="AN39" s="6" t="s">
        <v>22</v>
      </c>
      <c r="AO39" s="6" t="s">
        <v>22</v>
      </c>
      <c r="AP39" s="6" t="s">
        <v>22</v>
      </c>
      <c r="AQ39" s="6" t="s">
        <v>22</v>
      </c>
      <c r="AR39" s="6" t="s">
        <v>22</v>
      </c>
      <c r="AS39" s="6" t="s">
        <v>22</v>
      </c>
      <c r="AT39" s="6" t="s">
        <v>22</v>
      </c>
      <c r="AU39" s="6" t="s">
        <v>22</v>
      </c>
      <c r="AV39" s="6" t="s">
        <v>22</v>
      </c>
      <c r="AW39" s="6" t="s">
        <v>22</v>
      </c>
      <c r="AX39" s="6" t="s">
        <v>22</v>
      </c>
      <c r="AY39" s="6" t="s">
        <v>22</v>
      </c>
      <c r="AZ39" s="6" t="s">
        <v>22</v>
      </c>
      <c r="BA39" s="6" t="s">
        <v>22</v>
      </c>
      <c r="BB39" s="6" t="s">
        <v>22</v>
      </c>
      <c r="BC39" s="6" t="s">
        <v>22</v>
      </c>
      <c r="BD39" s="6" t="s">
        <v>22</v>
      </c>
      <c r="BE39" s="6" t="s">
        <v>22</v>
      </c>
      <c r="BF39" s="6" t="s">
        <v>22</v>
      </c>
      <c r="BG39" s="6" t="s">
        <v>22</v>
      </c>
      <c r="BH39" s="6" t="s">
        <v>22</v>
      </c>
      <c r="BI39" s="7" t="s">
        <v>22</v>
      </c>
      <c r="BJ39" s="7" t="s">
        <v>22</v>
      </c>
      <c r="BK39" s="7" t="s">
        <v>22</v>
      </c>
      <c r="BL39" s="7" t="s">
        <v>22</v>
      </c>
      <c r="BM39" s="7" t="s">
        <v>22</v>
      </c>
      <c r="BN39" s="7" t="s">
        <v>22</v>
      </c>
      <c r="BO39" s="7" t="s">
        <v>22</v>
      </c>
      <c r="BP39" s="7" t="s">
        <v>22</v>
      </c>
      <c r="BQ39" s="7" t="s">
        <v>22</v>
      </c>
      <c r="BR39" s="7" t="s">
        <v>22</v>
      </c>
      <c r="BS39" s="7" t="s">
        <v>22</v>
      </c>
      <c r="BT39" s="7" t="s">
        <v>22</v>
      </c>
      <c r="BU39" s="7" t="s">
        <v>22</v>
      </c>
      <c r="BV39" s="7" t="s">
        <v>22</v>
      </c>
      <c r="BW39" s="7" t="s">
        <v>22</v>
      </c>
      <c r="BX39" s="7" t="s">
        <v>22</v>
      </c>
      <c r="BY39" s="7" t="s">
        <v>22</v>
      </c>
      <c r="BZ39" s="7" t="s">
        <v>22</v>
      </c>
    </row>
    <row r="40" spans="1:16366" hidden="1">
      <c r="A40" s="1" t="s">
        <v>0</v>
      </c>
      <c r="B40" s="1" t="s">
        <v>100</v>
      </c>
      <c r="C40" s="1" t="s">
        <v>49</v>
      </c>
      <c r="D40" s="1" t="s">
        <v>50</v>
      </c>
      <c r="E40" s="1" t="s">
        <v>54</v>
      </c>
      <c r="F40" s="1" t="s">
        <v>4</v>
      </c>
      <c r="G40" s="1" t="s">
        <v>5</v>
      </c>
      <c r="H40" s="1" t="s">
        <v>8</v>
      </c>
      <c r="I40" s="1" t="s">
        <v>8</v>
      </c>
      <c r="J40" s="1" t="s">
        <v>8</v>
      </c>
      <c r="K40" s="1" t="s">
        <v>8</v>
      </c>
      <c r="L40" s="1" t="s">
        <v>8</v>
      </c>
      <c r="M40" s="1" t="s">
        <v>5</v>
      </c>
      <c r="N40" s="1" t="s">
        <v>9</v>
      </c>
      <c r="O40" s="1">
        <v>0</v>
      </c>
      <c r="P40" s="1">
        <v>2012</v>
      </c>
      <c r="Q40" s="1">
        <v>2011</v>
      </c>
      <c r="R40" s="6" t="s">
        <v>22</v>
      </c>
      <c r="S40" s="6" t="s">
        <v>22</v>
      </c>
      <c r="T40" s="6">
        <v>0.21899050000000031</v>
      </c>
      <c r="U40" s="6">
        <v>0.43798099999999973</v>
      </c>
      <c r="V40" s="6">
        <v>0.65697150000000049</v>
      </c>
      <c r="W40" s="6">
        <v>0.87596200000000035</v>
      </c>
      <c r="X40" s="6">
        <v>1.0949525000000002</v>
      </c>
      <c r="Y40" s="6">
        <v>1.3139430000000005</v>
      </c>
      <c r="Z40" s="6">
        <v>1.5329335000000004</v>
      </c>
      <c r="AA40" s="6">
        <v>1.7519240000000003</v>
      </c>
      <c r="AB40" s="6">
        <v>1.9709145000000001</v>
      </c>
      <c r="AC40" s="6">
        <v>2.189905</v>
      </c>
      <c r="AD40" s="6">
        <v>2.4088955000000003</v>
      </c>
      <c r="AE40" s="6">
        <v>2.6278860000000002</v>
      </c>
      <c r="AF40" s="6">
        <v>2.8468765</v>
      </c>
      <c r="AG40" s="6">
        <v>3.0658669999999999</v>
      </c>
      <c r="AH40" s="6">
        <v>3.2848575000000002</v>
      </c>
      <c r="AI40" s="6">
        <v>3.5038499999999999</v>
      </c>
      <c r="AJ40" s="6">
        <v>3.5038499999999999</v>
      </c>
      <c r="AK40" s="6">
        <v>3.5038499999999999</v>
      </c>
      <c r="AL40" s="6">
        <v>3.5038499999999999</v>
      </c>
      <c r="AM40" s="6">
        <v>3.2848594999999996</v>
      </c>
      <c r="AN40" s="6">
        <v>3.0658690000000002</v>
      </c>
      <c r="AO40" s="6">
        <v>2.8468784999999999</v>
      </c>
      <c r="AP40" s="6">
        <v>2.6278879999999996</v>
      </c>
      <c r="AQ40" s="6">
        <v>2.4088975000000001</v>
      </c>
      <c r="AR40" s="6">
        <v>2.1899069999999998</v>
      </c>
      <c r="AS40" s="6">
        <v>1.9709164999999997</v>
      </c>
      <c r="AT40" s="6">
        <v>1.7519259999999999</v>
      </c>
      <c r="AU40" s="6">
        <v>1.5329355</v>
      </c>
      <c r="AV40" s="6">
        <v>1.3139450000000001</v>
      </c>
      <c r="AW40" s="6">
        <v>1.0949544999999998</v>
      </c>
      <c r="AX40" s="6">
        <v>0.87596399999999996</v>
      </c>
      <c r="AY40" s="6">
        <v>0.6569735000000001</v>
      </c>
      <c r="AZ40" s="6">
        <v>0.43798300000000001</v>
      </c>
      <c r="BA40" s="6">
        <v>0.2189924999999997</v>
      </c>
      <c r="BB40" s="6" t="s">
        <v>22</v>
      </c>
      <c r="BC40" s="6" t="s">
        <v>22</v>
      </c>
      <c r="BD40" s="6" t="s">
        <v>22</v>
      </c>
      <c r="BE40" s="6" t="s">
        <v>22</v>
      </c>
      <c r="BF40" s="6" t="s">
        <v>22</v>
      </c>
      <c r="BG40" s="6" t="s">
        <v>22</v>
      </c>
      <c r="BH40" s="6" t="s">
        <v>22</v>
      </c>
      <c r="BI40" s="7" t="s">
        <v>22</v>
      </c>
      <c r="BJ40" s="7" t="s">
        <v>22</v>
      </c>
      <c r="BK40" s="7" t="s">
        <v>22</v>
      </c>
      <c r="BL40" s="7" t="s">
        <v>22</v>
      </c>
      <c r="BM40" s="7" t="s">
        <v>22</v>
      </c>
      <c r="BN40" s="7" t="s">
        <v>22</v>
      </c>
      <c r="BO40" s="7" t="s">
        <v>22</v>
      </c>
      <c r="BP40" s="7" t="s">
        <v>22</v>
      </c>
      <c r="BQ40" s="7" t="s">
        <v>22</v>
      </c>
      <c r="BR40" s="7" t="s">
        <v>22</v>
      </c>
      <c r="BS40" s="7" t="s">
        <v>22</v>
      </c>
      <c r="BT40" s="7" t="s">
        <v>22</v>
      </c>
      <c r="BU40" s="7" t="s">
        <v>22</v>
      </c>
      <c r="BV40" s="7" t="s">
        <v>22</v>
      </c>
      <c r="BW40" s="7" t="s">
        <v>22</v>
      </c>
      <c r="BX40" s="7" t="s">
        <v>22</v>
      </c>
      <c r="BY40" s="7" t="s">
        <v>22</v>
      </c>
      <c r="BZ40" s="7" t="s">
        <v>22</v>
      </c>
    </row>
    <row r="41" spans="1:16366" hidden="1">
      <c r="A41" s="1" t="s">
        <v>0</v>
      </c>
      <c r="B41" s="1" t="s">
        <v>100</v>
      </c>
      <c r="C41" s="1" t="s">
        <v>49</v>
      </c>
      <c r="D41" s="1" t="s">
        <v>50</v>
      </c>
      <c r="E41" s="1" t="s">
        <v>55</v>
      </c>
      <c r="F41" s="1" t="s">
        <v>4</v>
      </c>
      <c r="G41" s="1" t="s">
        <v>5</v>
      </c>
      <c r="H41" s="1" t="s">
        <v>8</v>
      </c>
      <c r="I41" s="1" t="s">
        <v>8</v>
      </c>
      <c r="J41" s="1" t="s">
        <v>8</v>
      </c>
      <c r="K41" s="1" t="s">
        <v>8</v>
      </c>
      <c r="L41" s="1" t="s">
        <v>8</v>
      </c>
      <c r="M41" s="1" t="s">
        <v>5</v>
      </c>
      <c r="N41" s="1" t="s">
        <v>9</v>
      </c>
      <c r="O41" s="1">
        <v>0</v>
      </c>
      <c r="P41" s="1">
        <v>2012</v>
      </c>
      <c r="Q41" s="1">
        <v>2011</v>
      </c>
      <c r="R41" s="6" t="s">
        <v>22</v>
      </c>
      <c r="S41" s="6" t="s">
        <v>22</v>
      </c>
      <c r="T41" s="6" t="s">
        <v>22</v>
      </c>
      <c r="U41" s="6" t="s">
        <v>22</v>
      </c>
      <c r="V41" s="6" t="s">
        <v>22</v>
      </c>
      <c r="W41" s="6" t="s">
        <v>22</v>
      </c>
      <c r="X41" s="6" t="s">
        <v>22</v>
      </c>
      <c r="Y41" s="6" t="s">
        <v>22</v>
      </c>
      <c r="Z41" s="6" t="s">
        <v>22</v>
      </c>
      <c r="AA41" s="6" t="s">
        <v>22</v>
      </c>
      <c r="AB41" s="6" t="s">
        <v>22</v>
      </c>
      <c r="AC41" s="6" t="s">
        <v>22</v>
      </c>
      <c r="AD41" s="6" t="s">
        <v>22</v>
      </c>
      <c r="AE41" s="6" t="s">
        <v>22</v>
      </c>
      <c r="AF41" s="6" t="s">
        <v>22</v>
      </c>
      <c r="AG41" s="6" t="s">
        <v>22</v>
      </c>
      <c r="AH41" s="6" t="s">
        <v>22</v>
      </c>
      <c r="AI41" s="6" t="s">
        <v>22</v>
      </c>
      <c r="AJ41" s="6" t="s">
        <v>22</v>
      </c>
      <c r="AK41" s="6" t="s">
        <v>22</v>
      </c>
      <c r="AL41" s="6" t="s">
        <v>22</v>
      </c>
      <c r="AM41" s="6" t="s">
        <v>22</v>
      </c>
      <c r="AN41" s="6" t="s">
        <v>22</v>
      </c>
      <c r="AO41" s="6" t="s">
        <v>22</v>
      </c>
      <c r="AP41" s="6" t="s">
        <v>22</v>
      </c>
      <c r="AQ41" s="6" t="s">
        <v>22</v>
      </c>
      <c r="AR41" s="6" t="s">
        <v>22</v>
      </c>
      <c r="AS41" s="6" t="s">
        <v>22</v>
      </c>
      <c r="AT41" s="6" t="s">
        <v>22</v>
      </c>
      <c r="AU41" s="6" t="s">
        <v>22</v>
      </c>
      <c r="AV41" s="6" t="s">
        <v>22</v>
      </c>
      <c r="AW41" s="6" t="s">
        <v>22</v>
      </c>
      <c r="AX41" s="6" t="s">
        <v>22</v>
      </c>
      <c r="AY41" s="6" t="s">
        <v>22</v>
      </c>
      <c r="AZ41" s="6" t="s">
        <v>22</v>
      </c>
      <c r="BA41" s="6" t="s">
        <v>22</v>
      </c>
      <c r="BB41" s="6" t="s">
        <v>22</v>
      </c>
      <c r="BC41" s="6" t="s">
        <v>22</v>
      </c>
      <c r="BD41" s="6" t="s">
        <v>22</v>
      </c>
      <c r="BE41" s="6" t="s">
        <v>22</v>
      </c>
      <c r="BF41" s="6" t="s">
        <v>22</v>
      </c>
      <c r="BG41" s="6" t="s">
        <v>22</v>
      </c>
      <c r="BH41" s="6" t="s">
        <v>22</v>
      </c>
      <c r="BI41" s="7" t="s">
        <v>22</v>
      </c>
      <c r="BJ41" s="7" t="s">
        <v>22</v>
      </c>
      <c r="BK41" s="7" t="s">
        <v>22</v>
      </c>
      <c r="BL41" s="7" t="s">
        <v>22</v>
      </c>
      <c r="BM41" s="7" t="s">
        <v>22</v>
      </c>
      <c r="BN41" s="7" t="s">
        <v>22</v>
      </c>
      <c r="BO41" s="7" t="s">
        <v>22</v>
      </c>
      <c r="BP41" s="7" t="s">
        <v>22</v>
      </c>
      <c r="BQ41" s="7" t="s">
        <v>22</v>
      </c>
      <c r="BR41" s="7" t="s">
        <v>22</v>
      </c>
      <c r="BS41" s="7" t="s">
        <v>22</v>
      </c>
      <c r="BT41" s="7" t="s">
        <v>22</v>
      </c>
      <c r="BU41" s="7" t="s">
        <v>22</v>
      </c>
      <c r="BV41" s="7" t="s">
        <v>22</v>
      </c>
      <c r="BW41" s="7" t="s">
        <v>22</v>
      </c>
      <c r="BX41" s="7" t="s">
        <v>22</v>
      </c>
      <c r="BY41" s="7" t="s">
        <v>22</v>
      </c>
      <c r="BZ41" s="7" t="s">
        <v>22</v>
      </c>
    </row>
    <row r="42" spans="1:16366" hidden="1">
      <c r="A42" s="1" t="s">
        <v>0</v>
      </c>
      <c r="B42" s="1" t="s">
        <v>100</v>
      </c>
      <c r="C42" s="1" t="s">
        <v>1</v>
      </c>
      <c r="D42" s="1" t="s">
        <v>56</v>
      </c>
      <c r="E42" s="1" t="s">
        <v>8</v>
      </c>
      <c r="F42" s="1" t="s">
        <v>4</v>
      </c>
      <c r="G42" s="1" t="s">
        <v>5</v>
      </c>
      <c r="H42" s="1" t="s">
        <v>8</v>
      </c>
      <c r="I42" s="1" t="s">
        <v>101</v>
      </c>
      <c r="J42" s="1" t="s">
        <v>8</v>
      </c>
      <c r="K42" s="1" t="s">
        <v>8</v>
      </c>
      <c r="L42" s="1" t="s">
        <v>8</v>
      </c>
      <c r="M42" s="1" t="s">
        <v>5</v>
      </c>
      <c r="N42" s="1" t="s">
        <v>9</v>
      </c>
      <c r="O42" s="1">
        <v>1</v>
      </c>
      <c r="P42" s="1">
        <v>2012</v>
      </c>
      <c r="Q42" s="1">
        <v>2011</v>
      </c>
      <c r="R42" s="6">
        <v>44.077999999999996</v>
      </c>
      <c r="S42" s="6">
        <v>46.016787610031919</v>
      </c>
      <c r="T42" s="6">
        <v>47.823575220063852</v>
      </c>
      <c r="U42" s="6">
        <v>49.758362830095784</v>
      </c>
      <c r="V42" s="6">
        <v>51.375150440127712</v>
      </c>
      <c r="W42" s="6">
        <v>53.047938050159644</v>
      </c>
      <c r="X42" s="6">
        <v>54.209725660191573</v>
      </c>
      <c r="Y42" s="6">
        <v>55.249513270223495</v>
      </c>
      <c r="Z42" s="6">
        <v>56.207300880255424</v>
      </c>
      <c r="AA42" s="6">
        <v>57.178088490287351</v>
      </c>
      <c r="AB42" s="6">
        <v>57.819029041062478</v>
      </c>
      <c r="AC42" s="6">
        <v>58.472969591837618</v>
      </c>
      <c r="AD42" s="6">
        <v>59.145910142612735</v>
      </c>
      <c r="AE42" s="6">
        <v>59.962850693387857</v>
      </c>
      <c r="AF42" s="6">
        <v>60.540791244162982</v>
      </c>
      <c r="AG42" s="6">
        <v>61.142731794938108</v>
      </c>
      <c r="AH42" s="6">
        <v>61.853672345713235</v>
      </c>
      <c r="AI42" s="6">
        <v>62.459612896488366</v>
      </c>
      <c r="AJ42" s="6">
        <v>63.19955344726349</v>
      </c>
      <c r="AK42" s="6">
        <v>64.021493998038622</v>
      </c>
      <c r="AL42" s="6">
        <v>64.69143454881376</v>
      </c>
      <c r="AM42" s="6">
        <v>66.224375099588869</v>
      </c>
      <c r="AN42" s="6">
        <v>67.351315650364</v>
      </c>
      <c r="AO42" s="6">
        <v>68.150256201139115</v>
      </c>
      <c r="AP42" s="6">
        <v>69.362196751914254</v>
      </c>
      <c r="AQ42" s="6">
        <v>70.542137302689369</v>
      </c>
      <c r="AR42" s="6">
        <v>71.344077853464498</v>
      </c>
      <c r="AS42" s="6">
        <v>72.221018404239629</v>
      </c>
      <c r="AT42" s="6">
        <v>72.882958955014743</v>
      </c>
      <c r="AU42" s="6">
        <v>73.402899505789875</v>
      </c>
      <c r="AV42" s="6">
        <v>74.049840056565003</v>
      </c>
      <c r="AW42" s="6">
        <v>74.790780607340125</v>
      </c>
      <c r="AX42" s="6">
        <v>75.377250260589378</v>
      </c>
      <c r="AY42" s="6">
        <v>75.984249016312759</v>
      </c>
      <c r="AZ42" s="6">
        <v>76.496776874510275</v>
      </c>
      <c r="BA42" s="6">
        <v>76.924833835181914</v>
      </c>
      <c r="BB42" s="6">
        <v>77.209419898327681</v>
      </c>
      <c r="BC42" s="6">
        <v>77.749535063947576</v>
      </c>
      <c r="BD42" s="6">
        <v>78.173179332041599</v>
      </c>
      <c r="BE42" s="6">
        <v>78.668352702609738</v>
      </c>
      <c r="BF42" s="6">
        <v>78.905055175652024</v>
      </c>
      <c r="BG42" s="6">
        <v>79.071286751168429</v>
      </c>
      <c r="BH42" s="6">
        <v>79.237518326684835</v>
      </c>
      <c r="BI42" s="7">
        <v>79.403749902201241</v>
      </c>
      <c r="BJ42" s="7">
        <v>79.569981477717647</v>
      </c>
      <c r="BK42" s="7">
        <v>79.736213053234053</v>
      </c>
      <c r="BL42" s="7">
        <v>79.902444628750459</v>
      </c>
      <c r="BM42" s="7">
        <v>80.068676204266879</v>
      </c>
      <c r="BN42" s="7">
        <v>80.234907779783285</v>
      </c>
      <c r="BO42" s="7">
        <v>80.401139355299691</v>
      </c>
      <c r="BP42" s="7">
        <v>80.567370930816097</v>
      </c>
      <c r="BQ42" s="7">
        <v>80.733602506332502</v>
      </c>
      <c r="BR42" s="7">
        <v>80.899834081848908</v>
      </c>
      <c r="BS42" s="7">
        <v>81.066065657365314</v>
      </c>
      <c r="BT42" s="7">
        <v>81.23229723288172</v>
      </c>
      <c r="BU42" s="7">
        <v>81.398528808398126</v>
      </c>
      <c r="BV42" s="7">
        <v>81.564760383914532</v>
      </c>
      <c r="BW42" s="7">
        <v>81.730991959430952</v>
      </c>
      <c r="BX42" s="7">
        <v>81.897223534947358</v>
      </c>
      <c r="BY42" s="7">
        <v>82.063455110463764</v>
      </c>
      <c r="BZ42" s="7">
        <v>82.22968668598017</v>
      </c>
    </row>
    <row r="43" spans="1:16366" hidden="1">
      <c r="A43" s="1" t="s">
        <v>0</v>
      </c>
      <c r="B43" s="1" t="s">
        <v>100</v>
      </c>
      <c r="C43" s="1" t="s">
        <v>17</v>
      </c>
      <c r="D43" s="1" t="s">
        <v>58</v>
      </c>
      <c r="E43" s="1" t="s">
        <v>8</v>
      </c>
      <c r="F43" s="1" t="s">
        <v>4</v>
      </c>
      <c r="G43" s="1" t="s">
        <v>5</v>
      </c>
      <c r="H43" s="1" t="s">
        <v>8</v>
      </c>
      <c r="I43" s="1" t="s">
        <v>59</v>
      </c>
      <c r="J43" s="1" t="s">
        <v>60</v>
      </c>
      <c r="K43" s="1" t="s">
        <v>8</v>
      </c>
      <c r="L43" s="1" t="s">
        <v>8</v>
      </c>
      <c r="M43" s="1" t="s">
        <v>5</v>
      </c>
      <c r="N43" s="1" t="s">
        <v>9</v>
      </c>
      <c r="O43" s="1">
        <v>1</v>
      </c>
      <c r="P43" s="1">
        <v>2012</v>
      </c>
      <c r="Q43" s="1">
        <v>2011</v>
      </c>
      <c r="R43" s="6" t="s">
        <v>14</v>
      </c>
      <c r="S43" s="6" t="s">
        <v>14</v>
      </c>
      <c r="T43" s="6" t="s">
        <v>14</v>
      </c>
      <c r="U43" s="6" t="s">
        <v>14</v>
      </c>
      <c r="V43" s="6" t="s">
        <v>14</v>
      </c>
      <c r="W43" s="6" t="s">
        <v>14</v>
      </c>
      <c r="X43" s="6" t="s">
        <v>14</v>
      </c>
      <c r="Y43" s="6" t="s">
        <v>14</v>
      </c>
      <c r="Z43" s="6" t="s">
        <v>14</v>
      </c>
      <c r="AA43" s="6" t="s">
        <v>14</v>
      </c>
      <c r="AB43" s="6" t="s">
        <v>14</v>
      </c>
      <c r="AC43" s="6" t="s">
        <v>14</v>
      </c>
      <c r="AD43" s="6" t="s">
        <v>14</v>
      </c>
      <c r="AE43" s="6" t="s">
        <v>14</v>
      </c>
      <c r="AF43" s="6" t="s">
        <v>14</v>
      </c>
      <c r="AG43" s="6" t="s">
        <v>14</v>
      </c>
      <c r="AH43" s="6" t="s">
        <v>14</v>
      </c>
      <c r="AI43" s="6" t="s">
        <v>14</v>
      </c>
      <c r="AJ43" s="6" t="s">
        <v>14</v>
      </c>
      <c r="AK43" s="6" t="s">
        <v>14</v>
      </c>
      <c r="AL43" s="6" t="s">
        <v>14</v>
      </c>
      <c r="AM43" s="6" t="s">
        <v>14</v>
      </c>
      <c r="AN43" s="6" t="s">
        <v>14</v>
      </c>
      <c r="AO43" s="6" t="s">
        <v>14</v>
      </c>
      <c r="AP43" s="6" t="s">
        <v>14</v>
      </c>
      <c r="AQ43" s="6" t="s">
        <v>14</v>
      </c>
      <c r="AR43" s="6" t="s">
        <v>14</v>
      </c>
      <c r="AS43" s="6" t="s">
        <v>14</v>
      </c>
      <c r="AT43" s="6" t="s">
        <v>14</v>
      </c>
      <c r="AU43" s="6" t="s">
        <v>14</v>
      </c>
      <c r="AV43" s="6" t="s">
        <v>14</v>
      </c>
      <c r="AW43" s="6" t="s">
        <v>14</v>
      </c>
      <c r="AX43" s="6" t="s">
        <v>14</v>
      </c>
      <c r="AY43" s="6" t="s">
        <v>14</v>
      </c>
      <c r="AZ43" s="6" t="s">
        <v>14</v>
      </c>
      <c r="BA43" s="6" t="s">
        <v>14</v>
      </c>
      <c r="BB43" s="6" t="s">
        <v>14</v>
      </c>
      <c r="BC43" s="6" t="s">
        <v>14</v>
      </c>
      <c r="BD43" s="6" t="s">
        <v>14</v>
      </c>
      <c r="BE43" s="6" t="s">
        <v>14</v>
      </c>
      <c r="BF43" s="6" t="s">
        <v>14</v>
      </c>
      <c r="BG43" s="6" t="s">
        <v>14</v>
      </c>
      <c r="BH43" s="6" t="s">
        <v>14</v>
      </c>
      <c r="BI43" s="7" t="s">
        <v>14</v>
      </c>
      <c r="BJ43" s="7" t="s">
        <v>14</v>
      </c>
      <c r="BK43" s="7" t="s">
        <v>14</v>
      </c>
      <c r="BL43" s="7" t="s">
        <v>14</v>
      </c>
      <c r="BM43" s="7" t="s">
        <v>14</v>
      </c>
      <c r="BN43" s="7" t="s">
        <v>14</v>
      </c>
      <c r="BO43" s="7" t="s">
        <v>14</v>
      </c>
      <c r="BP43" s="7" t="s">
        <v>14</v>
      </c>
      <c r="BQ43" s="7" t="s">
        <v>14</v>
      </c>
      <c r="BR43" s="7" t="s">
        <v>14</v>
      </c>
      <c r="BS43" s="7" t="s">
        <v>14</v>
      </c>
      <c r="BT43" s="7" t="s">
        <v>14</v>
      </c>
      <c r="BU43" s="7" t="s">
        <v>14</v>
      </c>
      <c r="BV43" s="7" t="s">
        <v>14</v>
      </c>
      <c r="BW43" s="7" t="s">
        <v>14</v>
      </c>
      <c r="BX43" s="7" t="s">
        <v>14</v>
      </c>
      <c r="BY43" s="7" t="s">
        <v>14</v>
      </c>
      <c r="BZ43" s="7" t="s">
        <v>14</v>
      </c>
    </row>
    <row r="44" spans="1:16366" hidden="1">
      <c r="A44" s="1" t="s">
        <v>0</v>
      </c>
      <c r="B44" s="1" t="s">
        <v>100</v>
      </c>
      <c r="C44" s="1" t="s">
        <v>35</v>
      </c>
      <c r="D44" s="1" t="s">
        <v>61</v>
      </c>
      <c r="E44" s="1" t="s">
        <v>8</v>
      </c>
      <c r="F44" s="1" t="s">
        <v>4</v>
      </c>
      <c r="G44" s="1" t="s">
        <v>5</v>
      </c>
      <c r="H44" s="1" t="s">
        <v>8</v>
      </c>
      <c r="I44" s="1" t="s">
        <v>62</v>
      </c>
      <c r="J44" s="1" t="s">
        <v>63</v>
      </c>
      <c r="K44" s="1" t="s">
        <v>8</v>
      </c>
      <c r="L44" s="1" t="s">
        <v>64</v>
      </c>
      <c r="M44" s="1" t="s">
        <v>5</v>
      </c>
      <c r="N44" s="1" t="s">
        <v>9</v>
      </c>
      <c r="O44" s="1">
        <v>1</v>
      </c>
      <c r="P44" s="1">
        <v>2012</v>
      </c>
      <c r="Q44" s="1">
        <v>2011</v>
      </c>
      <c r="R44" s="87">
        <v>4.5380000000000003</v>
      </c>
      <c r="S44" s="87">
        <v>4.5380000000000003</v>
      </c>
      <c r="T44" s="87">
        <v>4.311947</v>
      </c>
      <c r="U44" s="87">
        <v>4.0858939999999997</v>
      </c>
      <c r="V44" s="87">
        <v>3.8598409999999999</v>
      </c>
      <c r="W44" s="87">
        <v>3.633788</v>
      </c>
      <c r="X44" s="87">
        <v>3.4077350000000002</v>
      </c>
      <c r="Y44" s="87">
        <v>3.1887444999999999</v>
      </c>
      <c r="Z44" s="87">
        <v>2.969754</v>
      </c>
      <c r="AA44" s="87">
        <v>2.7507635000000001</v>
      </c>
      <c r="AB44" s="87">
        <v>2.5317729999999998</v>
      </c>
      <c r="AC44" s="87">
        <v>2.3127825</v>
      </c>
      <c r="AD44" s="87">
        <v>2.0937919999999997</v>
      </c>
      <c r="AE44" s="87">
        <v>1.8748014999999998</v>
      </c>
      <c r="AF44" s="87">
        <v>1.6558109999999999</v>
      </c>
      <c r="AG44" s="87">
        <v>1.4368204999999996</v>
      </c>
      <c r="AH44" s="87">
        <v>1.2178299999999997</v>
      </c>
      <c r="AI44" s="87">
        <v>0.9988374999999996</v>
      </c>
      <c r="AJ44" s="87">
        <v>1.0058999999999996</v>
      </c>
      <c r="AK44" s="87">
        <v>1.0129624999999995</v>
      </c>
      <c r="AL44" s="87">
        <v>1.0200249999999995</v>
      </c>
      <c r="AM44" s="87">
        <v>1.0270874999999995</v>
      </c>
      <c r="AN44" s="87">
        <v>1.0341499999999995</v>
      </c>
      <c r="AO44" s="87">
        <v>1.0341499999999995</v>
      </c>
      <c r="AP44" s="87">
        <v>1.0341499999999995</v>
      </c>
      <c r="AQ44" s="87">
        <v>1.0341499999999995</v>
      </c>
      <c r="AR44" s="87">
        <v>1.0341499999999995</v>
      </c>
      <c r="AS44" s="87">
        <v>1.0341499999999995</v>
      </c>
      <c r="AT44" s="87">
        <v>1.0341499999999995</v>
      </c>
      <c r="AU44" s="87">
        <v>1.0341499999999995</v>
      </c>
      <c r="AV44" s="87">
        <v>1.0341499999999995</v>
      </c>
      <c r="AW44" s="87">
        <v>1.0341499999999995</v>
      </c>
      <c r="AX44" s="87">
        <v>1.0341499999999995</v>
      </c>
      <c r="AY44" s="87">
        <v>1.0341499999999995</v>
      </c>
      <c r="AZ44" s="87">
        <v>1.0341499999999995</v>
      </c>
      <c r="BA44" s="87">
        <v>1.0341499999999995</v>
      </c>
      <c r="BB44" s="87">
        <v>1.0341499999999995</v>
      </c>
      <c r="BC44" s="87">
        <v>1.0341499999999995</v>
      </c>
      <c r="BD44" s="87">
        <v>1.0341499999999995</v>
      </c>
      <c r="BE44" s="87">
        <v>1.0341499999999995</v>
      </c>
      <c r="BF44" s="87">
        <v>1.0341499999999995</v>
      </c>
      <c r="BG44" s="87">
        <v>1.0341499999999995</v>
      </c>
      <c r="BH44" s="87">
        <v>1.0341499999999995</v>
      </c>
      <c r="BI44" s="87">
        <v>1.0341499999999995</v>
      </c>
      <c r="BJ44" s="87">
        <v>1.0341499999999995</v>
      </c>
      <c r="BK44" s="87">
        <v>1.0341499999999995</v>
      </c>
      <c r="BL44" s="87">
        <v>1.0341499999999995</v>
      </c>
      <c r="BM44" s="87">
        <v>1.0341499999999995</v>
      </c>
      <c r="BN44" s="87">
        <v>1.0341499999999995</v>
      </c>
      <c r="BO44" s="87">
        <v>1.0341499999999995</v>
      </c>
      <c r="BP44" s="87">
        <v>1.0341499999999995</v>
      </c>
      <c r="BQ44" s="87">
        <v>1.0341499999999995</v>
      </c>
      <c r="BR44" s="87">
        <v>1.0341499999999995</v>
      </c>
      <c r="BS44" s="87">
        <v>1.0341499999999995</v>
      </c>
      <c r="BT44" s="87">
        <v>1.0341499999999995</v>
      </c>
      <c r="BU44" s="87">
        <v>1.0341499999999995</v>
      </c>
      <c r="BV44" s="87">
        <v>1.0341499999999995</v>
      </c>
      <c r="BW44" s="87">
        <v>1.0341499999999995</v>
      </c>
      <c r="BX44" s="87">
        <v>1.0341499999999995</v>
      </c>
      <c r="BY44" s="87">
        <v>1.0341499999999995</v>
      </c>
      <c r="BZ44" s="87">
        <v>1.0341499999999995</v>
      </c>
    </row>
    <row r="45" spans="1:16366" hidden="1">
      <c r="A45" s="1" t="s">
        <v>0</v>
      </c>
      <c r="B45" s="1" t="s">
        <v>100</v>
      </c>
      <c r="C45" s="1" t="s">
        <v>42</v>
      </c>
      <c r="D45" s="1" t="s">
        <v>65</v>
      </c>
      <c r="E45" s="1" t="s">
        <v>8</v>
      </c>
      <c r="F45" s="1" t="s">
        <v>4</v>
      </c>
      <c r="G45" s="1" t="s">
        <v>5</v>
      </c>
      <c r="H45" s="1" t="s">
        <v>66</v>
      </c>
      <c r="I45" s="1" t="s">
        <v>20</v>
      </c>
      <c r="J45" s="1" t="s">
        <v>8</v>
      </c>
      <c r="K45" s="1" t="s">
        <v>8</v>
      </c>
      <c r="L45" s="1" t="s">
        <v>8</v>
      </c>
      <c r="M45" s="1" t="s">
        <v>5</v>
      </c>
      <c r="N45" s="1" t="s">
        <v>9</v>
      </c>
      <c r="O45" s="1">
        <v>0</v>
      </c>
      <c r="P45" s="1">
        <v>2012</v>
      </c>
      <c r="Q45" s="1">
        <v>2011</v>
      </c>
      <c r="R45" s="6">
        <v>22.679817684689457</v>
      </c>
      <c r="S45" s="6">
        <v>23.789559783411814</v>
      </c>
      <c r="T45" s="6">
        <v>24.899301882134175</v>
      </c>
      <c r="U45" s="6">
        <v>26.009043980856536</v>
      </c>
      <c r="V45" s="6">
        <v>27.118786079578893</v>
      </c>
      <c r="W45" s="6">
        <v>28.228528178301254</v>
      </c>
      <c r="X45" s="6">
        <v>29.338270277023614</v>
      </c>
      <c r="Y45" s="6">
        <v>30.448012375745972</v>
      </c>
      <c r="Z45" s="6">
        <v>31.557754474468332</v>
      </c>
      <c r="AA45" s="6">
        <v>32.667496573190689</v>
      </c>
      <c r="AB45" s="6">
        <v>33.779055512688728</v>
      </c>
      <c r="AC45" s="6">
        <v>34.89061445218676</v>
      </c>
      <c r="AD45" s="6">
        <v>36.002173391684799</v>
      </c>
      <c r="AE45" s="6">
        <v>37.113732331182831</v>
      </c>
      <c r="AF45" s="6">
        <v>38.22529127068087</v>
      </c>
      <c r="AG45" s="6">
        <v>39.336850210178902</v>
      </c>
      <c r="AH45" s="6">
        <v>40.448409149676934</v>
      </c>
      <c r="AI45" s="6">
        <v>41.559968089174973</v>
      </c>
      <c r="AJ45" s="6">
        <v>42.671527028673005</v>
      </c>
      <c r="AK45" s="6">
        <v>43.783085968171044</v>
      </c>
      <c r="AL45" s="6">
        <v>44.813517057898864</v>
      </c>
      <c r="AM45" s="6">
        <v>45.843948147626683</v>
      </c>
      <c r="AN45" s="6">
        <v>46.874379237354511</v>
      </c>
      <c r="AO45" s="6">
        <v>47.90481032708233</v>
      </c>
      <c r="AP45" s="6">
        <v>48.93524141681015</v>
      </c>
      <c r="AQ45" s="6">
        <v>49.96567250653797</v>
      </c>
      <c r="AR45" s="6">
        <v>50.996103596265797</v>
      </c>
      <c r="AS45" s="6">
        <v>52.026534685993617</v>
      </c>
      <c r="AT45" s="6">
        <v>53.056965775721437</v>
      </c>
      <c r="AU45" s="6">
        <v>54.108511977982808</v>
      </c>
      <c r="AV45" s="6">
        <v>56.226502624688621</v>
      </c>
      <c r="AW45" s="6">
        <v>58.344493271394434</v>
      </c>
      <c r="AX45" s="6">
        <v>60.462483918100247</v>
      </c>
      <c r="AY45" s="6">
        <v>62.58047456480606</v>
      </c>
      <c r="AZ45" s="6">
        <v>64.698465211511873</v>
      </c>
      <c r="BA45" s="6">
        <v>66.81645585821768</v>
      </c>
      <c r="BB45" s="6">
        <v>68.9344465049235</v>
      </c>
      <c r="BC45" s="6">
        <v>71.05243715162932</v>
      </c>
      <c r="BD45" s="6">
        <v>73.17042779833514</v>
      </c>
      <c r="BE45" s="6">
        <v>75.288418445040961</v>
      </c>
      <c r="BF45" s="6">
        <v>76.036186869524556</v>
      </c>
      <c r="BG45" s="6">
        <v>76.783955294008152</v>
      </c>
      <c r="BH45" s="6">
        <v>77.531723718491747</v>
      </c>
      <c r="BI45" s="7">
        <v>78.279492142975329</v>
      </c>
      <c r="BJ45" s="7">
        <v>79.027260567458924</v>
      </c>
      <c r="BK45" s="7">
        <v>79.77502899194252</v>
      </c>
      <c r="BL45" s="7">
        <v>80.522797416426116</v>
      </c>
      <c r="BM45" s="7">
        <v>81.270565840909711</v>
      </c>
      <c r="BN45" s="7">
        <v>82.018334265393307</v>
      </c>
      <c r="BO45" s="7">
        <v>82.766102689876902</v>
      </c>
      <c r="BP45" s="7">
        <v>83.513871114360498</v>
      </c>
      <c r="BQ45" s="7">
        <v>84.261639538844094</v>
      </c>
      <c r="BR45" s="7">
        <v>85.009407963327689</v>
      </c>
      <c r="BS45" s="7">
        <v>85.757176387811285</v>
      </c>
      <c r="BT45" s="7">
        <v>86.50494481229488</v>
      </c>
      <c r="BU45" s="7">
        <v>87.252713236778476</v>
      </c>
      <c r="BV45" s="7">
        <v>88.000481661262057</v>
      </c>
      <c r="BW45" s="7">
        <v>88.748250085745653</v>
      </c>
      <c r="BX45" s="7">
        <v>89.496018510229248</v>
      </c>
      <c r="BY45" s="7">
        <v>90.243786934712844</v>
      </c>
      <c r="BZ45" s="7">
        <v>90.99155535919644</v>
      </c>
    </row>
    <row r="46" spans="1:16366" hidden="1">
      <c r="A46" s="1" t="s">
        <v>0</v>
      </c>
      <c r="B46" s="1" t="s">
        <v>100</v>
      </c>
      <c r="C46" s="1" t="s">
        <v>49</v>
      </c>
      <c r="D46" s="1" t="s">
        <v>67</v>
      </c>
      <c r="E46" s="1" t="s">
        <v>8</v>
      </c>
      <c r="F46" s="1" t="s">
        <v>4</v>
      </c>
      <c r="G46" s="1" t="s">
        <v>5</v>
      </c>
      <c r="H46" s="1" t="s">
        <v>8</v>
      </c>
      <c r="I46" s="1" t="s">
        <v>8</v>
      </c>
      <c r="J46" s="1" t="s">
        <v>8</v>
      </c>
      <c r="K46" s="1" t="s">
        <v>8</v>
      </c>
      <c r="L46" s="1" t="s">
        <v>8</v>
      </c>
      <c r="M46" s="1" t="s">
        <v>5</v>
      </c>
      <c r="N46" s="1" t="s">
        <v>9</v>
      </c>
      <c r="O46" s="1">
        <v>0</v>
      </c>
      <c r="P46" s="1">
        <v>2012</v>
      </c>
      <c r="Q46" s="1">
        <v>2011</v>
      </c>
      <c r="R46" s="6" t="s">
        <v>22</v>
      </c>
      <c r="S46" s="6" t="s">
        <v>22</v>
      </c>
      <c r="T46" s="6" t="s">
        <v>22</v>
      </c>
      <c r="U46" s="6" t="s">
        <v>22</v>
      </c>
      <c r="V46" s="6" t="s">
        <v>22</v>
      </c>
      <c r="W46" s="6" t="s">
        <v>22</v>
      </c>
      <c r="X46" s="6" t="s">
        <v>22</v>
      </c>
      <c r="Y46" s="6" t="s">
        <v>22</v>
      </c>
      <c r="Z46" s="6" t="s">
        <v>22</v>
      </c>
      <c r="AA46" s="6" t="s">
        <v>22</v>
      </c>
      <c r="AB46" s="6" t="s">
        <v>22</v>
      </c>
      <c r="AC46" s="6" t="s">
        <v>22</v>
      </c>
      <c r="AD46" s="6" t="s">
        <v>22</v>
      </c>
      <c r="AE46" s="6" t="s">
        <v>22</v>
      </c>
      <c r="AF46" s="6" t="s">
        <v>22</v>
      </c>
      <c r="AG46" s="6" t="s">
        <v>22</v>
      </c>
      <c r="AH46" s="6" t="s">
        <v>22</v>
      </c>
      <c r="AI46" s="6" t="s">
        <v>22</v>
      </c>
      <c r="AJ46" s="6" t="s">
        <v>22</v>
      </c>
      <c r="AK46" s="6" t="s">
        <v>22</v>
      </c>
      <c r="AL46" s="6" t="s">
        <v>22</v>
      </c>
      <c r="AM46" s="6" t="s">
        <v>22</v>
      </c>
      <c r="AN46" s="6" t="s">
        <v>22</v>
      </c>
      <c r="AO46" s="6" t="s">
        <v>22</v>
      </c>
      <c r="AP46" s="6" t="s">
        <v>22</v>
      </c>
      <c r="AQ46" s="6" t="s">
        <v>22</v>
      </c>
      <c r="AR46" s="6" t="s">
        <v>22</v>
      </c>
      <c r="AS46" s="6" t="s">
        <v>22</v>
      </c>
      <c r="AT46" s="6" t="s">
        <v>22</v>
      </c>
      <c r="AU46" s="6" t="s">
        <v>22</v>
      </c>
      <c r="AV46" s="6" t="s">
        <v>22</v>
      </c>
      <c r="AW46" s="6" t="s">
        <v>22</v>
      </c>
      <c r="AX46" s="6" t="s">
        <v>22</v>
      </c>
      <c r="AY46" s="6" t="s">
        <v>22</v>
      </c>
      <c r="AZ46" s="6" t="s">
        <v>22</v>
      </c>
      <c r="BA46" s="6" t="s">
        <v>22</v>
      </c>
      <c r="BB46" s="6" t="s">
        <v>22</v>
      </c>
      <c r="BC46" s="6" t="s">
        <v>22</v>
      </c>
      <c r="BD46" s="6" t="s">
        <v>22</v>
      </c>
      <c r="BE46" s="6" t="s">
        <v>22</v>
      </c>
      <c r="BF46" s="6" t="s">
        <v>22</v>
      </c>
      <c r="BG46" s="6" t="s">
        <v>22</v>
      </c>
      <c r="BH46" s="6" t="s">
        <v>22</v>
      </c>
      <c r="BI46" s="7" t="s">
        <v>22</v>
      </c>
      <c r="BJ46" s="7" t="s">
        <v>22</v>
      </c>
      <c r="BK46" s="7" t="s">
        <v>22</v>
      </c>
      <c r="BL46" s="7" t="s">
        <v>22</v>
      </c>
      <c r="BM46" s="7" t="s">
        <v>22</v>
      </c>
      <c r="BN46" s="7" t="s">
        <v>22</v>
      </c>
      <c r="BO46" s="7" t="s">
        <v>22</v>
      </c>
      <c r="BP46" s="7" t="s">
        <v>22</v>
      </c>
      <c r="BQ46" s="7" t="s">
        <v>22</v>
      </c>
      <c r="BR46" s="7" t="s">
        <v>22</v>
      </c>
      <c r="BS46" s="7" t="s">
        <v>22</v>
      </c>
      <c r="BT46" s="7" t="s">
        <v>22</v>
      </c>
      <c r="BU46" s="7" t="s">
        <v>22</v>
      </c>
      <c r="BV46" s="7" t="s">
        <v>22</v>
      </c>
      <c r="BW46" s="7" t="s">
        <v>22</v>
      </c>
      <c r="BX46" s="7" t="s">
        <v>22</v>
      </c>
      <c r="BY46" s="7" t="s">
        <v>22</v>
      </c>
      <c r="BZ46" s="7" t="s">
        <v>22</v>
      </c>
    </row>
    <row r="47" spans="1:16366" hidden="1">
      <c r="A47" s="1" t="s">
        <v>0</v>
      </c>
      <c r="B47" s="1" t="s">
        <v>100</v>
      </c>
      <c r="C47" s="1" t="s">
        <v>35</v>
      </c>
      <c r="D47" s="1" t="s">
        <v>61</v>
      </c>
      <c r="E47" s="1" t="s">
        <v>8</v>
      </c>
      <c r="F47" s="1" t="s">
        <v>4</v>
      </c>
      <c r="G47" s="1" t="s">
        <v>68</v>
      </c>
      <c r="H47" s="1" t="s">
        <v>8</v>
      </c>
      <c r="I47" s="1" t="s">
        <v>62</v>
      </c>
      <c r="J47" s="1" t="s">
        <v>69</v>
      </c>
      <c r="K47" s="1" t="s">
        <v>8</v>
      </c>
      <c r="L47" s="1" t="s">
        <v>64</v>
      </c>
      <c r="M47" s="1" t="s">
        <v>5</v>
      </c>
      <c r="N47" s="1" t="s">
        <v>9</v>
      </c>
      <c r="O47" s="1">
        <v>1</v>
      </c>
      <c r="P47" s="1">
        <v>2012</v>
      </c>
      <c r="Q47" s="1">
        <v>2011</v>
      </c>
      <c r="R47" s="6" t="s">
        <v>14</v>
      </c>
      <c r="S47" s="6" t="s">
        <v>14</v>
      </c>
      <c r="T47" s="6" t="s">
        <v>14</v>
      </c>
      <c r="U47" s="6" t="s">
        <v>14</v>
      </c>
      <c r="V47" s="6" t="s">
        <v>14</v>
      </c>
      <c r="W47" s="6" t="s">
        <v>14</v>
      </c>
      <c r="X47" s="6" t="s">
        <v>14</v>
      </c>
      <c r="Y47" s="6" t="s">
        <v>14</v>
      </c>
      <c r="Z47" s="6" t="s">
        <v>14</v>
      </c>
      <c r="AA47" s="6" t="s">
        <v>14</v>
      </c>
      <c r="AB47" s="6" t="s">
        <v>14</v>
      </c>
      <c r="AC47" s="6" t="s">
        <v>14</v>
      </c>
      <c r="AD47" s="6" t="s">
        <v>14</v>
      </c>
      <c r="AE47" s="6" t="s">
        <v>14</v>
      </c>
      <c r="AF47" s="6" t="s">
        <v>14</v>
      </c>
      <c r="AG47" s="6" t="s">
        <v>14</v>
      </c>
      <c r="AH47" s="6" t="s">
        <v>14</v>
      </c>
      <c r="AI47" s="6" t="s">
        <v>14</v>
      </c>
      <c r="AJ47" s="6" t="s">
        <v>14</v>
      </c>
      <c r="AK47" s="6" t="s">
        <v>14</v>
      </c>
      <c r="AL47" s="6" t="s">
        <v>14</v>
      </c>
      <c r="AM47" s="6" t="s">
        <v>14</v>
      </c>
      <c r="AN47" s="6" t="s">
        <v>14</v>
      </c>
      <c r="AO47" s="6" t="s">
        <v>14</v>
      </c>
      <c r="AP47" s="6" t="s">
        <v>14</v>
      </c>
      <c r="AQ47" s="6" t="s">
        <v>14</v>
      </c>
      <c r="AR47" s="6" t="s">
        <v>14</v>
      </c>
      <c r="AS47" s="6" t="s">
        <v>14</v>
      </c>
      <c r="AT47" s="6" t="s">
        <v>14</v>
      </c>
      <c r="AU47" s="6" t="s">
        <v>14</v>
      </c>
      <c r="AV47" s="6" t="s">
        <v>14</v>
      </c>
      <c r="AW47" s="6" t="s">
        <v>14</v>
      </c>
      <c r="AX47" s="6" t="s">
        <v>14</v>
      </c>
      <c r="AY47" s="6" t="s">
        <v>14</v>
      </c>
      <c r="AZ47" s="6" t="s">
        <v>14</v>
      </c>
      <c r="BA47" s="6" t="s">
        <v>14</v>
      </c>
      <c r="BB47" s="6" t="s">
        <v>14</v>
      </c>
      <c r="BC47" s="6" t="s">
        <v>14</v>
      </c>
      <c r="BD47" s="6" t="s">
        <v>14</v>
      </c>
      <c r="BE47" s="6" t="s">
        <v>14</v>
      </c>
      <c r="BF47" s="6" t="s">
        <v>14</v>
      </c>
      <c r="BG47" s="6" t="s">
        <v>14</v>
      </c>
      <c r="BH47" s="6" t="s">
        <v>14</v>
      </c>
      <c r="BI47" s="18" t="s">
        <v>14</v>
      </c>
      <c r="BJ47" s="18" t="s">
        <v>14</v>
      </c>
      <c r="BK47" s="18" t="s">
        <v>14</v>
      </c>
      <c r="BL47" s="18" t="s">
        <v>14</v>
      </c>
      <c r="BM47" s="18" t="s">
        <v>14</v>
      </c>
      <c r="BN47" s="18" t="s">
        <v>14</v>
      </c>
      <c r="BO47" s="18" t="s">
        <v>14</v>
      </c>
      <c r="BP47" s="18" t="s">
        <v>14</v>
      </c>
      <c r="BQ47" s="18" t="s">
        <v>14</v>
      </c>
      <c r="BR47" s="18" t="s">
        <v>14</v>
      </c>
      <c r="BS47" s="18" t="s">
        <v>14</v>
      </c>
      <c r="BT47" s="18" t="s">
        <v>14</v>
      </c>
      <c r="BU47" s="18" t="s">
        <v>14</v>
      </c>
      <c r="BV47" s="18" t="s">
        <v>14</v>
      </c>
      <c r="BW47" s="18" t="s">
        <v>14</v>
      </c>
      <c r="BX47" s="18" t="s">
        <v>14</v>
      </c>
      <c r="BY47" s="18" t="s">
        <v>14</v>
      </c>
      <c r="BZ47" s="18" t="s">
        <v>14</v>
      </c>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c r="BGN47" s="2"/>
      <c r="BGO47" s="2"/>
      <c r="BGP47" s="2"/>
      <c r="BGQ47" s="2"/>
      <c r="BGR47" s="2"/>
      <c r="BGS47" s="2"/>
      <c r="BGT47" s="2"/>
      <c r="BGU47" s="2"/>
      <c r="BGV47" s="2"/>
      <c r="BGW47" s="2"/>
      <c r="BGX47" s="2"/>
      <c r="BGY47" s="2"/>
      <c r="BGZ47" s="2"/>
      <c r="BHA47" s="2"/>
      <c r="BHB47" s="2"/>
      <c r="BHC47" s="2"/>
      <c r="BHD47" s="2"/>
      <c r="BHE47" s="2"/>
      <c r="BHF47" s="2"/>
      <c r="BHG47" s="2"/>
      <c r="BHH47" s="2"/>
      <c r="BHI47" s="2"/>
      <c r="BHJ47" s="2"/>
      <c r="BHK47" s="2"/>
      <c r="BHL47" s="2"/>
      <c r="BHM47" s="2"/>
      <c r="BHN47" s="2"/>
      <c r="BHO47" s="2"/>
      <c r="BHP47" s="2"/>
      <c r="BHQ47" s="2"/>
      <c r="BHR47" s="2"/>
      <c r="BHS47" s="2"/>
      <c r="BHT47" s="2"/>
      <c r="BHU47" s="2"/>
      <c r="BHV47" s="2"/>
      <c r="BHW47" s="2"/>
      <c r="BHX47" s="2"/>
      <c r="BHY47" s="2"/>
      <c r="BHZ47" s="2"/>
      <c r="BIA47" s="2"/>
      <c r="BIB47" s="2"/>
      <c r="BIC47" s="2"/>
      <c r="BID47" s="2"/>
      <c r="BIE47" s="2"/>
      <c r="BIF47" s="2"/>
      <c r="BIG47" s="2"/>
      <c r="BIH47" s="2"/>
      <c r="BII47" s="2"/>
      <c r="BIJ47" s="2"/>
      <c r="BIK47" s="2"/>
      <c r="BIL47" s="2"/>
      <c r="BIM47" s="2"/>
      <c r="BIN47" s="2"/>
      <c r="BIO47" s="2"/>
      <c r="BIP47" s="2"/>
      <c r="BIQ47" s="2"/>
      <c r="BIR47" s="2"/>
      <c r="BIS47" s="2"/>
      <c r="BIT47" s="2"/>
      <c r="BIU47" s="2"/>
      <c r="BIV47" s="2"/>
      <c r="BIW47" s="2"/>
      <c r="BIX47" s="2"/>
      <c r="BIY47" s="2"/>
      <c r="BIZ47" s="2"/>
      <c r="BJA47" s="2"/>
      <c r="BJB47" s="2"/>
      <c r="BJC47" s="2"/>
      <c r="BJD47" s="2"/>
      <c r="BJE47" s="2"/>
      <c r="BJF47" s="2"/>
      <c r="BJG47" s="2"/>
      <c r="BJH47" s="2"/>
      <c r="BJI47" s="2"/>
      <c r="BJJ47" s="2"/>
      <c r="BJK47" s="2"/>
      <c r="BJL47" s="2"/>
      <c r="BJM47" s="2"/>
      <c r="BJN47" s="2"/>
      <c r="BJO47" s="2"/>
      <c r="BJP47" s="2"/>
      <c r="BJQ47" s="2"/>
      <c r="BJR47" s="2"/>
      <c r="BJS47" s="2"/>
      <c r="BJT47" s="2"/>
      <c r="BJU47" s="2"/>
      <c r="BJV47" s="2"/>
      <c r="BJW47" s="2"/>
      <c r="BJX47" s="2"/>
      <c r="BJY47" s="2"/>
      <c r="BJZ47" s="2"/>
      <c r="BKA47" s="2"/>
      <c r="BKB47" s="2"/>
      <c r="BKC47" s="2"/>
      <c r="BKD47" s="2"/>
      <c r="BKE47" s="2"/>
      <c r="BKF47" s="2"/>
      <c r="BKG47" s="2"/>
      <c r="BKH47" s="2"/>
      <c r="BKI47" s="2"/>
      <c r="BKJ47" s="2"/>
      <c r="BKK47" s="2"/>
      <c r="BKL47" s="2"/>
      <c r="BKM47" s="2"/>
      <c r="BKN47" s="2"/>
      <c r="BKO47" s="2"/>
      <c r="BKP47" s="2"/>
      <c r="BKQ47" s="2"/>
      <c r="BKR47" s="2"/>
      <c r="BKS47" s="2"/>
      <c r="BKT47" s="2"/>
      <c r="BKU47" s="2"/>
      <c r="BKV47" s="2"/>
      <c r="BKW47" s="2"/>
      <c r="BKX47" s="2"/>
      <c r="BKY47" s="2"/>
      <c r="BKZ47" s="2"/>
      <c r="BLA47" s="2"/>
      <c r="BLB47" s="2"/>
      <c r="BLC47" s="2"/>
      <c r="BLD47" s="2"/>
      <c r="BLE47" s="2"/>
      <c r="BLF47" s="2"/>
      <c r="BLG47" s="2"/>
      <c r="BLH47" s="2"/>
      <c r="BLI47" s="2"/>
      <c r="BLJ47" s="2"/>
      <c r="BLK47" s="2"/>
      <c r="BLL47" s="2"/>
      <c r="BLM47" s="2"/>
      <c r="BLN47" s="2"/>
      <c r="BLO47" s="2"/>
      <c r="BLP47" s="2"/>
      <c r="BLQ47" s="2"/>
      <c r="BLR47" s="2"/>
      <c r="BLS47" s="2"/>
      <c r="BLT47" s="2"/>
      <c r="BLU47" s="2"/>
      <c r="BLV47" s="2"/>
      <c r="BLW47" s="2"/>
      <c r="BLX47" s="2"/>
      <c r="BLY47" s="2"/>
      <c r="BLZ47" s="2"/>
      <c r="BMA47" s="2"/>
      <c r="BMB47" s="2"/>
      <c r="BMC47" s="2"/>
      <c r="BMD47" s="2"/>
      <c r="BME47" s="2"/>
      <c r="BMF47" s="2"/>
      <c r="BMG47" s="2"/>
      <c r="BMH47" s="2"/>
      <c r="BMI47" s="2"/>
      <c r="BMJ47" s="2"/>
      <c r="BMK47" s="2"/>
      <c r="BML47" s="2"/>
      <c r="BMM47" s="2"/>
      <c r="BMN47" s="2"/>
      <c r="BMO47" s="2"/>
      <c r="BMP47" s="2"/>
      <c r="BMQ47" s="2"/>
      <c r="BMR47" s="2"/>
      <c r="BMS47" s="2"/>
      <c r="BMT47" s="2"/>
      <c r="BMU47" s="2"/>
      <c r="BMV47" s="2"/>
      <c r="BMW47" s="2"/>
      <c r="BMX47" s="2"/>
      <c r="BMY47" s="2"/>
      <c r="BMZ47" s="2"/>
      <c r="BNA47" s="2"/>
      <c r="BNB47" s="2"/>
      <c r="BNC47" s="2"/>
      <c r="BND47" s="2"/>
      <c r="BNE47" s="2"/>
      <c r="BNF47" s="2"/>
      <c r="BNG47" s="2"/>
      <c r="BNH47" s="2"/>
      <c r="BNI47" s="2"/>
      <c r="BNJ47" s="2"/>
      <c r="BNK47" s="2"/>
      <c r="BNL47" s="2"/>
      <c r="BNM47" s="2"/>
      <c r="BNN47" s="2"/>
      <c r="BNO47" s="2"/>
      <c r="BNP47" s="2"/>
      <c r="BNQ47" s="2"/>
      <c r="BNR47" s="2"/>
      <c r="BNS47" s="2"/>
      <c r="BNT47" s="2"/>
      <c r="BNU47" s="2"/>
      <c r="BNV47" s="2"/>
      <c r="BNW47" s="2"/>
      <c r="BNX47" s="2"/>
      <c r="BNY47" s="2"/>
      <c r="BNZ47" s="2"/>
      <c r="BOA47" s="2"/>
      <c r="BOB47" s="2"/>
      <c r="BOC47" s="2"/>
      <c r="BOD47" s="2"/>
      <c r="BOE47" s="2"/>
      <c r="BOF47" s="2"/>
      <c r="BOG47" s="2"/>
      <c r="BOH47" s="2"/>
      <c r="BOI47" s="2"/>
      <c r="BOJ47" s="2"/>
      <c r="BOK47" s="2"/>
      <c r="BOL47" s="2"/>
      <c r="BOM47" s="2"/>
      <c r="BON47" s="2"/>
      <c r="BOO47" s="2"/>
      <c r="BOP47" s="2"/>
      <c r="BOQ47" s="2"/>
      <c r="BOR47" s="2"/>
      <c r="BOS47" s="2"/>
      <c r="BOT47" s="2"/>
      <c r="BOU47" s="2"/>
      <c r="BOV47" s="2"/>
      <c r="BOW47" s="2"/>
      <c r="BOX47" s="2"/>
      <c r="BOY47" s="2"/>
      <c r="BOZ47" s="2"/>
      <c r="BPA47" s="2"/>
      <c r="BPB47" s="2"/>
      <c r="BPC47" s="2"/>
      <c r="BPD47" s="2"/>
      <c r="BPE47" s="2"/>
      <c r="BPF47" s="2"/>
      <c r="BPG47" s="2"/>
      <c r="BPH47" s="2"/>
      <c r="BPI47" s="2"/>
      <c r="BPJ47" s="2"/>
      <c r="BPK47" s="2"/>
      <c r="BPL47" s="2"/>
      <c r="BPM47" s="2"/>
      <c r="BPN47" s="2"/>
      <c r="BPO47" s="2"/>
      <c r="BPP47" s="2"/>
      <c r="BPQ47" s="2"/>
      <c r="BPR47" s="2"/>
      <c r="BPS47" s="2"/>
      <c r="BPT47" s="2"/>
      <c r="BPU47" s="2"/>
      <c r="BPV47" s="2"/>
      <c r="BPW47" s="2"/>
      <c r="BPX47" s="2"/>
      <c r="BPY47" s="2"/>
      <c r="BPZ47" s="2"/>
      <c r="BQA47" s="2"/>
      <c r="BQB47" s="2"/>
      <c r="BQC47" s="2"/>
      <c r="BQD47" s="2"/>
      <c r="BQE47" s="2"/>
      <c r="BQF47" s="2"/>
      <c r="BQG47" s="2"/>
      <c r="BQH47" s="2"/>
      <c r="BQI47" s="2"/>
      <c r="BQJ47" s="2"/>
      <c r="BQK47" s="2"/>
      <c r="BQL47" s="2"/>
      <c r="BQM47" s="2"/>
      <c r="BQN47" s="2"/>
      <c r="BQO47" s="2"/>
      <c r="BQP47" s="2"/>
      <c r="BQQ47" s="2"/>
      <c r="BQR47" s="2"/>
      <c r="BQS47" s="2"/>
      <c r="BQT47" s="2"/>
      <c r="BQU47" s="2"/>
      <c r="BQV47" s="2"/>
      <c r="BQW47" s="2"/>
      <c r="BQX47" s="2"/>
      <c r="BQY47" s="2"/>
      <c r="BQZ47" s="2"/>
      <c r="BRA47" s="2"/>
      <c r="BRB47" s="2"/>
      <c r="BRC47" s="2"/>
      <c r="BRD47" s="2"/>
      <c r="BRE47" s="2"/>
      <c r="BRF47" s="2"/>
      <c r="BRG47" s="2"/>
      <c r="BRH47" s="2"/>
      <c r="BRI47" s="2"/>
      <c r="BRJ47" s="2"/>
      <c r="BRK47" s="2"/>
      <c r="BRL47" s="2"/>
      <c r="BRM47" s="2"/>
      <c r="BRN47" s="2"/>
      <c r="BRO47" s="2"/>
      <c r="BRP47" s="2"/>
      <c r="BRQ47" s="2"/>
      <c r="BRR47" s="2"/>
      <c r="BRS47" s="2"/>
      <c r="BRT47" s="2"/>
      <c r="BRU47" s="2"/>
      <c r="BRV47" s="2"/>
      <c r="BRW47" s="2"/>
      <c r="BRX47" s="2"/>
      <c r="BRY47" s="2"/>
      <c r="BRZ47" s="2"/>
      <c r="BSA47" s="2"/>
      <c r="BSB47" s="2"/>
      <c r="BSC47" s="2"/>
      <c r="BSD47" s="2"/>
      <c r="BSE47" s="2"/>
      <c r="BSF47" s="2"/>
      <c r="BSG47" s="2"/>
      <c r="BSH47" s="2"/>
      <c r="BSI47" s="2"/>
      <c r="BSJ47" s="2"/>
      <c r="BSK47" s="2"/>
      <c r="BSL47" s="2"/>
      <c r="BSM47" s="2"/>
      <c r="BSN47" s="2"/>
      <c r="BSO47" s="2"/>
      <c r="BSP47" s="2"/>
      <c r="BSQ47" s="2"/>
      <c r="BSR47" s="2"/>
      <c r="BSS47" s="2"/>
      <c r="BST47" s="2"/>
      <c r="BSU47" s="2"/>
      <c r="BSV47" s="2"/>
      <c r="BSW47" s="2"/>
      <c r="BSX47" s="2"/>
      <c r="BSY47" s="2"/>
      <c r="BSZ47" s="2"/>
      <c r="BTA47" s="2"/>
      <c r="BTB47" s="2"/>
      <c r="BTC47" s="2"/>
      <c r="BTD47" s="2"/>
      <c r="BTE47" s="2"/>
      <c r="BTF47" s="2"/>
      <c r="BTG47" s="2"/>
      <c r="BTH47" s="2"/>
      <c r="BTI47" s="2"/>
      <c r="BTJ47" s="2"/>
      <c r="BTK47" s="2"/>
      <c r="BTL47" s="2"/>
      <c r="BTM47" s="2"/>
      <c r="BTN47" s="2"/>
      <c r="BTO47" s="2"/>
      <c r="BTP47" s="2"/>
      <c r="BTQ47" s="2"/>
      <c r="BTR47" s="2"/>
      <c r="BTS47" s="2"/>
      <c r="BTT47" s="2"/>
      <c r="BTU47" s="2"/>
      <c r="BTV47" s="2"/>
      <c r="BTW47" s="2"/>
      <c r="BTX47" s="2"/>
      <c r="BTY47" s="2"/>
      <c r="BTZ47" s="2"/>
      <c r="BUA47" s="2"/>
      <c r="BUB47" s="2"/>
      <c r="BUC47" s="2"/>
      <c r="BUD47" s="2"/>
      <c r="BUE47" s="2"/>
      <c r="BUF47" s="2"/>
      <c r="BUG47" s="2"/>
      <c r="BUH47" s="2"/>
      <c r="BUI47" s="2"/>
      <c r="BUJ47" s="2"/>
      <c r="BUK47" s="2"/>
      <c r="BUL47" s="2"/>
      <c r="BUM47" s="2"/>
      <c r="BUN47" s="2"/>
      <c r="BUO47" s="2"/>
      <c r="BUP47" s="2"/>
      <c r="BUQ47" s="2"/>
      <c r="BUR47" s="2"/>
      <c r="BUS47" s="2"/>
      <c r="BUT47" s="2"/>
      <c r="BUU47" s="2"/>
      <c r="BUV47" s="2"/>
      <c r="BUW47" s="2"/>
      <c r="BUX47" s="2"/>
      <c r="BUY47" s="2"/>
      <c r="BUZ47" s="2"/>
      <c r="BVA47" s="2"/>
      <c r="BVB47" s="2"/>
      <c r="BVC47" s="2"/>
      <c r="BVD47" s="2"/>
      <c r="BVE47" s="2"/>
      <c r="BVF47" s="2"/>
      <c r="BVG47" s="2"/>
      <c r="BVH47" s="2"/>
      <c r="BVI47" s="2"/>
      <c r="BVJ47" s="2"/>
      <c r="BVK47" s="2"/>
      <c r="BVL47" s="2"/>
      <c r="BVM47" s="2"/>
      <c r="BVN47" s="2"/>
      <c r="BVO47" s="2"/>
      <c r="BVP47" s="2"/>
      <c r="BVQ47" s="2"/>
      <c r="BVR47" s="2"/>
      <c r="BVS47" s="2"/>
      <c r="BVT47" s="2"/>
      <c r="BVU47" s="2"/>
      <c r="BVV47" s="2"/>
      <c r="BVW47" s="2"/>
      <c r="BVX47" s="2"/>
      <c r="BVY47" s="2"/>
      <c r="BVZ47" s="2"/>
      <c r="BWA47" s="2"/>
      <c r="BWB47" s="2"/>
      <c r="BWC47" s="2"/>
      <c r="BWD47" s="2"/>
      <c r="BWE47" s="2"/>
      <c r="BWF47" s="2"/>
      <c r="BWG47" s="2"/>
      <c r="BWH47" s="2"/>
      <c r="BWI47" s="2"/>
      <c r="BWJ47" s="2"/>
      <c r="BWK47" s="2"/>
      <c r="BWL47" s="2"/>
      <c r="BWM47" s="2"/>
      <c r="BWN47" s="2"/>
      <c r="BWO47" s="2"/>
      <c r="BWP47" s="2"/>
      <c r="BWQ47" s="2"/>
      <c r="BWR47" s="2"/>
      <c r="BWS47" s="2"/>
      <c r="BWT47" s="2"/>
      <c r="BWU47" s="2"/>
      <c r="BWV47" s="2"/>
      <c r="BWW47" s="2"/>
      <c r="BWX47" s="2"/>
      <c r="BWY47" s="2"/>
      <c r="BWZ47" s="2"/>
      <c r="BXA47" s="2"/>
      <c r="BXB47" s="2"/>
      <c r="BXC47" s="2"/>
      <c r="BXD47" s="2"/>
      <c r="BXE47" s="2"/>
      <c r="BXF47" s="2"/>
      <c r="BXG47" s="2"/>
      <c r="BXH47" s="2"/>
      <c r="BXI47" s="2"/>
      <c r="BXJ47" s="2"/>
      <c r="BXK47" s="2"/>
      <c r="BXL47" s="2"/>
      <c r="BXM47" s="2"/>
      <c r="BXN47" s="2"/>
      <c r="BXO47" s="2"/>
      <c r="BXP47" s="2"/>
      <c r="BXQ47" s="2"/>
      <c r="BXR47" s="2"/>
      <c r="BXS47" s="2"/>
      <c r="BXT47" s="2"/>
      <c r="BXU47" s="2"/>
      <c r="BXV47" s="2"/>
      <c r="BXW47" s="2"/>
      <c r="BXX47" s="2"/>
      <c r="BXY47" s="2"/>
      <c r="BXZ47" s="2"/>
      <c r="BYA47" s="2"/>
      <c r="BYB47" s="2"/>
      <c r="BYC47" s="2"/>
      <c r="BYD47" s="2"/>
      <c r="BYE47" s="2"/>
      <c r="BYF47" s="2"/>
      <c r="BYG47" s="2"/>
      <c r="BYH47" s="2"/>
      <c r="BYI47" s="2"/>
      <c r="BYJ47" s="2"/>
      <c r="BYK47" s="2"/>
      <c r="BYL47" s="2"/>
      <c r="BYM47" s="2"/>
      <c r="BYN47" s="2"/>
      <c r="BYO47" s="2"/>
      <c r="BYP47" s="2"/>
      <c r="BYQ47" s="2"/>
      <c r="BYR47" s="2"/>
      <c r="BYS47" s="2"/>
      <c r="BYT47" s="2"/>
      <c r="BYU47" s="2"/>
      <c r="BYV47" s="2"/>
      <c r="BYW47" s="2"/>
      <c r="BYX47" s="2"/>
      <c r="BYY47" s="2"/>
      <c r="BYZ47" s="2"/>
      <c r="BZA47" s="2"/>
      <c r="BZB47" s="2"/>
      <c r="BZC47" s="2"/>
      <c r="BZD47" s="2"/>
      <c r="BZE47" s="2"/>
      <c r="BZF47" s="2"/>
      <c r="BZG47" s="2"/>
      <c r="BZH47" s="2"/>
      <c r="BZI47" s="2"/>
      <c r="BZJ47" s="2"/>
      <c r="BZK47" s="2"/>
      <c r="BZL47" s="2"/>
      <c r="BZM47" s="2"/>
      <c r="BZN47" s="2"/>
      <c r="BZO47" s="2"/>
      <c r="BZP47" s="2"/>
      <c r="BZQ47" s="2"/>
      <c r="BZR47" s="2"/>
      <c r="BZS47" s="2"/>
      <c r="BZT47" s="2"/>
      <c r="BZU47" s="2"/>
      <c r="BZV47" s="2"/>
      <c r="BZW47" s="2"/>
      <c r="BZX47" s="2"/>
      <c r="BZY47" s="2"/>
      <c r="BZZ47" s="2"/>
      <c r="CAA47" s="2"/>
      <c r="CAB47" s="2"/>
      <c r="CAC47" s="2"/>
      <c r="CAD47" s="2"/>
      <c r="CAE47" s="2"/>
      <c r="CAF47" s="2"/>
      <c r="CAG47" s="2"/>
      <c r="CAH47" s="2"/>
      <c r="CAI47" s="2"/>
      <c r="CAJ47" s="2"/>
      <c r="CAK47" s="2"/>
      <c r="CAL47" s="2"/>
      <c r="CAM47" s="2"/>
      <c r="CAN47" s="2"/>
      <c r="CAO47" s="2"/>
      <c r="CAP47" s="2"/>
      <c r="CAQ47" s="2"/>
      <c r="CAR47" s="2"/>
      <c r="CAS47" s="2"/>
      <c r="CAT47" s="2"/>
      <c r="CAU47" s="2"/>
      <c r="CAV47" s="2"/>
      <c r="CAW47" s="2"/>
      <c r="CAX47" s="2"/>
      <c r="CAY47" s="2"/>
      <c r="CAZ47" s="2"/>
      <c r="CBA47" s="2"/>
      <c r="CBB47" s="2"/>
      <c r="CBC47" s="2"/>
      <c r="CBD47" s="2"/>
      <c r="CBE47" s="2"/>
      <c r="CBF47" s="2"/>
      <c r="CBG47" s="2"/>
      <c r="CBH47" s="2"/>
      <c r="CBI47" s="2"/>
      <c r="CBJ47" s="2"/>
      <c r="CBK47" s="2"/>
      <c r="CBL47" s="2"/>
      <c r="CBM47" s="2"/>
      <c r="CBN47" s="2"/>
      <c r="CBO47" s="2"/>
      <c r="CBP47" s="2"/>
      <c r="CBQ47" s="2"/>
      <c r="CBR47" s="2"/>
      <c r="CBS47" s="2"/>
      <c r="CBT47" s="2"/>
      <c r="CBU47" s="2"/>
      <c r="CBV47" s="2"/>
      <c r="CBW47" s="2"/>
      <c r="CBX47" s="2"/>
      <c r="CBY47" s="2"/>
      <c r="CBZ47" s="2"/>
      <c r="CCA47" s="2"/>
      <c r="CCB47" s="2"/>
      <c r="CCC47" s="2"/>
      <c r="CCD47" s="2"/>
      <c r="CCE47" s="2"/>
      <c r="CCF47" s="2"/>
      <c r="CCG47" s="2"/>
      <c r="CCH47" s="2"/>
      <c r="CCI47" s="2"/>
      <c r="CCJ47" s="2"/>
      <c r="CCK47" s="2"/>
      <c r="CCL47" s="2"/>
      <c r="CCM47" s="2"/>
      <c r="CCN47" s="2"/>
      <c r="CCO47" s="2"/>
      <c r="CCP47" s="2"/>
      <c r="CCQ47" s="2"/>
      <c r="CCR47" s="2"/>
      <c r="CCS47" s="2"/>
      <c r="CCT47" s="2"/>
      <c r="CCU47" s="2"/>
      <c r="CCV47" s="2"/>
      <c r="CCW47" s="2"/>
      <c r="CCX47" s="2"/>
      <c r="CCY47" s="2"/>
      <c r="CCZ47" s="2"/>
      <c r="CDA47" s="2"/>
      <c r="CDB47" s="2"/>
      <c r="CDC47" s="2"/>
      <c r="CDD47" s="2"/>
      <c r="CDE47" s="2"/>
      <c r="CDF47" s="2"/>
      <c r="CDG47" s="2"/>
      <c r="CDH47" s="2"/>
      <c r="CDI47" s="2"/>
      <c r="CDJ47" s="2"/>
      <c r="CDK47" s="2"/>
      <c r="CDL47" s="2"/>
      <c r="CDM47" s="2"/>
      <c r="CDN47" s="2"/>
      <c r="CDO47" s="2"/>
      <c r="CDP47" s="2"/>
      <c r="CDQ47" s="2"/>
      <c r="CDR47" s="2"/>
      <c r="CDS47" s="2"/>
      <c r="CDT47" s="2"/>
      <c r="CDU47" s="2"/>
      <c r="CDV47" s="2"/>
      <c r="CDW47" s="2"/>
      <c r="CDX47" s="2"/>
      <c r="CDY47" s="2"/>
      <c r="CDZ47" s="2"/>
      <c r="CEA47" s="2"/>
      <c r="CEB47" s="2"/>
      <c r="CEC47" s="2"/>
      <c r="CED47" s="2"/>
      <c r="CEE47" s="2"/>
      <c r="CEF47" s="2"/>
      <c r="CEG47" s="2"/>
      <c r="CEH47" s="2"/>
      <c r="CEI47" s="2"/>
      <c r="CEJ47" s="2"/>
      <c r="CEK47" s="2"/>
      <c r="CEL47" s="2"/>
      <c r="CEM47" s="2"/>
      <c r="CEN47" s="2"/>
      <c r="CEO47" s="2"/>
      <c r="CEP47" s="2"/>
      <c r="CEQ47" s="2"/>
      <c r="CER47" s="2"/>
      <c r="CES47" s="2"/>
      <c r="CET47" s="2"/>
      <c r="CEU47" s="2"/>
      <c r="CEV47" s="2"/>
      <c r="CEW47" s="2"/>
      <c r="CEX47" s="2"/>
      <c r="CEY47" s="2"/>
      <c r="CEZ47" s="2"/>
      <c r="CFA47" s="2"/>
      <c r="CFB47" s="2"/>
      <c r="CFC47" s="2"/>
      <c r="CFD47" s="2"/>
      <c r="CFE47" s="2"/>
      <c r="CFF47" s="2"/>
      <c r="CFG47" s="2"/>
      <c r="CFH47" s="2"/>
      <c r="CFI47" s="2"/>
      <c r="CFJ47" s="2"/>
      <c r="CFK47" s="2"/>
      <c r="CFL47" s="2"/>
      <c r="CFM47" s="2"/>
      <c r="CFN47" s="2"/>
      <c r="CFO47" s="2"/>
      <c r="CFP47" s="2"/>
      <c r="CFQ47" s="2"/>
      <c r="CFR47" s="2"/>
      <c r="CFS47" s="2"/>
      <c r="CFT47" s="2"/>
      <c r="CFU47" s="2"/>
      <c r="CFV47" s="2"/>
      <c r="CFW47" s="2"/>
      <c r="CFX47" s="2"/>
      <c r="CFY47" s="2"/>
      <c r="CFZ47" s="2"/>
      <c r="CGA47" s="2"/>
      <c r="CGB47" s="2"/>
      <c r="CGC47" s="2"/>
      <c r="CGD47" s="2"/>
      <c r="CGE47" s="2"/>
      <c r="CGF47" s="2"/>
      <c r="CGG47" s="2"/>
      <c r="CGH47" s="2"/>
      <c r="CGI47" s="2"/>
      <c r="CGJ47" s="2"/>
      <c r="CGK47" s="2"/>
      <c r="CGL47" s="2"/>
      <c r="CGM47" s="2"/>
      <c r="CGN47" s="2"/>
      <c r="CGO47" s="2"/>
      <c r="CGP47" s="2"/>
      <c r="CGQ47" s="2"/>
      <c r="CGR47" s="2"/>
      <c r="CGS47" s="2"/>
      <c r="CGT47" s="2"/>
      <c r="CGU47" s="2"/>
      <c r="CGV47" s="2"/>
      <c r="CGW47" s="2"/>
      <c r="CGX47" s="2"/>
      <c r="CGY47" s="2"/>
      <c r="CGZ47" s="2"/>
      <c r="CHA47" s="2"/>
      <c r="CHB47" s="2"/>
      <c r="CHC47" s="2"/>
      <c r="CHD47" s="2"/>
      <c r="CHE47" s="2"/>
      <c r="CHF47" s="2"/>
      <c r="CHG47" s="2"/>
      <c r="CHH47" s="2"/>
      <c r="CHI47" s="2"/>
      <c r="CHJ47" s="2"/>
      <c r="CHK47" s="2"/>
      <c r="CHL47" s="2"/>
      <c r="CHM47" s="2"/>
      <c r="CHN47" s="2"/>
      <c r="CHO47" s="2"/>
      <c r="CHP47" s="2"/>
      <c r="CHQ47" s="2"/>
      <c r="CHR47" s="2"/>
      <c r="CHS47" s="2"/>
      <c r="CHT47" s="2"/>
      <c r="CHU47" s="2"/>
      <c r="CHV47" s="2"/>
      <c r="CHW47" s="2"/>
      <c r="CHX47" s="2"/>
      <c r="CHY47" s="2"/>
      <c r="CHZ47" s="2"/>
      <c r="CIA47" s="2"/>
      <c r="CIB47" s="2"/>
      <c r="CIC47" s="2"/>
      <c r="CID47" s="2"/>
      <c r="CIE47" s="2"/>
      <c r="CIF47" s="2"/>
      <c r="CIG47" s="2"/>
      <c r="CIH47" s="2"/>
      <c r="CII47" s="2"/>
      <c r="CIJ47" s="2"/>
      <c r="CIK47" s="2"/>
      <c r="CIL47" s="2"/>
      <c r="CIM47" s="2"/>
      <c r="CIN47" s="2"/>
      <c r="CIO47" s="2"/>
      <c r="CIP47" s="2"/>
      <c r="CIQ47" s="2"/>
      <c r="CIR47" s="2"/>
      <c r="CIS47" s="2"/>
      <c r="CIT47" s="2"/>
      <c r="CIU47" s="2"/>
      <c r="CIV47" s="2"/>
      <c r="CIW47" s="2"/>
      <c r="CIX47" s="2"/>
      <c r="CIY47" s="2"/>
      <c r="CIZ47" s="2"/>
      <c r="CJA47" s="2"/>
      <c r="CJB47" s="2"/>
      <c r="CJC47" s="2"/>
      <c r="CJD47" s="2"/>
      <c r="CJE47" s="2"/>
      <c r="CJF47" s="2"/>
      <c r="CJG47" s="2"/>
      <c r="CJH47" s="2"/>
      <c r="CJI47" s="2"/>
      <c r="CJJ47" s="2"/>
      <c r="CJK47" s="2"/>
      <c r="CJL47" s="2"/>
      <c r="CJM47" s="2"/>
      <c r="CJN47" s="2"/>
      <c r="CJO47" s="2"/>
      <c r="CJP47" s="2"/>
      <c r="CJQ47" s="2"/>
      <c r="CJR47" s="2"/>
      <c r="CJS47" s="2"/>
      <c r="CJT47" s="2"/>
      <c r="CJU47" s="2"/>
      <c r="CJV47" s="2"/>
      <c r="CJW47" s="2"/>
      <c r="CJX47" s="2"/>
      <c r="CJY47" s="2"/>
      <c r="CJZ47" s="2"/>
      <c r="CKA47" s="2"/>
      <c r="CKB47" s="2"/>
      <c r="CKC47" s="2"/>
      <c r="CKD47" s="2"/>
      <c r="CKE47" s="2"/>
      <c r="CKF47" s="2"/>
      <c r="CKG47" s="2"/>
      <c r="CKH47" s="2"/>
      <c r="CKI47" s="2"/>
      <c r="CKJ47" s="2"/>
      <c r="CKK47" s="2"/>
      <c r="CKL47" s="2"/>
      <c r="CKM47" s="2"/>
      <c r="CKN47" s="2"/>
      <c r="CKO47" s="2"/>
      <c r="CKP47" s="2"/>
      <c r="CKQ47" s="2"/>
      <c r="CKR47" s="2"/>
      <c r="CKS47" s="2"/>
      <c r="CKT47" s="2"/>
      <c r="CKU47" s="2"/>
      <c r="CKV47" s="2"/>
      <c r="CKW47" s="2"/>
      <c r="CKX47" s="2"/>
      <c r="CKY47" s="2"/>
      <c r="CKZ47" s="2"/>
      <c r="CLA47" s="2"/>
      <c r="CLB47" s="2"/>
      <c r="CLC47" s="2"/>
      <c r="CLD47" s="2"/>
      <c r="CLE47" s="2"/>
      <c r="CLF47" s="2"/>
      <c r="CLG47" s="2"/>
      <c r="CLH47" s="2"/>
      <c r="CLI47" s="2"/>
      <c r="CLJ47" s="2"/>
      <c r="CLK47" s="2"/>
      <c r="CLL47" s="2"/>
      <c r="CLM47" s="2"/>
      <c r="CLN47" s="2"/>
      <c r="CLO47" s="2"/>
      <c r="CLP47" s="2"/>
      <c r="CLQ47" s="2"/>
      <c r="CLR47" s="2"/>
      <c r="CLS47" s="2"/>
      <c r="CLT47" s="2"/>
      <c r="CLU47" s="2"/>
      <c r="CLV47" s="2"/>
      <c r="CLW47" s="2"/>
      <c r="CLX47" s="2"/>
      <c r="CLY47" s="2"/>
      <c r="CLZ47" s="2"/>
      <c r="CMA47" s="2"/>
      <c r="CMB47" s="2"/>
      <c r="CMC47" s="2"/>
      <c r="CMD47" s="2"/>
      <c r="CME47" s="2"/>
      <c r="CMF47" s="2"/>
      <c r="CMG47" s="2"/>
      <c r="CMH47" s="2"/>
      <c r="CMI47" s="2"/>
      <c r="CMJ47" s="2"/>
      <c r="CMK47" s="2"/>
      <c r="CML47" s="2"/>
      <c r="CMM47" s="2"/>
      <c r="CMN47" s="2"/>
      <c r="CMO47" s="2"/>
      <c r="CMP47" s="2"/>
      <c r="CMQ47" s="2"/>
      <c r="CMR47" s="2"/>
      <c r="CMS47" s="2"/>
      <c r="CMT47" s="2"/>
      <c r="CMU47" s="2"/>
      <c r="CMV47" s="2"/>
      <c r="CMW47" s="2"/>
      <c r="CMX47" s="2"/>
      <c r="CMY47" s="2"/>
      <c r="CMZ47" s="2"/>
      <c r="CNA47" s="2"/>
      <c r="CNB47" s="2"/>
      <c r="CNC47" s="2"/>
      <c r="CND47" s="2"/>
      <c r="CNE47" s="2"/>
      <c r="CNF47" s="2"/>
      <c r="CNG47" s="2"/>
      <c r="CNH47" s="2"/>
      <c r="CNI47" s="2"/>
      <c r="CNJ47" s="2"/>
      <c r="CNK47" s="2"/>
      <c r="CNL47" s="2"/>
      <c r="CNM47" s="2"/>
      <c r="CNN47" s="2"/>
      <c r="CNO47" s="2"/>
      <c r="CNP47" s="2"/>
      <c r="CNQ47" s="2"/>
      <c r="CNR47" s="2"/>
      <c r="CNS47" s="2"/>
      <c r="CNT47" s="2"/>
      <c r="CNU47" s="2"/>
      <c r="CNV47" s="2"/>
      <c r="CNW47" s="2"/>
      <c r="CNX47" s="2"/>
      <c r="CNY47" s="2"/>
      <c r="CNZ47" s="2"/>
      <c r="COA47" s="2"/>
      <c r="COB47" s="2"/>
      <c r="COC47" s="2"/>
      <c r="COD47" s="2"/>
      <c r="COE47" s="2"/>
      <c r="COF47" s="2"/>
      <c r="COG47" s="2"/>
      <c r="COH47" s="2"/>
      <c r="COI47" s="2"/>
      <c r="COJ47" s="2"/>
      <c r="COK47" s="2"/>
      <c r="COL47" s="2"/>
      <c r="COM47" s="2"/>
      <c r="CON47" s="2"/>
      <c r="COO47" s="2"/>
      <c r="COP47" s="2"/>
      <c r="COQ47" s="2"/>
      <c r="COR47" s="2"/>
      <c r="COS47" s="2"/>
      <c r="COT47" s="2"/>
      <c r="COU47" s="2"/>
      <c r="COV47" s="2"/>
      <c r="COW47" s="2"/>
      <c r="COX47" s="2"/>
      <c r="COY47" s="2"/>
      <c r="COZ47" s="2"/>
      <c r="CPA47" s="2"/>
      <c r="CPB47" s="2"/>
      <c r="CPC47" s="2"/>
      <c r="CPD47" s="2"/>
      <c r="CPE47" s="2"/>
      <c r="CPF47" s="2"/>
      <c r="CPG47" s="2"/>
      <c r="CPH47" s="2"/>
      <c r="CPI47" s="2"/>
      <c r="CPJ47" s="2"/>
      <c r="CPK47" s="2"/>
      <c r="CPL47" s="2"/>
      <c r="CPM47" s="2"/>
      <c r="CPN47" s="2"/>
      <c r="CPO47" s="2"/>
      <c r="CPP47" s="2"/>
      <c r="CPQ47" s="2"/>
      <c r="CPR47" s="2"/>
      <c r="CPS47" s="2"/>
      <c r="CPT47" s="2"/>
      <c r="CPU47" s="2"/>
      <c r="CPV47" s="2"/>
      <c r="CPW47" s="2"/>
      <c r="CPX47" s="2"/>
      <c r="CPY47" s="2"/>
      <c r="CPZ47" s="2"/>
      <c r="CQA47" s="2"/>
      <c r="CQB47" s="2"/>
      <c r="CQC47" s="2"/>
      <c r="CQD47" s="2"/>
      <c r="CQE47" s="2"/>
      <c r="CQF47" s="2"/>
      <c r="CQG47" s="2"/>
      <c r="CQH47" s="2"/>
      <c r="CQI47" s="2"/>
      <c r="CQJ47" s="2"/>
      <c r="CQK47" s="2"/>
      <c r="CQL47" s="2"/>
      <c r="CQM47" s="2"/>
      <c r="CQN47" s="2"/>
      <c r="CQO47" s="2"/>
      <c r="CQP47" s="2"/>
      <c r="CQQ47" s="2"/>
      <c r="CQR47" s="2"/>
      <c r="CQS47" s="2"/>
      <c r="CQT47" s="2"/>
      <c r="CQU47" s="2"/>
      <c r="CQV47" s="2"/>
      <c r="CQW47" s="2"/>
      <c r="CQX47" s="2"/>
      <c r="CQY47" s="2"/>
      <c r="CQZ47" s="2"/>
      <c r="CRA47" s="2"/>
      <c r="CRB47" s="2"/>
      <c r="CRC47" s="2"/>
      <c r="CRD47" s="2"/>
      <c r="CRE47" s="2"/>
      <c r="CRF47" s="2"/>
      <c r="CRG47" s="2"/>
      <c r="CRH47" s="2"/>
      <c r="CRI47" s="2"/>
      <c r="CRJ47" s="2"/>
      <c r="CRK47" s="2"/>
      <c r="CRL47" s="2"/>
      <c r="CRM47" s="2"/>
      <c r="CRN47" s="2"/>
      <c r="CRO47" s="2"/>
      <c r="CRP47" s="2"/>
      <c r="CRQ47" s="2"/>
      <c r="CRR47" s="2"/>
      <c r="CRS47" s="2"/>
      <c r="CRT47" s="2"/>
      <c r="CRU47" s="2"/>
      <c r="CRV47" s="2"/>
      <c r="CRW47" s="2"/>
      <c r="CRX47" s="2"/>
      <c r="CRY47" s="2"/>
      <c r="CRZ47" s="2"/>
      <c r="CSA47" s="2"/>
      <c r="CSB47" s="2"/>
      <c r="CSC47" s="2"/>
      <c r="CSD47" s="2"/>
      <c r="CSE47" s="2"/>
      <c r="CSF47" s="2"/>
      <c r="CSG47" s="2"/>
      <c r="CSH47" s="2"/>
      <c r="CSI47" s="2"/>
      <c r="CSJ47" s="2"/>
      <c r="CSK47" s="2"/>
      <c r="CSL47" s="2"/>
      <c r="CSM47" s="2"/>
      <c r="CSN47" s="2"/>
      <c r="CSO47" s="2"/>
      <c r="CSP47" s="2"/>
      <c r="CSQ47" s="2"/>
      <c r="CSR47" s="2"/>
      <c r="CSS47" s="2"/>
      <c r="CST47" s="2"/>
      <c r="CSU47" s="2"/>
      <c r="CSV47" s="2"/>
      <c r="CSW47" s="2"/>
      <c r="CSX47" s="2"/>
      <c r="CSY47" s="2"/>
      <c r="CSZ47" s="2"/>
      <c r="CTA47" s="2"/>
      <c r="CTB47" s="2"/>
      <c r="CTC47" s="2"/>
      <c r="CTD47" s="2"/>
      <c r="CTE47" s="2"/>
      <c r="CTF47" s="2"/>
      <c r="CTG47" s="2"/>
      <c r="CTH47" s="2"/>
      <c r="CTI47" s="2"/>
      <c r="CTJ47" s="2"/>
      <c r="CTK47" s="2"/>
      <c r="CTL47" s="2"/>
      <c r="CTM47" s="2"/>
      <c r="CTN47" s="2"/>
      <c r="CTO47" s="2"/>
      <c r="CTP47" s="2"/>
      <c r="CTQ47" s="2"/>
      <c r="CTR47" s="2"/>
      <c r="CTS47" s="2"/>
      <c r="CTT47" s="2"/>
      <c r="CTU47" s="2"/>
      <c r="CTV47" s="2"/>
      <c r="CTW47" s="2"/>
      <c r="CTX47" s="2"/>
      <c r="CTY47" s="2"/>
      <c r="CTZ47" s="2"/>
      <c r="CUA47" s="2"/>
      <c r="CUB47" s="2"/>
      <c r="CUC47" s="2"/>
      <c r="CUD47" s="2"/>
      <c r="CUE47" s="2"/>
      <c r="CUF47" s="2"/>
      <c r="CUG47" s="2"/>
      <c r="CUH47" s="2"/>
      <c r="CUI47" s="2"/>
      <c r="CUJ47" s="2"/>
      <c r="CUK47" s="2"/>
      <c r="CUL47" s="2"/>
      <c r="CUM47" s="2"/>
      <c r="CUN47" s="2"/>
      <c r="CUO47" s="2"/>
      <c r="CUP47" s="2"/>
      <c r="CUQ47" s="2"/>
      <c r="CUR47" s="2"/>
      <c r="CUS47" s="2"/>
      <c r="CUT47" s="2"/>
      <c r="CUU47" s="2"/>
      <c r="CUV47" s="2"/>
      <c r="CUW47" s="2"/>
      <c r="CUX47" s="2"/>
      <c r="CUY47" s="2"/>
      <c r="CUZ47" s="2"/>
      <c r="CVA47" s="2"/>
      <c r="CVB47" s="2"/>
      <c r="CVC47" s="2"/>
      <c r="CVD47" s="2"/>
      <c r="CVE47" s="2"/>
      <c r="CVF47" s="2"/>
      <c r="CVG47" s="2"/>
      <c r="CVH47" s="2"/>
      <c r="CVI47" s="2"/>
      <c r="CVJ47" s="2"/>
      <c r="CVK47" s="2"/>
      <c r="CVL47" s="2"/>
      <c r="CVM47" s="2"/>
      <c r="CVN47" s="2"/>
      <c r="CVO47" s="2"/>
      <c r="CVP47" s="2"/>
      <c r="CVQ47" s="2"/>
      <c r="CVR47" s="2"/>
      <c r="CVS47" s="2"/>
      <c r="CVT47" s="2"/>
      <c r="CVU47" s="2"/>
      <c r="CVV47" s="2"/>
      <c r="CVW47" s="2"/>
      <c r="CVX47" s="2"/>
      <c r="CVY47" s="2"/>
      <c r="CVZ47" s="2"/>
      <c r="CWA47" s="2"/>
      <c r="CWB47" s="2"/>
      <c r="CWC47" s="2"/>
      <c r="CWD47" s="2"/>
      <c r="CWE47" s="2"/>
      <c r="CWF47" s="2"/>
      <c r="CWG47" s="2"/>
      <c r="CWH47" s="2"/>
      <c r="CWI47" s="2"/>
      <c r="CWJ47" s="2"/>
      <c r="CWK47" s="2"/>
      <c r="CWL47" s="2"/>
      <c r="CWM47" s="2"/>
      <c r="CWN47" s="2"/>
      <c r="CWO47" s="2"/>
      <c r="CWP47" s="2"/>
      <c r="CWQ47" s="2"/>
      <c r="CWR47" s="2"/>
      <c r="CWS47" s="2"/>
      <c r="CWT47" s="2"/>
      <c r="CWU47" s="2"/>
      <c r="CWV47" s="2"/>
      <c r="CWW47" s="2"/>
      <c r="CWX47" s="2"/>
      <c r="CWY47" s="2"/>
      <c r="CWZ47" s="2"/>
      <c r="CXA47" s="2"/>
      <c r="CXB47" s="2"/>
      <c r="CXC47" s="2"/>
      <c r="CXD47" s="2"/>
      <c r="CXE47" s="2"/>
      <c r="CXF47" s="2"/>
      <c r="CXG47" s="2"/>
      <c r="CXH47" s="2"/>
      <c r="CXI47" s="2"/>
      <c r="CXJ47" s="2"/>
      <c r="CXK47" s="2"/>
      <c r="CXL47" s="2"/>
      <c r="CXM47" s="2"/>
      <c r="CXN47" s="2"/>
      <c r="CXO47" s="2"/>
      <c r="CXP47" s="2"/>
      <c r="CXQ47" s="2"/>
      <c r="CXR47" s="2"/>
      <c r="CXS47" s="2"/>
      <c r="CXT47" s="2"/>
      <c r="CXU47" s="2"/>
      <c r="CXV47" s="2"/>
      <c r="CXW47" s="2"/>
      <c r="CXX47" s="2"/>
      <c r="CXY47" s="2"/>
      <c r="CXZ47" s="2"/>
      <c r="CYA47" s="2"/>
      <c r="CYB47" s="2"/>
      <c r="CYC47" s="2"/>
      <c r="CYD47" s="2"/>
      <c r="CYE47" s="2"/>
      <c r="CYF47" s="2"/>
      <c r="CYG47" s="2"/>
      <c r="CYH47" s="2"/>
      <c r="CYI47" s="2"/>
      <c r="CYJ47" s="2"/>
      <c r="CYK47" s="2"/>
      <c r="CYL47" s="2"/>
      <c r="CYM47" s="2"/>
      <c r="CYN47" s="2"/>
      <c r="CYO47" s="2"/>
      <c r="CYP47" s="2"/>
      <c r="CYQ47" s="2"/>
      <c r="CYR47" s="2"/>
      <c r="CYS47" s="2"/>
      <c r="CYT47" s="2"/>
      <c r="CYU47" s="2"/>
      <c r="CYV47" s="2"/>
      <c r="CYW47" s="2"/>
      <c r="CYX47" s="2"/>
      <c r="CYY47" s="2"/>
      <c r="CYZ47" s="2"/>
      <c r="CZA47" s="2"/>
      <c r="CZB47" s="2"/>
      <c r="CZC47" s="2"/>
      <c r="CZD47" s="2"/>
      <c r="CZE47" s="2"/>
      <c r="CZF47" s="2"/>
      <c r="CZG47" s="2"/>
      <c r="CZH47" s="2"/>
      <c r="CZI47" s="2"/>
      <c r="CZJ47" s="2"/>
      <c r="CZK47" s="2"/>
      <c r="CZL47" s="2"/>
      <c r="CZM47" s="2"/>
      <c r="CZN47" s="2"/>
      <c r="CZO47" s="2"/>
      <c r="CZP47" s="2"/>
      <c r="CZQ47" s="2"/>
      <c r="CZR47" s="2"/>
      <c r="CZS47" s="2"/>
      <c r="CZT47" s="2"/>
      <c r="CZU47" s="2"/>
      <c r="CZV47" s="2"/>
      <c r="CZW47" s="2"/>
      <c r="CZX47" s="2"/>
      <c r="CZY47" s="2"/>
      <c r="CZZ47" s="2"/>
      <c r="DAA47" s="2"/>
      <c r="DAB47" s="2"/>
      <c r="DAC47" s="2"/>
      <c r="DAD47" s="2"/>
      <c r="DAE47" s="2"/>
      <c r="DAF47" s="2"/>
      <c r="DAG47" s="2"/>
      <c r="DAH47" s="2"/>
      <c r="DAI47" s="2"/>
      <c r="DAJ47" s="2"/>
      <c r="DAK47" s="2"/>
      <c r="DAL47" s="2"/>
      <c r="DAM47" s="2"/>
      <c r="DAN47" s="2"/>
      <c r="DAO47" s="2"/>
      <c r="DAP47" s="2"/>
      <c r="DAQ47" s="2"/>
      <c r="DAR47" s="2"/>
      <c r="DAS47" s="2"/>
      <c r="DAT47" s="2"/>
      <c r="DAU47" s="2"/>
      <c r="DAV47" s="2"/>
      <c r="DAW47" s="2"/>
      <c r="DAX47" s="2"/>
      <c r="DAY47" s="2"/>
      <c r="DAZ47" s="2"/>
      <c r="DBA47" s="2"/>
      <c r="DBB47" s="2"/>
      <c r="DBC47" s="2"/>
      <c r="DBD47" s="2"/>
      <c r="DBE47" s="2"/>
      <c r="DBF47" s="2"/>
      <c r="DBG47" s="2"/>
      <c r="DBH47" s="2"/>
      <c r="DBI47" s="2"/>
      <c r="DBJ47" s="2"/>
      <c r="DBK47" s="2"/>
      <c r="DBL47" s="2"/>
      <c r="DBM47" s="2"/>
      <c r="DBN47" s="2"/>
      <c r="DBO47" s="2"/>
      <c r="DBP47" s="2"/>
      <c r="DBQ47" s="2"/>
      <c r="DBR47" s="2"/>
      <c r="DBS47" s="2"/>
      <c r="DBT47" s="2"/>
      <c r="DBU47" s="2"/>
      <c r="DBV47" s="2"/>
      <c r="DBW47" s="2"/>
      <c r="DBX47" s="2"/>
      <c r="DBY47" s="2"/>
      <c r="DBZ47" s="2"/>
      <c r="DCA47" s="2"/>
      <c r="DCB47" s="2"/>
      <c r="DCC47" s="2"/>
      <c r="DCD47" s="2"/>
      <c r="DCE47" s="2"/>
      <c r="DCF47" s="2"/>
      <c r="DCG47" s="2"/>
      <c r="DCH47" s="2"/>
      <c r="DCI47" s="2"/>
      <c r="DCJ47" s="2"/>
      <c r="DCK47" s="2"/>
      <c r="DCL47" s="2"/>
      <c r="DCM47" s="2"/>
      <c r="DCN47" s="2"/>
      <c r="DCO47" s="2"/>
      <c r="DCP47" s="2"/>
      <c r="DCQ47" s="2"/>
      <c r="DCR47" s="2"/>
      <c r="DCS47" s="2"/>
      <c r="DCT47" s="2"/>
      <c r="DCU47" s="2"/>
      <c r="DCV47" s="2"/>
      <c r="DCW47" s="2"/>
      <c r="DCX47" s="2"/>
      <c r="DCY47" s="2"/>
      <c r="DCZ47" s="2"/>
      <c r="DDA47" s="2"/>
      <c r="DDB47" s="2"/>
      <c r="DDC47" s="2"/>
      <c r="DDD47" s="2"/>
      <c r="DDE47" s="2"/>
      <c r="DDF47" s="2"/>
      <c r="DDG47" s="2"/>
      <c r="DDH47" s="2"/>
      <c r="DDI47" s="2"/>
      <c r="DDJ47" s="2"/>
      <c r="DDK47" s="2"/>
      <c r="DDL47" s="2"/>
      <c r="DDM47" s="2"/>
      <c r="DDN47" s="2"/>
      <c r="DDO47" s="2"/>
      <c r="DDP47" s="2"/>
      <c r="DDQ47" s="2"/>
      <c r="DDR47" s="2"/>
      <c r="DDS47" s="2"/>
      <c r="DDT47" s="2"/>
      <c r="DDU47" s="2"/>
      <c r="DDV47" s="2"/>
      <c r="DDW47" s="2"/>
      <c r="DDX47" s="2"/>
      <c r="DDY47" s="2"/>
      <c r="DDZ47" s="2"/>
      <c r="DEA47" s="2"/>
      <c r="DEB47" s="2"/>
      <c r="DEC47" s="2"/>
      <c r="DED47" s="2"/>
      <c r="DEE47" s="2"/>
      <c r="DEF47" s="2"/>
      <c r="DEG47" s="2"/>
      <c r="DEH47" s="2"/>
      <c r="DEI47" s="2"/>
      <c r="DEJ47" s="2"/>
      <c r="DEK47" s="2"/>
      <c r="DEL47" s="2"/>
      <c r="DEM47" s="2"/>
      <c r="DEN47" s="2"/>
      <c r="DEO47" s="2"/>
      <c r="DEP47" s="2"/>
      <c r="DEQ47" s="2"/>
      <c r="DER47" s="2"/>
      <c r="DES47" s="2"/>
      <c r="DET47" s="2"/>
      <c r="DEU47" s="2"/>
      <c r="DEV47" s="2"/>
      <c r="DEW47" s="2"/>
      <c r="DEX47" s="2"/>
      <c r="DEY47" s="2"/>
      <c r="DEZ47" s="2"/>
      <c r="DFA47" s="2"/>
      <c r="DFB47" s="2"/>
      <c r="DFC47" s="2"/>
      <c r="DFD47" s="2"/>
      <c r="DFE47" s="2"/>
      <c r="DFF47" s="2"/>
      <c r="DFG47" s="2"/>
      <c r="DFH47" s="2"/>
      <c r="DFI47" s="2"/>
      <c r="DFJ47" s="2"/>
      <c r="DFK47" s="2"/>
      <c r="DFL47" s="2"/>
      <c r="DFM47" s="2"/>
      <c r="DFN47" s="2"/>
      <c r="DFO47" s="2"/>
      <c r="DFP47" s="2"/>
      <c r="DFQ47" s="2"/>
      <c r="DFR47" s="2"/>
      <c r="DFS47" s="2"/>
      <c r="DFT47" s="2"/>
      <c r="DFU47" s="2"/>
      <c r="DFV47" s="2"/>
      <c r="DFW47" s="2"/>
      <c r="DFX47" s="2"/>
      <c r="DFY47" s="2"/>
      <c r="DFZ47" s="2"/>
      <c r="DGA47" s="2"/>
      <c r="DGB47" s="2"/>
      <c r="DGC47" s="2"/>
      <c r="DGD47" s="2"/>
      <c r="DGE47" s="2"/>
      <c r="DGF47" s="2"/>
      <c r="DGG47" s="2"/>
      <c r="DGH47" s="2"/>
      <c r="DGI47" s="2"/>
      <c r="DGJ47" s="2"/>
      <c r="DGK47" s="2"/>
      <c r="DGL47" s="2"/>
      <c r="DGM47" s="2"/>
      <c r="DGN47" s="2"/>
      <c r="DGO47" s="2"/>
      <c r="DGP47" s="2"/>
      <c r="DGQ47" s="2"/>
      <c r="DGR47" s="2"/>
      <c r="DGS47" s="2"/>
      <c r="DGT47" s="2"/>
      <c r="DGU47" s="2"/>
      <c r="DGV47" s="2"/>
      <c r="DGW47" s="2"/>
      <c r="DGX47" s="2"/>
      <c r="DGY47" s="2"/>
      <c r="DGZ47" s="2"/>
      <c r="DHA47" s="2"/>
      <c r="DHB47" s="2"/>
      <c r="DHC47" s="2"/>
      <c r="DHD47" s="2"/>
      <c r="DHE47" s="2"/>
      <c r="DHF47" s="2"/>
      <c r="DHG47" s="2"/>
      <c r="DHH47" s="2"/>
      <c r="DHI47" s="2"/>
      <c r="DHJ47" s="2"/>
      <c r="DHK47" s="2"/>
      <c r="DHL47" s="2"/>
      <c r="DHM47" s="2"/>
      <c r="DHN47" s="2"/>
      <c r="DHO47" s="2"/>
      <c r="DHP47" s="2"/>
      <c r="DHQ47" s="2"/>
      <c r="DHR47" s="2"/>
      <c r="DHS47" s="2"/>
      <c r="DHT47" s="2"/>
      <c r="DHU47" s="2"/>
      <c r="DHV47" s="2"/>
      <c r="DHW47" s="2"/>
      <c r="DHX47" s="2"/>
      <c r="DHY47" s="2"/>
      <c r="DHZ47" s="2"/>
      <c r="DIA47" s="2"/>
      <c r="DIB47" s="2"/>
      <c r="DIC47" s="2"/>
      <c r="DID47" s="2"/>
      <c r="DIE47" s="2"/>
      <c r="DIF47" s="2"/>
      <c r="DIG47" s="2"/>
      <c r="DIH47" s="2"/>
      <c r="DII47" s="2"/>
      <c r="DIJ47" s="2"/>
      <c r="DIK47" s="2"/>
      <c r="DIL47" s="2"/>
      <c r="DIM47" s="2"/>
      <c r="DIN47" s="2"/>
      <c r="DIO47" s="2"/>
      <c r="DIP47" s="2"/>
      <c r="DIQ47" s="2"/>
      <c r="DIR47" s="2"/>
      <c r="DIS47" s="2"/>
      <c r="DIT47" s="2"/>
      <c r="DIU47" s="2"/>
      <c r="DIV47" s="2"/>
      <c r="DIW47" s="2"/>
      <c r="DIX47" s="2"/>
      <c r="DIY47" s="2"/>
      <c r="DIZ47" s="2"/>
      <c r="DJA47" s="2"/>
      <c r="DJB47" s="2"/>
      <c r="DJC47" s="2"/>
      <c r="DJD47" s="2"/>
      <c r="DJE47" s="2"/>
      <c r="DJF47" s="2"/>
      <c r="DJG47" s="2"/>
      <c r="DJH47" s="2"/>
      <c r="DJI47" s="2"/>
      <c r="DJJ47" s="2"/>
      <c r="DJK47" s="2"/>
      <c r="DJL47" s="2"/>
      <c r="DJM47" s="2"/>
      <c r="DJN47" s="2"/>
      <c r="DJO47" s="2"/>
      <c r="DJP47" s="2"/>
      <c r="DJQ47" s="2"/>
      <c r="DJR47" s="2"/>
      <c r="DJS47" s="2"/>
      <c r="DJT47" s="2"/>
      <c r="DJU47" s="2"/>
      <c r="DJV47" s="2"/>
      <c r="DJW47" s="2"/>
      <c r="DJX47" s="2"/>
      <c r="DJY47" s="2"/>
      <c r="DJZ47" s="2"/>
      <c r="DKA47" s="2"/>
      <c r="DKB47" s="2"/>
      <c r="DKC47" s="2"/>
      <c r="DKD47" s="2"/>
      <c r="DKE47" s="2"/>
      <c r="DKF47" s="2"/>
      <c r="DKG47" s="2"/>
      <c r="DKH47" s="2"/>
      <c r="DKI47" s="2"/>
      <c r="DKJ47" s="2"/>
      <c r="DKK47" s="2"/>
      <c r="DKL47" s="2"/>
      <c r="DKM47" s="2"/>
      <c r="DKN47" s="2"/>
      <c r="DKO47" s="2"/>
      <c r="DKP47" s="2"/>
      <c r="DKQ47" s="2"/>
      <c r="DKR47" s="2"/>
      <c r="DKS47" s="2"/>
      <c r="DKT47" s="2"/>
      <c r="DKU47" s="2"/>
      <c r="DKV47" s="2"/>
      <c r="DKW47" s="2"/>
      <c r="DKX47" s="2"/>
      <c r="DKY47" s="2"/>
      <c r="DKZ47" s="2"/>
      <c r="DLA47" s="2"/>
      <c r="DLB47" s="2"/>
      <c r="DLC47" s="2"/>
      <c r="DLD47" s="2"/>
      <c r="DLE47" s="2"/>
      <c r="DLF47" s="2"/>
      <c r="DLG47" s="2"/>
      <c r="DLH47" s="2"/>
      <c r="DLI47" s="2"/>
      <c r="DLJ47" s="2"/>
      <c r="DLK47" s="2"/>
      <c r="DLL47" s="2"/>
      <c r="DLM47" s="2"/>
      <c r="DLN47" s="2"/>
      <c r="DLO47" s="2"/>
      <c r="DLP47" s="2"/>
      <c r="DLQ47" s="2"/>
      <c r="DLR47" s="2"/>
      <c r="DLS47" s="2"/>
      <c r="DLT47" s="2"/>
      <c r="DLU47" s="2"/>
      <c r="DLV47" s="2"/>
      <c r="DLW47" s="2"/>
      <c r="DLX47" s="2"/>
      <c r="DLY47" s="2"/>
      <c r="DLZ47" s="2"/>
      <c r="DMA47" s="2"/>
      <c r="DMB47" s="2"/>
      <c r="DMC47" s="2"/>
      <c r="DMD47" s="2"/>
      <c r="DME47" s="2"/>
      <c r="DMF47" s="2"/>
      <c r="DMG47" s="2"/>
      <c r="DMH47" s="2"/>
      <c r="DMI47" s="2"/>
      <c r="DMJ47" s="2"/>
      <c r="DMK47" s="2"/>
      <c r="DML47" s="2"/>
      <c r="DMM47" s="2"/>
      <c r="DMN47" s="2"/>
      <c r="DMO47" s="2"/>
      <c r="DMP47" s="2"/>
      <c r="DMQ47" s="2"/>
      <c r="DMR47" s="2"/>
      <c r="DMS47" s="2"/>
      <c r="DMT47" s="2"/>
      <c r="DMU47" s="2"/>
      <c r="DMV47" s="2"/>
      <c r="DMW47" s="2"/>
      <c r="DMX47" s="2"/>
      <c r="DMY47" s="2"/>
      <c r="DMZ47" s="2"/>
      <c r="DNA47" s="2"/>
      <c r="DNB47" s="2"/>
      <c r="DNC47" s="2"/>
      <c r="DND47" s="2"/>
      <c r="DNE47" s="2"/>
      <c r="DNF47" s="2"/>
      <c r="DNG47" s="2"/>
      <c r="DNH47" s="2"/>
      <c r="DNI47" s="2"/>
      <c r="DNJ47" s="2"/>
      <c r="DNK47" s="2"/>
      <c r="DNL47" s="2"/>
      <c r="DNM47" s="2"/>
      <c r="DNN47" s="2"/>
      <c r="DNO47" s="2"/>
      <c r="DNP47" s="2"/>
      <c r="DNQ47" s="2"/>
      <c r="DNR47" s="2"/>
      <c r="DNS47" s="2"/>
      <c r="DNT47" s="2"/>
      <c r="DNU47" s="2"/>
      <c r="DNV47" s="2"/>
      <c r="DNW47" s="2"/>
      <c r="DNX47" s="2"/>
      <c r="DNY47" s="2"/>
      <c r="DNZ47" s="2"/>
      <c r="DOA47" s="2"/>
      <c r="DOB47" s="2"/>
      <c r="DOC47" s="2"/>
      <c r="DOD47" s="2"/>
      <c r="DOE47" s="2"/>
      <c r="DOF47" s="2"/>
      <c r="DOG47" s="2"/>
      <c r="DOH47" s="2"/>
      <c r="DOI47" s="2"/>
      <c r="DOJ47" s="2"/>
      <c r="DOK47" s="2"/>
      <c r="DOL47" s="2"/>
      <c r="DOM47" s="2"/>
      <c r="DON47" s="2"/>
      <c r="DOO47" s="2"/>
      <c r="DOP47" s="2"/>
      <c r="DOQ47" s="2"/>
      <c r="DOR47" s="2"/>
      <c r="DOS47" s="2"/>
      <c r="DOT47" s="2"/>
      <c r="DOU47" s="2"/>
      <c r="DOV47" s="2"/>
      <c r="DOW47" s="2"/>
      <c r="DOX47" s="2"/>
      <c r="DOY47" s="2"/>
      <c r="DOZ47" s="2"/>
      <c r="DPA47" s="2"/>
      <c r="DPB47" s="2"/>
      <c r="DPC47" s="2"/>
      <c r="DPD47" s="2"/>
      <c r="DPE47" s="2"/>
      <c r="DPF47" s="2"/>
      <c r="DPG47" s="2"/>
      <c r="DPH47" s="2"/>
      <c r="DPI47" s="2"/>
      <c r="DPJ47" s="2"/>
      <c r="DPK47" s="2"/>
      <c r="DPL47" s="2"/>
      <c r="DPM47" s="2"/>
      <c r="DPN47" s="2"/>
      <c r="DPO47" s="2"/>
      <c r="DPP47" s="2"/>
      <c r="DPQ47" s="2"/>
      <c r="DPR47" s="2"/>
      <c r="DPS47" s="2"/>
      <c r="DPT47" s="2"/>
      <c r="DPU47" s="2"/>
      <c r="DPV47" s="2"/>
      <c r="DPW47" s="2"/>
      <c r="DPX47" s="2"/>
      <c r="DPY47" s="2"/>
      <c r="DPZ47" s="2"/>
      <c r="DQA47" s="2"/>
      <c r="DQB47" s="2"/>
      <c r="DQC47" s="2"/>
      <c r="DQD47" s="2"/>
      <c r="DQE47" s="2"/>
      <c r="DQF47" s="2"/>
      <c r="DQG47" s="2"/>
      <c r="DQH47" s="2"/>
      <c r="DQI47" s="2"/>
      <c r="DQJ47" s="2"/>
      <c r="DQK47" s="2"/>
      <c r="DQL47" s="2"/>
      <c r="DQM47" s="2"/>
      <c r="DQN47" s="2"/>
      <c r="DQO47" s="2"/>
      <c r="DQP47" s="2"/>
      <c r="DQQ47" s="2"/>
      <c r="DQR47" s="2"/>
      <c r="DQS47" s="2"/>
      <c r="DQT47" s="2"/>
      <c r="DQU47" s="2"/>
      <c r="DQV47" s="2"/>
      <c r="DQW47" s="2"/>
      <c r="DQX47" s="2"/>
      <c r="DQY47" s="2"/>
      <c r="DQZ47" s="2"/>
      <c r="DRA47" s="2"/>
      <c r="DRB47" s="2"/>
      <c r="DRC47" s="2"/>
      <c r="DRD47" s="2"/>
      <c r="DRE47" s="2"/>
      <c r="DRF47" s="2"/>
      <c r="DRG47" s="2"/>
      <c r="DRH47" s="2"/>
      <c r="DRI47" s="2"/>
      <c r="DRJ47" s="2"/>
      <c r="DRK47" s="2"/>
      <c r="DRL47" s="2"/>
      <c r="DRM47" s="2"/>
      <c r="DRN47" s="2"/>
      <c r="DRO47" s="2"/>
      <c r="DRP47" s="2"/>
      <c r="DRQ47" s="2"/>
      <c r="DRR47" s="2"/>
      <c r="DRS47" s="2"/>
      <c r="DRT47" s="2"/>
      <c r="DRU47" s="2"/>
      <c r="DRV47" s="2"/>
      <c r="DRW47" s="2"/>
      <c r="DRX47" s="2"/>
      <c r="DRY47" s="2"/>
      <c r="DRZ47" s="2"/>
      <c r="DSA47" s="2"/>
      <c r="DSB47" s="2"/>
      <c r="DSC47" s="2"/>
      <c r="DSD47" s="2"/>
      <c r="DSE47" s="2"/>
      <c r="DSF47" s="2"/>
      <c r="DSG47" s="2"/>
      <c r="DSH47" s="2"/>
      <c r="DSI47" s="2"/>
      <c r="DSJ47" s="2"/>
      <c r="DSK47" s="2"/>
      <c r="DSL47" s="2"/>
      <c r="DSM47" s="2"/>
      <c r="DSN47" s="2"/>
      <c r="DSO47" s="2"/>
      <c r="DSP47" s="2"/>
      <c r="DSQ47" s="2"/>
      <c r="DSR47" s="2"/>
      <c r="DSS47" s="2"/>
      <c r="DST47" s="2"/>
      <c r="DSU47" s="2"/>
      <c r="DSV47" s="2"/>
      <c r="DSW47" s="2"/>
      <c r="DSX47" s="2"/>
      <c r="DSY47" s="2"/>
      <c r="DSZ47" s="2"/>
      <c r="DTA47" s="2"/>
      <c r="DTB47" s="2"/>
      <c r="DTC47" s="2"/>
      <c r="DTD47" s="2"/>
      <c r="DTE47" s="2"/>
      <c r="DTF47" s="2"/>
      <c r="DTG47" s="2"/>
      <c r="DTH47" s="2"/>
      <c r="DTI47" s="2"/>
      <c r="DTJ47" s="2"/>
      <c r="DTK47" s="2"/>
      <c r="DTL47" s="2"/>
      <c r="DTM47" s="2"/>
      <c r="DTN47" s="2"/>
      <c r="DTO47" s="2"/>
      <c r="DTP47" s="2"/>
      <c r="DTQ47" s="2"/>
      <c r="DTR47" s="2"/>
      <c r="DTS47" s="2"/>
      <c r="DTT47" s="2"/>
      <c r="DTU47" s="2"/>
      <c r="DTV47" s="2"/>
      <c r="DTW47" s="2"/>
      <c r="DTX47" s="2"/>
      <c r="DTY47" s="2"/>
      <c r="DTZ47" s="2"/>
      <c r="DUA47" s="2"/>
      <c r="DUB47" s="2"/>
      <c r="DUC47" s="2"/>
      <c r="DUD47" s="2"/>
      <c r="DUE47" s="2"/>
      <c r="DUF47" s="2"/>
      <c r="DUG47" s="2"/>
      <c r="DUH47" s="2"/>
      <c r="DUI47" s="2"/>
      <c r="DUJ47" s="2"/>
      <c r="DUK47" s="2"/>
      <c r="DUL47" s="2"/>
      <c r="DUM47" s="2"/>
      <c r="DUN47" s="2"/>
      <c r="DUO47" s="2"/>
      <c r="DUP47" s="2"/>
      <c r="DUQ47" s="2"/>
      <c r="DUR47" s="2"/>
      <c r="DUS47" s="2"/>
      <c r="DUT47" s="2"/>
      <c r="DUU47" s="2"/>
      <c r="DUV47" s="2"/>
      <c r="DUW47" s="2"/>
      <c r="DUX47" s="2"/>
      <c r="DUY47" s="2"/>
      <c r="DUZ47" s="2"/>
      <c r="DVA47" s="2"/>
      <c r="DVB47" s="2"/>
      <c r="DVC47" s="2"/>
      <c r="DVD47" s="2"/>
      <c r="DVE47" s="2"/>
      <c r="DVF47" s="2"/>
      <c r="DVG47" s="2"/>
      <c r="DVH47" s="2"/>
      <c r="DVI47" s="2"/>
      <c r="DVJ47" s="2"/>
      <c r="DVK47" s="2"/>
      <c r="DVL47" s="2"/>
      <c r="DVM47" s="2"/>
      <c r="DVN47" s="2"/>
      <c r="DVO47" s="2"/>
      <c r="DVP47" s="2"/>
      <c r="DVQ47" s="2"/>
      <c r="DVR47" s="2"/>
      <c r="DVS47" s="2"/>
      <c r="DVT47" s="2"/>
      <c r="DVU47" s="2"/>
      <c r="DVV47" s="2"/>
      <c r="DVW47" s="2"/>
      <c r="DVX47" s="2"/>
      <c r="DVY47" s="2"/>
      <c r="DVZ47" s="2"/>
      <c r="DWA47" s="2"/>
      <c r="DWB47" s="2"/>
      <c r="DWC47" s="2"/>
      <c r="DWD47" s="2"/>
      <c r="DWE47" s="2"/>
      <c r="DWF47" s="2"/>
      <c r="DWG47" s="2"/>
      <c r="DWH47" s="2"/>
      <c r="DWI47" s="2"/>
      <c r="DWJ47" s="2"/>
      <c r="DWK47" s="2"/>
      <c r="DWL47" s="2"/>
      <c r="DWM47" s="2"/>
      <c r="DWN47" s="2"/>
      <c r="DWO47" s="2"/>
      <c r="DWP47" s="2"/>
      <c r="DWQ47" s="2"/>
      <c r="DWR47" s="2"/>
      <c r="DWS47" s="2"/>
      <c r="DWT47" s="2"/>
      <c r="DWU47" s="2"/>
      <c r="DWV47" s="2"/>
      <c r="DWW47" s="2"/>
      <c r="DWX47" s="2"/>
      <c r="DWY47" s="2"/>
      <c r="DWZ47" s="2"/>
      <c r="DXA47" s="2"/>
      <c r="DXB47" s="2"/>
      <c r="DXC47" s="2"/>
      <c r="DXD47" s="2"/>
      <c r="DXE47" s="2"/>
      <c r="DXF47" s="2"/>
      <c r="DXG47" s="2"/>
      <c r="DXH47" s="2"/>
      <c r="DXI47" s="2"/>
      <c r="DXJ47" s="2"/>
      <c r="DXK47" s="2"/>
      <c r="DXL47" s="2"/>
      <c r="DXM47" s="2"/>
      <c r="DXN47" s="2"/>
      <c r="DXO47" s="2"/>
      <c r="DXP47" s="2"/>
      <c r="DXQ47" s="2"/>
      <c r="DXR47" s="2"/>
      <c r="DXS47" s="2"/>
      <c r="DXT47" s="2"/>
      <c r="DXU47" s="2"/>
      <c r="DXV47" s="2"/>
      <c r="DXW47" s="2"/>
      <c r="DXX47" s="2"/>
      <c r="DXY47" s="2"/>
      <c r="DXZ47" s="2"/>
      <c r="DYA47" s="2"/>
      <c r="DYB47" s="2"/>
      <c r="DYC47" s="2"/>
      <c r="DYD47" s="2"/>
      <c r="DYE47" s="2"/>
      <c r="DYF47" s="2"/>
      <c r="DYG47" s="2"/>
      <c r="DYH47" s="2"/>
      <c r="DYI47" s="2"/>
      <c r="DYJ47" s="2"/>
      <c r="DYK47" s="2"/>
      <c r="DYL47" s="2"/>
      <c r="DYM47" s="2"/>
      <c r="DYN47" s="2"/>
      <c r="DYO47" s="2"/>
      <c r="DYP47" s="2"/>
      <c r="DYQ47" s="2"/>
      <c r="DYR47" s="2"/>
      <c r="DYS47" s="2"/>
      <c r="DYT47" s="2"/>
      <c r="DYU47" s="2"/>
      <c r="DYV47" s="2"/>
      <c r="DYW47" s="2"/>
      <c r="DYX47" s="2"/>
      <c r="DYY47" s="2"/>
      <c r="DYZ47" s="2"/>
      <c r="DZA47" s="2"/>
      <c r="DZB47" s="2"/>
      <c r="DZC47" s="2"/>
      <c r="DZD47" s="2"/>
      <c r="DZE47" s="2"/>
      <c r="DZF47" s="2"/>
      <c r="DZG47" s="2"/>
      <c r="DZH47" s="2"/>
      <c r="DZI47" s="2"/>
      <c r="DZJ47" s="2"/>
      <c r="DZK47" s="2"/>
      <c r="DZL47" s="2"/>
      <c r="DZM47" s="2"/>
      <c r="DZN47" s="2"/>
      <c r="DZO47" s="2"/>
      <c r="DZP47" s="2"/>
      <c r="DZQ47" s="2"/>
      <c r="DZR47" s="2"/>
      <c r="DZS47" s="2"/>
      <c r="DZT47" s="2"/>
      <c r="DZU47" s="2"/>
      <c r="DZV47" s="2"/>
      <c r="DZW47" s="2"/>
      <c r="DZX47" s="2"/>
      <c r="DZY47" s="2"/>
      <c r="DZZ47" s="2"/>
      <c r="EAA47" s="2"/>
      <c r="EAB47" s="2"/>
      <c r="EAC47" s="2"/>
      <c r="EAD47" s="2"/>
      <c r="EAE47" s="2"/>
      <c r="EAF47" s="2"/>
      <c r="EAG47" s="2"/>
      <c r="EAH47" s="2"/>
      <c r="EAI47" s="2"/>
      <c r="EAJ47" s="2"/>
      <c r="EAK47" s="2"/>
      <c r="EAL47" s="2"/>
      <c r="EAM47" s="2"/>
      <c r="EAN47" s="2"/>
      <c r="EAO47" s="2"/>
      <c r="EAP47" s="2"/>
      <c r="EAQ47" s="2"/>
      <c r="EAR47" s="2"/>
      <c r="EAS47" s="2"/>
      <c r="EAT47" s="2"/>
      <c r="EAU47" s="2"/>
      <c r="EAV47" s="2"/>
      <c r="EAW47" s="2"/>
      <c r="EAX47" s="2"/>
      <c r="EAY47" s="2"/>
      <c r="EAZ47" s="2"/>
      <c r="EBA47" s="2"/>
      <c r="EBB47" s="2"/>
      <c r="EBC47" s="2"/>
      <c r="EBD47" s="2"/>
      <c r="EBE47" s="2"/>
      <c r="EBF47" s="2"/>
      <c r="EBG47" s="2"/>
      <c r="EBH47" s="2"/>
      <c r="EBI47" s="2"/>
      <c r="EBJ47" s="2"/>
      <c r="EBK47" s="2"/>
      <c r="EBL47" s="2"/>
      <c r="EBM47" s="2"/>
      <c r="EBN47" s="2"/>
      <c r="EBO47" s="2"/>
      <c r="EBP47" s="2"/>
      <c r="EBQ47" s="2"/>
      <c r="EBR47" s="2"/>
      <c r="EBS47" s="2"/>
      <c r="EBT47" s="2"/>
      <c r="EBU47" s="2"/>
      <c r="EBV47" s="2"/>
      <c r="EBW47" s="2"/>
      <c r="EBX47" s="2"/>
      <c r="EBY47" s="2"/>
      <c r="EBZ47" s="2"/>
      <c r="ECA47" s="2"/>
      <c r="ECB47" s="2"/>
      <c r="ECC47" s="2"/>
      <c r="ECD47" s="2"/>
      <c r="ECE47" s="2"/>
      <c r="ECF47" s="2"/>
      <c r="ECG47" s="2"/>
      <c r="ECH47" s="2"/>
      <c r="ECI47" s="2"/>
      <c r="ECJ47" s="2"/>
      <c r="ECK47" s="2"/>
      <c r="ECL47" s="2"/>
      <c r="ECM47" s="2"/>
      <c r="ECN47" s="2"/>
      <c r="ECO47" s="2"/>
      <c r="ECP47" s="2"/>
      <c r="ECQ47" s="2"/>
      <c r="ECR47" s="2"/>
      <c r="ECS47" s="2"/>
      <c r="ECT47" s="2"/>
      <c r="ECU47" s="2"/>
      <c r="ECV47" s="2"/>
      <c r="ECW47" s="2"/>
      <c r="ECX47" s="2"/>
      <c r="ECY47" s="2"/>
      <c r="ECZ47" s="2"/>
      <c r="EDA47" s="2"/>
      <c r="EDB47" s="2"/>
      <c r="EDC47" s="2"/>
      <c r="EDD47" s="2"/>
      <c r="EDE47" s="2"/>
      <c r="EDF47" s="2"/>
      <c r="EDG47" s="2"/>
      <c r="EDH47" s="2"/>
      <c r="EDI47" s="2"/>
      <c r="EDJ47" s="2"/>
      <c r="EDK47" s="2"/>
      <c r="EDL47" s="2"/>
      <c r="EDM47" s="2"/>
      <c r="EDN47" s="2"/>
      <c r="EDO47" s="2"/>
      <c r="EDP47" s="2"/>
      <c r="EDQ47" s="2"/>
      <c r="EDR47" s="2"/>
      <c r="EDS47" s="2"/>
      <c r="EDT47" s="2"/>
      <c r="EDU47" s="2"/>
      <c r="EDV47" s="2"/>
      <c r="EDW47" s="2"/>
      <c r="EDX47" s="2"/>
      <c r="EDY47" s="2"/>
      <c r="EDZ47" s="2"/>
      <c r="EEA47" s="2"/>
      <c r="EEB47" s="2"/>
      <c r="EEC47" s="2"/>
      <c r="EED47" s="2"/>
      <c r="EEE47" s="2"/>
      <c r="EEF47" s="2"/>
      <c r="EEG47" s="2"/>
      <c r="EEH47" s="2"/>
      <c r="EEI47" s="2"/>
      <c r="EEJ47" s="2"/>
      <c r="EEK47" s="2"/>
      <c r="EEL47" s="2"/>
      <c r="EEM47" s="2"/>
      <c r="EEN47" s="2"/>
      <c r="EEO47" s="2"/>
      <c r="EEP47" s="2"/>
      <c r="EEQ47" s="2"/>
      <c r="EER47" s="2"/>
      <c r="EES47" s="2"/>
      <c r="EET47" s="2"/>
      <c r="EEU47" s="2"/>
      <c r="EEV47" s="2"/>
      <c r="EEW47" s="2"/>
      <c r="EEX47" s="2"/>
      <c r="EEY47" s="2"/>
      <c r="EEZ47" s="2"/>
      <c r="EFA47" s="2"/>
      <c r="EFB47" s="2"/>
      <c r="EFC47" s="2"/>
      <c r="EFD47" s="2"/>
      <c r="EFE47" s="2"/>
      <c r="EFF47" s="2"/>
      <c r="EFG47" s="2"/>
      <c r="EFH47" s="2"/>
      <c r="EFI47" s="2"/>
      <c r="EFJ47" s="2"/>
      <c r="EFK47" s="2"/>
      <c r="EFL47" s="2"/>
      <c r="EFM47" s="2"/>
      <c r="EFN47" s="2"/>
      <c r="EFO47" s="2"/>
      <c r="EFP47" s="2"/>
      <c r="EFQ47" s="2"/>
      <c r="EFR47" s="2"/>
      <c r="EFS47" s="2"/>
      <c r="EFT47" s="2"/>
      <c r="EFU47" s="2"/>
      <c r="EFV47" s="2"/>
      <c r="EFW47" s="2"/>
      <c r="EFX47" s="2"/>
      <c r="EFY47" s="2"/>
      <c r="EFZ47" s="2"/>
      <c r="EGA47" s="2"/>
      <c r="EGB47" s="2"/>
      <c r="EGC47" s="2"/>
      <c r="EGD47" s="2"/>
      <c r="EGE47" s="2"/>
      <c r="EGF47" s="2"/>
      <c r="EGG47" s="2"/>
      <c r="EGH47" s="2"/>
      <c r="EGI47" s="2"/>
      <c r="EGJ47" s="2"/>
      <c r="EGK47" s="2"/>
      <c r="EGL47" s="2"/>
      <c r="EGM47" s="2"/>
      <c r="EGN47" s="2"/>
      <c r="EGO47" s="2"/>
      <c r="EGP47" s="2"/>
      <c r="EGQ47" s="2"/>
      <c r="EGR47" s="2"/>
      <c r="EGS47" s="2"/>
      <c r="EGT47" s="2"/>
      <c r="EGU47" s="2"/>
      <c r="EGV47" s="2"/>
      <c r="EGW47" s="2"/>
      <c r="EGX47" s="2"/>
      <c r="EGY47" s="2"/>
      <c r="EGZ47" s="2"/>
      <c r="EHA47" s="2"/>
      <c r="EHB47" s="2"/>
      <c r="EHC47" s="2"/>
      <c r="EHD47" s="2"/>
      <c r="EHE47" s="2"/>
      <c r="EHF47" s="2"/>
      <c r="EHG47" s="2"/>
      <c r="EHH47" s="2"/>
      <c r="EHI47" s="2"/>
      <c r="EHJ47" s="2"/>
      <c r="EHK47" s="2"/>
      <c r="EHL47" s="2"/>
      <c r="EHM47" s="2"/>
      <c r="EHN47" s="2"/>
      <c r="EHO47" s="2"/>
      <c r="EHP47" s="2"/>
      <c r="EHQ47" s="2"/>
      <c r="EHR47" s="2"/>
      <c r="EHS47" s="2"/>
      <c r="EHT47" s="2"/>
      <c r="EHU47" s="2"/>
      <c r="EHV47" s="2"/>
      <c r="EHW47" s="2"/>
      <c r="EHX47" s="2"/>
      <c r="EHY47" s="2"/>
      <c r="EHZ47" s="2"/>
      <c r="EIA47" s="2"/>
      <c r="EIB47" s="2"/>
      <c r="EIC47" s="2"/>
      <c r="EID47" s="2"/>
      <c r="EIE47" s="2"/>
      <c r="EIF47" s="2"/>
      <c r="EIG47" s="2"/>
      <c r="EIH47" s="2"/>
      <c r="EII47" s="2"/>
      <c r="EIJ47" s="2"/>
      <c r="EIK47" s="2"/>
      <c r="EIL47" s="2"/>
      <c r="EIM47" s="2"/>
      <c r="EIN47" s="2"/>
      <c r="EIO47" s="2"/>
      <c r="EIP47" s="2"/>
      <c r="EIQ47" s="2"/>
      <c r="EIR47" s="2"/>
      <c r="EIS47" s="2"/>
      <c r="EIT47" s="2"/>
      <c r="EIU47" s="2"/>
      <c r="EIV47" s="2"/>
      <c r="EIW47" s="2"/>
      <c r="EIX47" s="2"/>
      <c r="EIY47" s="2"/>
      <c r="EIZ47" s="2"/>
      <c r="EJA47" s="2"/>
      <c r="EJB47" s="2"/>
      <c r="EJC47" s="2"/>
      <c r="EJD47" s="2"/>
      <c r="EJE47" s="2"/>
      <c r="EJF47" s="2"/>
      <c r="EJG47" s="2"/>
      <c r="EJH47" s="2"/>
      <c r="EJI47" s="2"/>
      <c r="EJJ47" s="2"/>
      <c r="EJK47" s="2"/>
      <c r="EJL47" s="2"/>
      <c r="EJM47" s="2"/>
      <c r="EJN47" s="2"/>
      <c r="EJO47" s="2"/>
      <c r="EJP47" s="2"/>
      <c r="EJQ47" s="2"/>
      <c r="EJR47" s="2"/>
      <c r="EJS47" s="2"/>
      <c r="EJT47" s="2"/>
      <c r="EJU47" s="2"/>
      <c r="EJV47" s="2"/>
      <c r="EJW47" s="2"/>
      <c r="EJX47" s="2"/>
      <c r="EJY47" s="2"/>
      <c r="EJZ47" s="2"/>
      <c r="EKA47" s="2"/>
      <c r="EKB47" s="2"/>
      <c r="EKC47" s="2"/>
      <c r="EKD47" s="2"/>
      <c r="EKE47" s="2"/>
      <c r="EKF47" s="2"/>
      <c r="EKG47" s="2"/>
      <c r="EKH47" s="2"/>
      <c r="EKI47" s="2"/>
      <c r="EKJ47" s="2"/>
      <c r="EKK47" s="2"/>
      <c r="EKL47" s="2"/>
      <c r="EKM47" s="2"/>
      <c r="EKN47" s="2"/>
      <c r="EKO47" s="2"/>
      <c r="EKP47" s="2"/>
      <c r="EKQ47" s="2"/>
      <c r="EKR47" s="2"/>
      <c r="EKS47" s="2"/>
      <c r="EKT47" s="2"/>
      <c r="EKU47" s="2"/>
      <c r="EKV47" s="2"/>
      <c r="EKW47" s="2"/>
      <c r="EKX47" s="2"/>
      <c r="EKY47" s="2"/>
      <c r="EKZ47" s="2"/>
      <c r="ELA47" s="2"/>
      <c r="ELB47" s="2"/>
      <c r="ELC47" s="2"/>
      <c r="ELD47" s="2"/>
      <c r="ELE47" s="2"/>
      <c r="ELF47" s="2"/>
      <c r="ELG47" s="2"/>
      <c r="ELH47" s="2"/>
      <c r="ELI47" s="2"/>
      <c r="ELJ47" s="2"/>
      <c r="ELK47" s="2"/>
      <c r="ELL47" s="2"/>
      <c r="ELM47" s="2"/>
      <c r="ELN47" s="2"/>
      <c r="ELO47" s="2"/>
      <c r="ELP47" s="2"/>
      <c r="ELQ47" s="2"/>
      <c r="ELR47" s="2"/>
      <c r="ELS47" s="2"/>
      <c r="ELT47" s="2"/>
      <c r="ELU47" s="2"/>
      <c r="ELV47" s="2"/>
      <c r="ELW47" s="2"/>
      <c r="ELX47" s="2"/>
      <c r="ELY47" s="2"/>
      <c r="ELZ47" s="2"/>
      <c r="EMA47" s="2"/>
      <c r="EMB47" s="2"/>
      <c r="EMC47" s="2"/>
      <c r="EMD47" s="2"/>
      <c r="EME47" s="2"/>
      <c r="EMF47" s="2"/>
      <c r="EMG47" s="2"/>
      <c r="EMH47" s="2"/>
      <c r="EMI47" s="2"/>
      <c r="EMJ47" s="2"/>
      <c r="EMK47" s="2"/>
      <c r="EML47" s="2"/>
      <c r="EMM47" s="2"/>
      <c r="EMN47" s="2"/>
      <c r="EMO47" s="2"/>
      <c r="EMP47" s="2"/>
      <c r="EMQ47" s="2"/>
      <c r="EMR47" s="2"/>
      <c r="EMS47" s="2"/>
      <c r="EMT47" s="2"/>
      <c r="EMU47" s="2"/>
      <c r="EMV47" s="2"/>
      <c r="EMW47" s="2"/>
      <c r="EMX47" s="2"/>
      <c r="EMY47" s="2"/>
      <c r="EMZ47" s="2"/>
      <c r="ENA47" s="2"/>
      <c r="ENB47" s="2"/>
      <c r="ENC47" s="2"/>
      <c r="END47" s="2"/>
      <c r="ENE47" s="2"/>
      <c r="ENF47" s="2"/>
      <c r="ENG47" s="2"/>
      <c r="ENH47" s="2"/>
      <c r="ENI47" s="2"/>
      <c r="ENJ47" s="2"/>
      <c r="ENK47" s="2"/>
      <c r="ENL47" s="2"/>
      <c r="ENM47" s="2"/>
      <c r="ENN47" s="2"/>
      <c r="ENO47" s="2"/>
      <c r="ENP47" s="2"/>
      <c r="ENQ47" s="2"/>
      <c r="ENR47" s="2"/>
      <c r="ENS47" s="2"/>
      <c r="ENT47" s="2"/>
      <c r="ENU47" s="2"/>
      <c r="ENV47" s="2"/>
      <c r="ENW47" s="2"/>
      <c r="ENX47" s="2"/>
      <c r="ENY47" s="2"/>
      <c r="ENZ47" s="2"/>
      <c r="EOA47" s="2"/>
      <c r="EOB47" s="2"/>
      <c r="EOC47" s="2"/>
      <c r="EOD47" s="2"/>
      <c r="EOE47" s="2"/>
      <c r="EOF47" s="2"/>
      <c r="EOG47" s="2"/>
      <c r="EOH47" s="2"/>
      <c r="EOI47" s="2"/>
      <c r="EOJ47" s="2"/>
      <c r="EOK47" s="2"/>
      <c r="EOL47" s="2"/>
      <c r="EOM47" s="2"/>
      <c r="EON47" s="2"/>
      <c r="EOO47" s="2"/>
      <c r="EOP47" s="2"/>
      <c r="EOQ47" s="2"/>
      <c r="EOR47" s="2"/>
      <c r="EOS47" s="2"/>
      <c r="EOT47" s="2"/>
      <c r="EOU47" s="2"/>
      <c r="EOV47" s="2"/>
      <c r="EOW47" s="2"/>
      <c r="EOX47" s="2"/>
      <c r="EOY47" s="2"/>
      <c r="EOZ47" s="2"/>
      <c r="EPA47" s="2"/>
      <c r="EPB47" s="2"/>
      <c r="EPC47" s="2"/>
      <c r="EPD47" s="2"/>
      <c r="EPE47" s="2"/>
      <c r="EPF47" s="2"/>
      <c r="EPG47" s="2"/>
      <c r="EPH47" s="2"/>
      <c r="EPI47" s="2"/>
      <c r="EPJ47" s="2"/>
      <c r="EPK47" s="2"/>
      <c r="EPL47" s="2"/>
      <c r="EPM47" s="2"/>
      <c r="EPN47" s="2"/>
      <c r="EPO47" s="2"/>
      <c r="EPP47" s="2"/>
      <c r="EPQ47" s="2"/>
      <c r="EPR47" s="2"/>
      <c r="EPS47" s="2"/>
      <c r="EPT47" s="2"/>
      <c r="EPU47" s="2"/>
      <c r="EPV47" s="2"/>
      <c r="EPW47" s="2"/>
      <c r="EPX47" s="2"/>
      <c r="EPY47" s="2"/>
      <c r="EPZ47" s="2"/>
      <c r="EQA47" s="2"/>
      <c r="EQB47" s="2"/>
      <c r="EQC47" s="2"/>
      <c r="EQD47" s="2"/>
      <c r="EQE47" s="2"/>
      <c r="EQF47" s="2"/>
      <c r="EQG47" s="2"/>
      <c r="EQH47" s="2"/>
      <c r="EQI47" s="2"/>
      <c r="EQJ47" s="2"/>
      <c r="EQK47" s="2"/>
      <c r="EQL47" s="2"/>
      <c r="EQM47" s="2"/>
      <c r="EQN47" s="2"/>
      <c r="EQO47" s="2"/>
      <c r="EQP47" s="2"/>
      <c r="EQQ47" s="2"/>
      <c r="EQR47" s="2"/>
      <c r="EQS47" s="2"/>
      <c r="EQT47" s="2"/>
      <c r="EQU47" s="2"/>
      <c r="EQV47" s="2"/>
      <c r="EQW47" s="2"/>
      <c r="EQX47" s="2"/>
      <c r="EQY47" s="2"/>
      <c r="EQZ47" s="2"/>
      <c r="ERA47" s="2"/>
      <c r="ERB47" s="2"/>
      <c r="ERC47" s="2"/>
      <c r="ERD47" s="2"/>
      <c r="ERE47" s="2"/>
      <c r="ERF47" s="2"/>
      <c r="ERG47" s="2"/>
      <c r="ERH47" s="2"/>
      <c r="ERI47" s="2"/>
      <c r="ERJ47" s="2"/>
      <c r="ERK47" s="2"/>
      <c r="ERL47" s="2"/>
      <c r="ERM47" s="2"/>
      <c r="ERN47" s="2"/>
      <c r="ERO47" s="2"/>
      <c r="ERP47" s="2"/>
      <c r="ERQ47" s="2"/>
      <c r="ERR47" s="2"/>
      <c r="ERS47" s="2"/>
      <c r="ERT47" s="2"/>
      <c r="ERU47" s="2"/>
      <c r="ERV47" s="2"/>
      <c r="ERW47" s="2"/>
      <c r="ERX47" s="2"/>
      <c r="ERY47" s="2"/>
      <c r="ERZ47" s="2"/>
      <c r="ESA47" s="2"/>
      <c r="ESB47" s="2"/>
      <c r="ESC47" s="2"/>
      <c r="ESD47" s="2"/>
      <c r="ESE47" s="2"/>
      <c r="ESF47" s="2"/>
      <c r="ESG47" s="2"/>
      <c r="ESH47" s="2"/>
      <c r="ESI47" s="2"/>
      <c r="ESJ47" s="2"/>
      <c r="ESK47" s="2"/>
      <c r="ESL47" s="2"/>
      <c r="ESM47" s="2"/>
      <c r="ESN47" s="2"/>
      <c r="ESO47" s="2"/>
      <c r="ESP47" s="2"/>
      <c r="ESQ47" s="2"/>
      <c r="ESR47" s="2"/>
      <c r="ESS47" s="2"/>
      <c r="EST47" s="2"/>
      <c r="ESU47" s="2"/>
      <c r="ESV47" s="2"/>
      <c r="ESW47" s="2"/>
      <c r="ESX47" s="2"/>
      <c r="ESY47" s="2"/>
      <c r="ESZ47" s="2"/>
      <c r="ETA47" s="2"/>
      <c r="ETB47" s="2"/>
      <c r="ETC47" s="2"/>
      <c r="ETD47" s="2"/>
      <c r="ETE47" s="2"/>
      <c r="ETF47" s="2"/>
      <c r="ETG47" s="2"/>
      <c r="ETH47" s="2"/>
      <c r="ETI47" s="2"/>
      <c r="ETJ47" s="2"/>
      <c r="ETK47" s="2"/>
      <c r="ETL47" s="2"/>
      <c r="ETM47" s="2"/>
      <c r="ETN47" s="2"/>
      <c r="ETO47" s="2"/>
      <c r="ETP47" s="2"/>
      <c r="ETQ47" s="2"/>
      <c r="ETR47" s="2"/>
      <c r="ETS47" s="2"/>
      <c r="ETT47" s="2"/>
      <c r="ETU47" s="2"/>
      <c r="ETV47" s="2"/>
      <c r="ETW47" s="2"/>
      <c r="ETX47" s="2"/>
      <c r="ETY47" s="2"/>
      <c r="ETZ47" s="2"/>
      <c r="EUA47" s="2"/>
      <c r="EUB47" s="2"/>
      <c r="EUC47" s="2"/>
      <c r="EUD47" s="2"/>
      <c r="EUE47" s="2"/>
      <c r="EUF47" s="2"/>
      <c r="EUG47" s="2"/>
      <c r="EUH47" s="2"/>
      <c r="EUI47" s="2"/>
      <c r="EUJ47" s="2"/>
      <c r="EUK47" s="2"/>
      <c r="EUL47" s="2"/>
      <c r="EUM47" s="2"/>
      <c r="EUN47" s="2"/>
      <c r="EUO47" s="2"/>
      <c r="EUP47" s="2"/>
      <c r="EUQ47" s="2"/>
      <c r="EUR47" s="2"/>
      <c r="EUS47" s="2"/>
      <c r="EUT47" s="2"/>
      <c r="EUU47" s="2"/>
      <c r="EUV47" s="2"/>
      <c r="EUW47" s="2"/>
      <c r="EUX47" s="2"/>
      <c r="EUY47" s="2"/>
      <c r="EUZ47" s="2"/>
      <c r="EVA47" s="2"/>
      <c r="EVB47" s="2"/>
      <c r="EVC47" s="2"/>
      <c r="EVD47" s="2"/>
      <c r="EVE47" s="2"/>
      <c r="EVF47" s="2"/>
      <c r="EVG47" s="2"/>
      <c r="EVH47" s="2"/>
      <c r="EVI47" s="2"/>
      <c r="EVJ47" s="2"/>
      <c r="EVK47" s="2"/>
      <c r="EVL47" s="2"/>
      <c r="EVM47" s="2"/>
      <c r="EVN47" s="2"/>
      <c r="EVO47" s="2"/>
      <c r="EVP47" s="2"/>
      <c r="EVQ47" s="2"/>
      <c r="EVR47" s="2"/>
      <c r="EVS47" s="2"/>
      <c r="EVT47" s="2"/>
      <c r="EVU47" s="2"/>
      <c r="EVV47" s="2"/>
      <c r="EVW47" s="2"/>
      <c r="EVX47" s="2"/>
      <c r="EVY47" s="2"/>
      <c r="EVZ47" s="2"/>
      <c r="EWA47" s="2"/>
      <c r="EWB47" s="2"/>
      <c r="EWC47" s="2"/>
      <c r="EWD47" s="2"/>
      <c r="EWE47" s="2"/>
      <c r="EWF47" s="2"/>
      <c r="EWG47" s="2"/>
      <c r="EWH47" s="2"/>
      <c r="EWI47" s="2"/>
      <c r="EWJ47" s="2"/>
      <c r="EWK47" s="2"/>
      <c r="EWL47" s="2"/>
      <c r="EWM47" s="2"/>
      <c r="EWN47" s="2"/>
      <c r="EWO47" s="2"/>
      <c r="EWP47" s="2"/>
      <c r="EWQ47" s="2"/>
      <c r="EWR47" s="2"/>
      <c r="EWS47" s="2"/>
      <c r="EWT47" s="2"/>
      <c r="EWU47" s="2"/>
      <c r="EWV47" s="2"/>
      <c r="EWW47" s="2"/>
      <c r="EWX47" s="2"/>
      <c r="EWY47" s="2"/>
      <c r="EWZ47" s="2"/>
      <c r="EXA47" s="2"/>
      <c r="EXB47" s="2"/>
      <c r="EXC47" s="2"/>
      <c r="EXD47" s="2"/>
      <c r="EXE47" s="2"/>
      <c r="EXF47" s="2"/>
      <c r="EXG47" s="2"/>
      <c r="EXH47" s="2"/>
      <c r="EXI47" s="2"/>
      <c r="EXJ47" s="2"/>
      <c r="EXK47" s="2"/>
      <c r="EXL47" s="2"/>
      <c r="EXM47" s="2"/>
      <c r="EXN47" s="2"/>
      <c r="EXO47" s="2"/>
      <c r="EXP47" s="2"/>
      <c r="EXQ47" s="2"/>
      <c r="EXR47" s="2"/>
      <c r="EXS47" s="2"/>
      <c r="EXT47" s="2"/>
      <c r="EXU47" s="2"/>
      <c r="EXV47" s="2"/>
      <c r="EXW47" s="2"/>
      <c r="EXX47" s="2"/>
      <c r="EXY47" s="2"/>
      <c r="EXZ47" s="2"/>
      <c r="EYA47" s="2"/>
      <c r="EYB47" s="2"/>
      <c r="EYC47" s="2"/>
      <c r="EYD47" s="2"/>
      <c r="EYE47" s="2"/>
      <c r="EYF47" s="2"/>
      <c r="EYG47" s="2"/>
      <c r="EYH47" s="2"/>
      <c r="EYI47" s="2"/>
      <c r="EYJ47" s="2"/>
      <c r="EYK47" s="2"/>
      <c r="EYL47" s="2"/>
      <c r="EYM47" s="2"/>
      <c r="EYN47" s="2"/>
      <c r="EYO47" s="2"/>
      <c r="EYP47" s="2"/>
      <c r="EYQ47" s="2"/>
      <c r="EYR47" s="2"/>
      <c r="EYS47" s="2"/>
      <c r="EYT47" s="2"/>
      <c r="EYU47" s="2"/>
      <c r="EYV47" s="2"/>
      <c r="EYW47" s="2"/>
      <c r="EYX47" s="2"/>
      <c r="EYY47" s="2"/>
      <c r="EYZ47" s="2"/>
      <c r="EZA47" s="2"/>
      <c r="EZB47" s="2"/>
      <c r="EZC47" s="2"/>
      <c r="EZD47" s="2"/>
      <c r="EZE47" s="2"/>
      <c r="EZF47" s="2"/>
      <c r="EZG47" s="2"/>
      <c r="EZH47" s="2"/>
      <c r="EZI47" s="2"/>
      <c r="EZJ47" s="2"/>
      <c r="EZK47" s="2"/>
      <c r="EZL47" s="2"/>
      <c r="EZM47" s="2"/>
      <c r="EZN47" s="2"/>
      <c r="EZO47" s="2"/>
      <c r="EZP47" s="2"/>
      <c r="EZQ47" s="2"/>
      <c r="EZR47" s="2"/>
      <c r="EZS47" s="2"/>
      <c r="EZT47" s="2"/>
      <c r="EZU47" s="2"/>
      <c r="EZV47" s="2"/>
      <c r="EZW47" s="2"/>
      <c r="EZX47" s="2"/>
      <c r="EZY47" s="2"/>
      <c r="EZZ47" s="2"/>
      <c r="FAA47" s="2"/>
      <c r="FAB47" s="2"/>
      <c r="FAC47" s="2"/>
      <c r="FAD47" s="2"/>
      <c r="FAE47" s="2"/>
      <c r="FAF47" s="2"/>
      <c r="FAG47" s="2"/>
      <c r="FAH47" s="2"/>
      <c r="FAI47" s="2"/>
      <c r="FAJ47" s="2"/>
      <c r="FAK47" s="2"/>
      <c r="FAL47" s="2"/>
      <c r="FAM47" s="2"/>
      <c r="FAN47" s="2"/>
      <c r="FAO47" s="2"/>
      <c r="FAP47" s="2"/>
      <c r="FAQ47" s="2"/>
      <c r="FAR47" s="2"/>
      <c r="FAS47" s="2"/>
      <c r="FAT47" s="2"/>
      <c r="FAU47" s="2"/>
      <c r="FAV47" s="2"/>
      <c r="FAW47" s="2"/>
      <c r="FAX47" s="2"/>
      <c r="FAY47" s="2"/>
      <c r="FAZ47" s="2"/>
      <c r="FBA47" s="2"/>
      <c r="FBB47" s="2"/>
      <c r="FBC47" s="2"/>
      <c r="FBD47" s="2"/>
      <c r="FBE47" s="2"/>
      <c r="FBF47" s="2"/>
      <c r="FBG47" s="2"/>
      <c r="FBH47" s="2"/>
      <c r="FBI47" s="2"/>
      <c r="FBJ47" s="2"/>
      <c r="FBK47" s="2"/>
      <c r="FBL47" s="2"/>
      <c r="FBM47" s="2"/>
      <c r="FBN47" s="2"/>
      <c r="FBO47" s="2"/>
      <c r="FBP47" s="2"/>
      <c r="FBQ47" s="2"/>
      <c r="FBR47" s="2"/>
      <c r="FBS47" s="2"/>
      <c r="FBT47" s="2"/>
      <c r="FBU47" s="2"/>
      <c r="FBV47" s="2"/>
      <c r="FBW47" s="2"/>
      <c r="FBX47" s="2"/>
      <c r="FBY47" s="2"/>
      <c r="FBZ47" s="2"/>
      <c r="FCA47" s="2"/>
      <c r="FCB47" s="2"/>
      <c r="FCC47" s="2"/>
      <c r="FCD47" s="2"/>
      <c r="FCE47" s="2"/>
      <c r="FCF47" s="2"/>
      <c r="FCG47" s="2"/>
      <c r="FCH47" s="2"/>
      <c r="FCI47" s="2"/>
      <c r="FCJ47" s="2"/>
      <c r="FCK47" s="2"/>
      <c r="FCL47" s="2"/>
      <c r="FCM47" s="2"/>
      <c r="FCN47" s="2"/>
      <c r="FCO47" s="2"/>
      <c r="FCP47" s="2"/>
      <c r="FCQ47" s="2"/>
      <c r="FCR47" s="2"/>
      <c r="FCS47" s="2"/>
      <c r="FCT47" s="2"/>
      <c r="FCU47" s="2"/>
      <c r="FCV47" s="2"/>
      <c r="FCW47" s="2"/>
      <c r="FCX47" s="2"/>
      <c r="FCY47" s="2"/>
      <c r="FCZ47" s="2"/>
      <c r="FDA47" s="2"/>
      <c r="FDB47" s="2"/>
      <c r="FDC47" s="2"/>
      <c r="FDD47" s="2"/>
      <c r="FDE47" s="2"/>
      <c r="FDF47" s="2"/>
      <c r="FDG47" s="2"/>
      <c r="FDH47" s="2"/>
      <c r="FDI47" s="2"/>
      <c r="FDJ47" s="2"/>
      <c r="FDK47" s="2"/>
      <c r="FDL47" s="2"/>
      <c r="FDM47" s="2"/>
      <c r="FDN47" s="2"/>
      <c r="FDO47" s="2"/>
      <c r="FDP47" s="2"/>
      <c r="FDQ47" s="2"/>
      <c r="FDR47" s="2"/>
      <c r="FDS47" s="2"/>
      <c r="FDT47" s="2"/>
      <c r="FDU47" s="2"/>
      <c r="FDV47" s="2"/>
      <c r="FDW47" s="2"/>
      <c r="FDX47" s="2"/>
      <c r="FDY47" s="2"/>
      <c r="FDZ47" s="2"/>
      <c r="FEA47" s="2"/>
      <c r="FEB47" s="2"/>
      <c r="FEC47" s="2"/>
      <c r="FED47" s="2"/>
      <c r="FEE47" s="2"/>
      <c r="FEF47" s="2"/>
      <c r="FEG47" s="2"/>
      <c r="FEH47" s="2"/>
      <c r="FEI47" s="2"/>
      <c r="FEJ47" s="2"/>
      <c r="FEK47" s="2"/>
      <c r="FEL47" s="2"/>
      <c r="FEM47" s="2"/>
      <c r="FEN47" s="2"/>
      <c r="FEO47" s="2"/>
      <c r="FEP47" s="2"/>
      <c r="FEQ47" s="2"/>
      <c r="FER47" s="2"/>
      <c r="FES47" s="2"/>
      <c r="FET47" s="2"/>
      <c r="FEU47" s="2"/>
      <c r="FEV47" s="2"/>
      <c r="FEW47" s="2"/>
      <c r="FEX47" s="2"/>
      <c r="FEY47" s="2"/>
      <c r="FEZ47" s="2"/>
      <c r="FFA47" s="2"/>
      <c r="FFB47" s="2"/>
      <c r="FFC47" s="2"/>
      <c r="FFD47" s="2"/>
      <c r="FFE47" s="2"/>
      <c r="FFF47" s="2"/>
      <c r="FFG47" s="2"/>
      <c r="FFH47" s="2"/>
      <c r="FFI47" s="2"/>
      <c r="FFJ47" s="2"/>
      <c r="FFK47" s="2"/>
      <c r="FFL47" s="2"/>
      <c r="FFM47" s="2"/>
      <c r="FFN47" s="2"/>
      <c r="FFO47" s="2"/>
      <c r="FFP47" s="2"/>
      <c r="FFQ47" s="2"/>
      <c r="FFR47" s="2"/>
      <c r="FFS47" s="2"/>
      <c r="FFT47" s="2"/>
      <c r="FFU47" s="2"/>
      <c r="FFV47" s="2"/>
      <c r="FFW47" s="2"/>
      <c r="FFX47" s="2"/>
      <c r="FFY47" s="2"/>
      <c r="FFZ47" s="2"/>
      <c r="FGA47" s="2"/>
      <c r="FGB47" s="2"/>
      <c r="FGC47" s="2"/>
      <c r="FGD47" s="2"/>
      <c r="FGE47" s="2"/>
      <c r="FGF47" s="2"/>
      <c r="FGG47" s="2"/>
      <c r="FGH47" s="2"/>
      <c r="FGI47" s="2"/>
      <c r="FGJ47" s="2"/>
      <c r="FGK47" s="2"/>
      <c r="FGL47" s="2"/>
      <c r="FGM47" s="2"/>
      <c r="FGN47" s="2"/>
      <c r="FGO47" s="2"/>
      <c r="FGP47" s="2"/>
      <c r="FGQ47" s="2"/>
      <c r="FGR47" s="2"/>
      <c r="FGS47" s="2"/>
      <c r="FGT47" s="2"/>
      <c r="FGU47" s="2"/>
      <c r="FGV47" s="2"/>
      <c r="FGW47" s="2"/>
      <c r="FGX47" s="2"/>
      <c r="FGY47" s="2"/>
      <c r="FGZ47" s="2"/>
      <c r="FHA47" s="2"/>
      <c r="FHB47" s="2"/>
      <c r="FHC47" s="2"/>
      <c r="FHD47" s="2"/>
      <c r="FHE47" s="2"/>
      <c r="FHF47" s="2"/>
      <c r="FHG47" s="2"/>
      <c r="FHH47" s="2"/>
      <c r="FHI47" s="2"/>
      <c r="FHJ47" s="2"/>
      <c r="FHK47" s="2"/>
      <c r="FHL47" s="2"/>
      <c r="FHM47" s="2"/>
      <c r="FHN47" s="2"/>
      <c r="FHO47" s="2"/>
      <c r="FHP47" s="2"/>
      <c r="FHQ47" s="2"/>
      <c r="FHR47" s="2"/>
      <c r="FHS47" s="2"/>
      <c r="FHT47" s="2"/>
      <c r="FHU47" s="2"/>
      <c r="FHV47" s="2"/>
      <c r="FHW47" s="2"/>
      <c r="FHX47" s="2"/>
      <c r="FHY47" s="2"/>
      <c r="FHZ47" s="2"/>
      <c r="FIA47" s="2"/>
      <c r="FIB47" s="2"/>
      <c r="FIC47" s="2"/>
      <c r="FID47" s="2"/>
      <c r="FIE47" s="2"/>
      <c r="FIF47" s="2"/>
      <c r="FIG47" s="2"/>
      <c r="FIH47" s="2"/>
      <c r="FII47" s="2"/>
      <c r="FIJ47" s="2"/>
      <c r="FIK47" s="2"/>
      <c r="FIL47" s="2"/>
      <c r="FIM47" s="2"/>
      <c r="FIN47" s="2"/>
      <c r="FIO47" s="2"/>
      <c r="FIP47" s="2"/>
      <c r="FIQ47" s="2"/>
      <c r="FIR47" s="2"/>
      <c r="FIS47" s="2"/>
      <c r="FIT47" s="2"/>
      <c r="FIU47" s="2"/>
      <c r="FIV47" s="2"/>
      <c r="FIW47" s="2"/>
      <c r="FIX47" s="2"/>
      <c r="FIY47" s="2"/>
      <c r="FIZ47" s="2"/>
      <c r="FJA47" s="2"/>
      <c r="FJB47" s="2"/>
      <c r="FJC47" s="2"/>
      <c r="FJD47" s="2"/>
      <c r="FJE47" s="2"/>
      <c r="FJF47" s="2"/>
      <c r="FJG47" s="2"/>
      <c r="FJH47" s="2"/>
      <c r="FJI47" s="2"/>
      <c r="FJJ47" s="2"/>
      <c r="FJK47" s="2"/>
      <c r="FJL47" s="2"/>
      <c r="FJM47" s="2"/>
      <c r="FJN47" s="2"/>
      <c r="FJO47" s="2"/>
      <c r="FJP47" s="2"/>
      <c r="FJQ47" s="2"/>
      <c r="FJR47" s="2"/>
      <c r="FJS47" s="2"/>
      <c r="FJT47" s="2"/>
      <c r="FJU47" s="2"/>
      <c r="FJV47" s="2"/>
      <c r="FJW47" s="2"/>
      <c r="FJX47" s="2"/>
      <c r="FJY47" s="2"/>
      <c r="FJZ47" s="2"/>
      <c r="FKA47" s="2"/>
      <c r="FKB47" s="2"/>
      <c r="FKC47" s="2"/>
      <c r="FKD47" s="2"/>
      <c r="FKE47" s="2"/>
      <c r="FKF47" s="2"/>
      <c r="FKG47" s="2"/>
      <c r="FKH47" s="2"/>
      <c r="FKI47" s="2"/>
      <c r="FKJ47" s="2"/>
      <c r="FKK47" s="2"/>
      <c r="FKL47" s="2"/>
      <c r="FKM47" s="2"/>
      <c r="FKN47" s="2"/>
      <c r="FKO47" s="2"/>
      <c r="FKP47" s="2"/>
      <c r="FKQ47" s="2"/>
      <c r="FKR47" s="2"/>
      <c r="FKS47" s="2"/>
      <c r="FKT47" s="2"/>
      <c r="FKU47" s="2"/>
      <c r="FKV47" s="2"/>
      <c r="FKW47" s="2"/>
      <c r="FKX47" s="2"/>
      <c r="FKY47" s="2"/>
      <c r="FKZ47" s="2"/>
      <c r="FLA47" s="2"/>
      <c r="FLB47" s="2"/>
      <c r="FLC47" s="2"/>
      <c r="FLD47" s="2"/>
      <c r="FLE47" s="2"/>
      <c r="FLF47" s="2"/>
      <c r="FLG47" s="2"/>
      <c r="FLH47" s="2"/>
      <c r="FLI47" s="2"/>
      <c r="FLJ47" s="2"/>
      <c r="FLK47" s="2"/>
      <c r="FLL47" s="2"/>
      <c r="FLM47" s="2"/>
      <c r="FLN47" s="2"/>
      <c r="FLO47" s="2"/>
      <c r="FLP47" s="2"/>
      <c r="FLQ47" s="2"/>
      <c r="FLR47" s="2"/>
      <c r="FLS47" s="2"/>
      <c r="FLT47" s="2"/>
      <c r="FLU47" s="2"/>
      <c r="FLV47" s="2"/>
      <c r="FLW47" s="2"/>
      <c r="FLX47" s="2"/>
      <c r="FLY47" s="2"/>
      <c r="FLZ47" s="2"/>
      <c r="FMA47" s="2"/>
      <c r="FMB47" s="2"/>
      <c r="FMC47" s="2"/>
      <c r="FMD47" s="2"/>
      <c r="FME47" s="2"/>
      <c r="FMF47" s="2"/>
      <c r="FMG47" s="2"/>
      <c r="FMH47" s="2"/>
      <c r="FMI47" s="2"/>
      <c r="FMJ47" s="2"/>
      <c r="FMK47" s="2"/>
      <c r="FML47" s="2"/>
      <c r="FMM47" s="2"/>
      <c r="FMN47" s="2"/>
      <c r="FMO47" s="2"/>
      <c r="FMP47" s="2"/>
      <c r="FMQ47" s="2"/>
      <c r="FMR47" s="2"/>
      <c r="FMS47" s="2"/>
      <c r="FMT47" s="2"/>
      <c r="FMU47" s="2"/>
      <c r="FMV47" s="2"/>
      <c r="FMW47" s="2"/>
      <c r="FMX47" s="2"/>
      <c r="FMY47" s="2"/>
      <c r="FMZ47" s="2"/>
      <c r="FNA47" s="2"/>
      <c r="FNB47" s="2"/>
      <c r="FNC47" s="2"/>
      <c r="FND47" s="2"/>
      <c r="FNE47" s="2"/>
      <c r="FNF47" s="2"/>
      <c r="FNG47" s="2"/>
      <c r="FNH47" s="2"/>
      <c r="FNI47" s="2"/>
      <c r="FNJ47" s="2"/>
      <c r="FNK47" s="2"/>
      <c r="FNL47" s="2"/>
      <c r="FNM47" s="2"/>
      <c r="FNN47" s="2"/>
      <c r="FNO47" s="2"/>
      <c r="FNP47" s="2"/>
      <c r="FNQ47" s="2"/>
      <c r="FNR47" s="2"/>
      <c r="FNS47" s="2"/>
      <c r="FNT47" s="2"/>
      <c r="FNU47" s="2"/>
      <c r="FNV47" s="2"/>
      <c r="FNW47" s="2"/>
      <c r="FNX47" s="2"/>
      <c r="FNY47" s="2"/>
      <c r="FNZ47" s="2"/>
      <c r="FOA47" s="2"/>
      <c r="FOB47" s="2"/>
      <c r="FOC47" s="2"/>
      <c r="FOD47" s="2"/>
      <c r="FOE47" s="2"/>
      <c r="FOF47" s="2"/>
      <c r="FOG47" s="2"/>
      <c r="FOH47" s="2"/>
      <c r="FOI47" s="2"/>
      <c r="FOJ47" s="2"/>
      <c r="FOK47" s="2"/>
      <c r="FOL47" s="2"/>
      <c r="FOM47" s="2"/>
      <c r="FON47" s="2"/>
      <c r="FOO47" s="2"/>
      <c r="FOP47" s="2"/>
      <c r="FOQ47" s="2"/>
      <c r="FOR47" s="2"/>
      <c r="FOS47" s="2"/>
      <c r="FOT47" s="2"/>
      <c r="FOU47" s="2"/>
      <c r="FOV47" s="2"/>
      <c r="FOW47" s="2"/>
      <c r="FOX47" s="2"/>
      <c r="FOY47" s="2"/>
      <c r="FOZ47" s="2"/>
      <c r="FPA47" s="2"/>
      <c r="FPB47" s="2"/>
      <c r="FPC47" s="2"/>
      <c r="FPD47" s="2"/>
      <c r="FPE47" s="2"/>
      <c r="FPF47" s="2"/>
      <c r="FPG47" s="2"/>
      <c r="FPH47" s="2"/>
      <c r="FPI47" s="2"/>
      <c r="FPJ47" s="2"/>
      <c r="FPK47" s="2"/>
      <c r="FPL47" s="2"/>
      <c r="FPM47" s="2"/>
      <c r="FPN47" s="2"/>
      <c r="FPO47" s="2"/>
      <c r="FPP47" s="2"/>
      <c r="FPQ47" s="2"/>
      <c r="FPR47" s="2"/>
      <c r="FPS47" s="2"/>
      <c r="FPT47" s="2"/>
      <c r="FPU47" s="2"/>
      <c r="FPV47" s="2"/>
      <c r="FPW47" s="2"/>
      <c r="FPX47" s="2"/>
      <c r="FPY47" s="2"/>
      <c r="FPZ47" s="2"/>
      <c r="FQA47" s="2"/>
      <c r="FQB47" s="2"/>
      <c r="FQC47" s="2"/>
      <c r="FQD47" s="2"/>
      <c r="FQE47" s="2"/>
      <c r="FQF47" s="2"/>
      <c r="FQG47" s="2"/>
      <c r="FQH47" s="2"/>
      <c r="FQI47" s="2"/>
      <c r="FQJ47" s="2"/>
      <c r="FQK47" s="2"/>
      <c r="FQL47" s="2"/>
      <c r="FQM47" s="2"/>
      <c r="FQN47" s="2"/>
      <c r="FQO47" s="2"/>
      <c r="FQP47" s="2"/>
      <c r="FQQ47" s="2"/>
      <c r="FQR47" s="2"/>
      <c r="FQS47" s="2"/>
      <c r="FQT47" s="2"/>
      <c r="FQU47" s="2"/>
      <c r="FQV47" s="2"/>
      <c r="FQW47" s="2"/>
      <c r="FQX47" s="2"/>
      <c r="FQY47" s="2"/>
      <c r="FQZ47" s="2"/>
      <c r="FRA47" s="2"/>
      <c r="FRB47" s="2"/>
      <c r="FRC47" s="2"/>
      <c r="FRD47" s="2"/>
      <c r="FRE47" s="2"/>
      <c r="FRF47" s="2"/>
      <c r="FRG47" s="2"/>
      <c r="FRH47" s="2"/>
      <c r="FRI47" s="2"/>
      <c r="FRJ47" s="2"/>
      <c r="FRK47" s="2"/>
      <c r="FRL47" s="2"/>
      <c r="FRM47" s="2"/>
      <c r="FRN47" s="2"/>
      <c r="FRO47" s="2"/>
      <c r="FRP47" s="2"/>
      <c r="FRQ47" s="2"/>
      <c r="FRR47" s="2"/>
      <c r="FRS47" s="2"/>
      <c r="FRT47" s="2"/>
      <c r="FRU47" s="2"/>
      <c r="FRV47" s="2"/>
      <c r="FRW47" s="2"/>
      <c r="FRX47" s="2"/>
      <c r="FRY47" s="2"/>
      <c r="FRZ47" s="2"/>
      <c r="FSA47" s="2"/>
      <c r="FSB47" s="2"/>
      <c r="FSC47" s="2"/>
      <c r="FSD47" s="2"/>
      <c r="FSE47" s="2"/>
      <c r="FSF47" s="2"/>
      <c r="FSG47" s="2"/>
      <c r="FSH47" s="2"/>
      <c r="FSI47" s="2"/>
      <c r="FSJ47" s="2"/>
      <c r="FSK47" s="2"/>
      <c r="FSL47" s="2"/>
      <c r="FSM47" s="2"/>
      <c r="FSN47" s="2"/>
      <c r="FSO47" s="2"/>
      <c r="FSP47" s="2"/>
      <c r="FSQ47" s="2"/>
      <c r="FSR47" s="2"/>
      <c r="FSS47" s="2"/>
      <c r="FST47" s="2"/>
      <c r="FSU47" s="2"/>
      <c r="FSV47" s="2"/>
      <c r="FSW47" s="2"/>
      <c r="FSX47" s="2"/>
      <c r="FSY47" s="2"/>
      <c r="FSZ47" s="2"/>
      <c r="FTA47" s="2"/>
      <c r="FTB47" s="2"/>
      <c r="FTC47" s="2"/>
      <c r="FTD47" s="2"/>
      <c r="FTE47" s="2"/>
      <c r="FTF47" s="2"/>
      <c r="FTG47" s="2"/>
      <c r="FTH47" s="2"/>
      <c r="FTI47" s="2"/>
      <c r="FTJ47" s="2"/>
      <c r="FTK47" s="2"/>
      <c r="FTL47" s="2"/>
      <c r="FTM47" s="2"/>
      <c r="FTN47" s="2"/>
      <c r="FTO47" s="2"/>
      <c r="FTP47" s="2"/>
      <c r="FTQ47" s="2"/>
      <c r="FTR47" s="2"/>
      <c r="FTS47" s="2"/>
      <c r="FTT47" s="2"/>
      <c r="FTU47" s="2"/>
      <c r="FTV47" s="2"/>
      <c r="FTW47" s="2"/>
      <c r="FTX47" s="2"/>
      <c r="FTY47" s="2"/>
      <c r="FTZ47" s="2"/>
      <c r="FUA47" s="2"/>
      <c r="FUB47" s="2"/>
      <c r="FUC47" s="2"/>
      <c r="FUD47" s="2"/>
      <c r="FUE47" s="2"/>
      <c r="FUF47" s="2"/>
      <c r="FUG47" s="2"/>
      <c r="FUH47" s="2"/>
      <c r="FUI47" s="2"/>
      <c r="FUJ47" s="2"/>
      <c r="FUK47" s="2"/>
      <c r="FUL47" s="2"/>
      <c r="FUM47" s="2"/>
      <c r="FUN47" s="2"/>
      <c r="FUO47" s="2"/>
      <c r="FUP47" s="2"/>
      <c r="FUQ47" s="2"/>
      <c r="FUR47" s="2"/>
      <c r="FUS47" s="2"/>
      <c r="FUT47" s="2"/>
      <c r="FUU47" s="2"/>
      <c r="FUV47" s="2"/>
      <c r="FUW47" s="2"/>
      <c r="FUX47" s="2"/>
      <c r="FUY47" s="2"/>
      <c r="FUZ47" s="2"/>
      <c r="FVA47" s="2"/>
      <c r="FVB47" s="2"/>
      <c r="FVC47" s="2"/>
      <c r="FVD47" s="2"/>
      <c r="FVE47" s="2"/>
      <c r="FVF47" s="2"/>
      <c r="FVG47" s="2"/>
      <c r="FVH47" s="2"/>
      <c r="FVI47" s="2"/>
      <c r="FVJ47" s="2"/>
      <c r="FVK47" s="2"/>
      <c r="FVL47" s="2"/>
      <c r="FVM47" s="2"/>
      <c r="FVN47" s="2"/>
      <c r="FVO47" s="2"/>
      <c r="FVP47" s="2"/>
      <c r="FVQ47" s="2"/>
      <c r="FVR47" s="2"/>
      <c r="FVS47" s="2"/>
      <c r="FVT47" s="2"/>
      <c r="FVU47" s="2"/>
      <c r="FVV47" s="2"/>
      <c r="FVW47" s="2"/>
      <c r="FVX47" s="2"/>
      <c r="FVY47" s="2"/>
      <c r="FVZ47" s="2"/>
      <c r="FWA47" s="2"/>
      <c r="FWB47" s="2"/>
      <c r="FWC47" s="2"/>
      <c r="FWD47" s="2"/>
      <c r="FWE47" s="2"/>
      <c r="FWF47" s="2"/>
      <c r="FWG47" s="2"/>
      <c r="FWH47" s="2"/>
      <c r="FWI47" s="2"/>
      <c r="FWJ47" s="2"/>
      <c r="FWK47" s="2"/>
      <c r="FWL47" s="2"/>
      <c r="FWM47" s="2"/>
      <c r="FWN47" s="2"/>
      <c r="FWO47" s="2"/>
      <c r="FWP47" s="2"/>
      <c r="FWQ47" s="2"/>
      <c r="FWR47" s="2"/>
      <c r="FWS47" s="2"/>
      <c r="FWT47" s="2"/>
      <c r="FWU47" s="2"/>
      <c r="FWV47" s="2"/>
      <c r="FWW47" s="2"/>
      <c r="FWX47" s="2"/>
      <c r="FWY47" s="2"/>
      <c r="FWZ47" s="2"/>
      <c r="FXA47" s="2"/>
      <c r="FXB47" s="2"/>
      <c r="FXC47" s="2"/>
      <c r="FXD47" s="2"/>
      <c r="FXE47" s="2"/>
      <c r="FXF47" s="2"/>
      <c r="FXG47" s="2"/>
      <c r="FXH47" s="2"/>
      <c r="FXI47" s="2"/>
      <c r="FXJ47" s="2"/>
      <c r="FXK47" s="2"/>
      <c r="FXL47" s="2"/>
      <c r="FXM47" s="2"/>
      <c r="FXN47" s="2"/>
      <c r="FXO47" s="2"/>
      <c r="FXP47" s="2"/>
      <c r="FXQ47" s="2"/>
      <c r="FXR47" s="2"/>
      <c r="FXS47" s="2"/>
      <c r="FXT47" s="2"/>
      <c r="FXU47" s="2"/>
      <c r="FXV47" s="2"/>
      <c r="FXW47" s="2"/>
      <c r="FXX47" s="2"/>
      <c r="FXY47" s="2"/>
      <c r="FXZ47" s="2"/>
      <c r="FYA47" s="2"/>
      <c r="FYB47" s="2"/>
      <c r="FYC47" s="2"/>
      <c r="FYD47" s="2"/>
      <c r="FYE47" s="2"/>
      <c r="FYF47" s="2"/>
      <c r="FYG47" s="2"/>
      <c r="FYH47" s="2"/>
      <c r="FYI47" s="2"/>
      <c r="FYJ47" s="2"/>
      <c r="FYK47" s="2"/>
      <c r="FYL47" s="2"/>
      <c r="FYM47" s="2"/>
      <c r="FYN47" s="2"/>
      <c r="FYO47" s="2"/>
      <c r="FYP47" s="2"/>
      <c r="FYQ47" s="2"/>
      <c r="FYR47" s="2"/>
      <c r="FYS47" s="2"/>
      <c r="FYT47" s="2"/>
      <c r="FYU47" s="2"/>
      <c r="FYV47" s="2"/>
      <c r="FYW47" s="2"/>
      <c r="FYX47" s="2"/>
      <c r="FYY47" s="2"/>
      <c r="FYZ47" s="2"/>
      <c r="FZA47" s="2"/>
      <c r="FZB47" s="2"/>
      <c r="FZC47" s="2"/>
      <c r="FZD47" s="2"/>
      <c r="FZE47" s="2"/>
      <c r="FZF47" s="2"/>
      <c r="FZG47" s="2"/>
      <c r="FZH47" s="2"/>
      <c r="FZI47" s="2"/>
      <c r="FZJ47" s="2"/>
      <c r="FZK47" s="2"/>
      <c r="FZL47" s="2"/>
      <c r="FZM47" s="2"/>
      <c r="FZN47" s="2"/>
      <c r="FZO47" s="2"/>
      <c r="FZP47" s="2"/>
      <c r="FZQ47" s="2"/>
      <c r="FZR47" s="2"/>
      <c r="FZS47" s="2"/>
      <c r="FZT47" s="2"/>
      <c r="FZU47" s="2"/>
      <c r="FZV47" s="2"/>
      <c r="FZW47" s="2"/>
      <c r="FZX47" s="2"/>
      <c r="FZY47" s="2"/>
      <c r="FZZ47" s="2"/>
      <c r="GAA47" s="2"/>
      <c r="GAB47" s="2"/>
      <c r="GAC47" s="2"/>
      <c r="GAD47" s="2"/>
      <c r="GAE47" s="2"/>
      <c r="GAF47" s="2"/>
      <c r="GAG47" s="2"/>
      <c r="GAH47" s="2"/>
      <c r="GAI47" s="2"/>
      <c r="GAJ47" s="2"/>
      <c r="GAK47" s="2"/>
      <c r="GAL47" s="2"/>
      <c r="GAM47" s="2"/>
      <c r="GAN47" s="2"/>
      <c r="GAO47" s="2"/>
      <c r="GAP47" s="2"/>
      <c r="GAQ47" s="2"/>
      <c r="GAR47" s="2"/>
      <c r="GAS47" s="2"/>
      <c r="GAT47" s="2"/>
      <c r="GAU47" s="2"/>
      <c r="GAV47" s="2"/>
      <c r="GAW47" s="2"/>
      <c r="GAX47" s="2"/>
      <c r="GAY47" s="2"/>
      <c r="GAZ47" s="2"/>
      <c r="GBA47" s="2"/>
      <c r="GBB47" s="2"/>
      <c r="GBC47" s="2"/>
      <c r="GBD47" s="2"/>
      <c r="GBE47" s="2"/>
      <c r="GBF47" s="2"/>
      <c r="GBG47" s="2"/>
      <c r="GBH47" s="2"/>
      <c r="GBI47" s="2"/>
      <c r="GBJ47" s="2"/>
      <c r="GBK47" s="2"/>
      <c r="GBL47" s="2"/>
      <c r="GBM47" s="2"/>
      <c r="GBN47" s="2"/>
      <c r="GBO47" s="2"/>
      <c r="GBP47" s="2"/>
      <c r="GBQ47" s="2"/>
      <c r="GBR47" s="2"/>
      <c r="GBS47" s="2"/>
      <c r="GBT47" s="2"/>
      <c r="GBU47" s="2"/>
      <c r="GBV47" s="2"/>
      <c r="GBW47" s="2"/>
      <c r="GBX47" s="2"/>
      <c r="GBY47" s="2"/>
      <c r="GBZ47" s="2"/>
      <c r="GCA47" s="2"/>
      <c r="GCB47" s="2"/>
      <c r="GCC47" s="2"/>
      <c r="GCD47" s="2"/>
      <c r="GCE47" s="2"/>
      <c r="GCF47" s="2"/>
      <c r="GCG47" s="2"/>
      <c r="GCH47" s="2"/>
      <c r="GCI47" s="2"/>
      <c r="GCJ47" s="2"/>
      <c r="GCK47" s="2"/>
      <c r="GCL47" s="2"/>
      <c r="GCM47" s="2"/>
      <c r="GCN47" s="2"/>
      <c r="GCO47" s="2"/>
      <c r="GCP47" s="2"/>
      <c r="GCQ47" s="2"/>
      <c r="GCR47" s="2"/>
      <c r="GCS47" s="2"/>
      <c r="GCT47" s="2"/>
      <c r="GCU47" s="2"/>
      <c r="GCV47" s="2"/>
      <c r="GCW47" s="2"/>
      <c r="GCX47" s="2"/>
      <c r="GCY47" s="2"/>
      <c r="GCZ47" s="2"/>
      <c r="GDA47" s="2"/>
      <c r="GDB47" s="2"/>
      <c r="GDC47" s="2"/>
      <c r="GDD47" s="2"/>
      <c r="GDE47" s="2"/>
      <c r="GDF47" s="2"/>
      <c r="GDG47" s="2"/>
      <c r="GDH47" s="2"/>
      <c r="GDI47" s="2"/>
      <c r="GDJ47" s="2"/>
      <c r="GDK47" s="2"/>
      <c r="GDL47" s="2"/>
      <c r="GDM47" s="2"/>
      <c r="GDN47" s="2"/>
      <c r="GDO47" s="2"/>
      <c r="GDP47" s="2"/>
      <c r="GDQ47" s="2"/>
      <c r="GDR47" s="2"/>
      <c r="GDS47" s="2"/>
      <c r="GDT47" s="2"/>
      <c r="GDU47" s="2"/>
      <c r="GDV47" s="2"/>
      <c r="GDW47" s="2"/>
      <c r="GDX47" s="2"/>
      <c r="GDY47" s="2"/>
      <c r="GDZ47" s="2"/>
      <c r="GEA47" s="2"/>
      <c r="GEB47" s="2"/>
      <c r="GEC47" s="2"/>
      <c r="GED47" s="2"/>
      <c r="GEE47" s="2"/>
      <c r="GEF47" s="2"/>
      <c r="GEG47" s="2"/>
      <c r="GEH47" s="2"/>
      <c r="GEI47" s="2"/>
      <c r="GEJ47" s="2"/>
      <c r="GEK47" s="2"/>
      <c r="GEL47" s="2"/>
      <c r="GEM47" s="2"/>
      <c r="GEN47" s="2"/>
      <c r="GEO47" s="2"/>
      <c r="GEP47" s="2"/>
      <c r="GEQ47" s="2"/>
      <c r="GER47" s="2"/>
      <c r="GES47" s="2"/>
      <c r="GET47" s="2"/>
      <c r="GEU47" s="2"/>
      <c r="GEV47" s="2"/>
      <c r="GEW47" s="2"/>
      <c r="GEX47" s="2"/>
      <c r="GEY47" s="2"/>
      <c r="GEZ47" s="2"/>
      <c r="GFA47" s="2"/>
      <c r="GFB47" s="2"/>
      <c r="GFC47" s="2"/>
      <c r="GFD47" s="2"/>
      <c r="GFE47" s="2"/>
      <c r="GFF47" s="2"/>
      <c r="GFG47" s="2"/>
      <c r="GFH47" s="2"/>
      <c r="GFI47" s="2"/>
      <c r="GFJ47" s="2"/>
      <c r="GFK47" s="2"/>
      <c r="GFL47" s="2"/>
      <c r="GFM47" s="2"/>
      <c r="GFN47" s="2"/>
      <c r="GFO47" s="2"/>
      <c r="GFP47" s="2"/>
      <c r="GFQ47" s="2"/>
      <c r="GFR47" s="2"/>
      <c r="GFS47" s="2"/>
      <c r="GFT47" s="2"/>
      <c r="GFU47" s="2"/>
      <c r="GFV47" s="2"/>
      <c r="GFW47" s="2"/>
      <c r="GFX47" s="2"/>
      <c r="GFY47" s="2"/>
      <c r="GFZ47" s="2"/>
      <c r="GGA47" s="2"/>
      <c r="GGB47" s="2"/>
      <c r="GGC47" s="2"/>
      <c r="GGD47" s="2"/>
      <c r="GGE47" s="2"/>
      <c r="GGF47" s="2"/>
      <c r="GGG47" s="2"/>
      <c r="GGH47" s="2"/>
      <c r="GGI47" s="2"/>
      <c r="GGJ47" s="2"/>
      <c r="GGK47" s="2"/>
      <c r="GGL47" s="2"/>
      <c r="GGM47" s="2"/>
      <c r="GGN47" s="2"/>
      <c r="GGO47" s="2"/>
      <c r="GGP47" s="2"/>
      <c r="GGQ47" s="2"/>
      <c r="GGR47" s="2"/>
      <c r="GGS47" s="2"/>
      <c r="GGT47" s="2"/>
      <c r="GGU47" s="2"/>
      <c r="GGV47" s="2"/>
      <c r="GGW47" s="2"/>
      <c r="GGX47" s="2"/>
      <c r="GGY47" s="2"/>
      <c r="GGZ47" s="2"/>
      <c r="GHA47" s="2"/>
      <c r="GHB47" s="2"/>
      <c r="GHC47" s="2"/>
      <c r="GHD47" s="2"/>
      <c r="GHE47" s="2"/>
      <c r="GHF47" s="2"/>
      <c r="GHG47" s="2"/>
      <c r="GHH47" s="2"/>
      <c r="GHI47" s="2"/>
      <c r="GHJ47" s="2"/>
      <c r="GHK47" s="2"/>
      <c r="GHL47" s="2"/>
      <c r="GHM47" s="2"/>
      <c r="GHN47" s="2"/>
      <c r="GHO47" s="2"/>
      <c r="GHP47" s="2"/>
      <c r="GHQ47" s="2"/>
      <c r="GHR47" s="2"/>
      <c r="GHS47" s="2"/>
      <c r="GHT47" s="2"/>
      <c r="GHU47" s="2"/>
      <c r="GHV47" s="2"/>
      <c r="GHW47" s="2"/>
      <c r="GHX47" s="2"/>
      <c r="GHY47" s="2"/>
      <c r="GHZ47" s="2"/>
      <c r="GIA47" s="2"/>
      <c r="GIB47" s="2"/>
      <c r="GIC47" s="2"/>
      <c r="GID47" s="2"/>
      <c r="GIE47" s="2"/>
      <c r="GIF47" s="2"/>
      <c r="GIG47" s="2"/>
      <c r="GIH47" s="2"/>
      <c r="GII47" s="2"/>
      <c r="GIJ47" s="2"/>
      <c r="GIK47" s="2"/>
      <c r="GIL47" s="2"/>
      <c r="GIM47" s="2"/>
      <c r="GIN47" s="2"/>
      <c r="GIO47" s="2"/>
      <c r="GIP47" s="2"/>
      <c r="GIQ47" s="2"/>
      <c r="GIR47" s="2"/>
      <c r="GIS47" s="2"/>
      <c r="GIT47" s="2"/>
      <c r="GIU47" s="2"/>
      <c r="GIV47" s="2"/>
      <c r="GIW47" s="2"/>
      <c r="GIX47" s="2"/>
      <c r="GIY47" s="2"/>
      <c r="GIZ47" s="2"/>
      <c r="GJA47" s="2"/>
      <c r="GJB47" s="2"/>
      <c r="GJC47" s="2"/>
      <c r="GJD47" s="2"/>
      <c r="GJE47" s="2"/>
      <c r="GJF47" s="2"/>
      <c r="GJG47" s="2"/>
      <c r="GJH47" s="2"/>
      <c r="GJI47" s="2"/>
      <c r="GJJ47" s="2"/>
      <c r="GJK47" s="2"/>
      <c r="GJL47" s="2"/>
      <c r="GJM47" s="2"/>
      <c r="GJN47" s="2"/>
      <c r="GJO47" s="2"/>
      <c r="GJP47" s="2"/>
      <c r="GJQ47" s="2"/>
      <c r="GJR47" s="2"/>
      <c r="GJS47" s="2"/>
      <c r="GJT47" s="2"/>
      <c r="GJU47" s="2"/>
      <c r="GJV47" s="2"/>
      <c r="GJW47" s="2"/>
      <c r="GJX47" s="2"/>
      <c r="GJY47" s="2"/>
      <c r="GJZ47" s="2"/>
      <c r="GKA47" s="2"/>
      <c r="GKB47" s="2"/>
      <c r="GKC47" s="2"/>
      <c r="GKD47" s="2"/>
      <c r="GKE47" s="2"/>
      <c r="GKF47" s="2"/>
      <c r="GKG47" s="2"/>
      <c r="GKH47" s="2"/>
      <c r="GKI47" s="2"/>
      <c r="GKJ47" s="2"/>
      <c r="GKK47" s="2"/>
      <c r="GKL47" s="2"/>
      <c r="GKM47" s="2"/>
      <c r="GKN47" s="2"/>
      <c r="GKO47" s="2"/>
      <c r="GKP47" s="2"/>
      <c r="GKQ47" s="2"/>
      <c r="GKR47" s="2"/>
      <c r="GKS47" s="2"/>
      <c r="GKT47" s="2"/>
      <c r="GKU47" s="2"/>
      <c r="GKV47" s="2"/>
      <c r="GKW47" s="2"/>
      <c r="GKX47" s="2"/>
      <c r="GKY47" s="2"/>
      <c r="GKZ47" s="2"/>
      <c r="GLA47" s="2"/>
      <c r="GLB47" s="2"/>
      <c r="GLC47" s="2"/>
      <c r="GLD47" s="2"/>
      <c r="GLE47" s="2"/>
      <c r="GLF47" s="2"/>
      <c r="GLG47" s="2"/>
      <c r="GLH47" s="2"/>
      <c r="GLI47" s="2"/>
      <c r="GLJ47" s="2"/>
      <c r="GLK47" s="2"/>
      <c r="GLL47" s="2"/>
      <c r="GLM47" s="2"/>
      <c r="GLN47" s="2"/>
      <c r="GLO47" s="2"/>
      <c r="GLP47" s="2"/>
      <c r="GLQ47" s="2"/>
      <c r="GLR47" s="2"/>
      <c r="GLS47" s="2"/>
      <c r="GLT47" s="2"/>
      <c r="GLU47" s="2"/>
      <c r="GLV47" s="2"/>
      <c r="GLW47" s="2"/>
      <c r="GLX47" s="2"/>
      <c r="GLY47" s="2"/>
      <c r="GLZ47" s="2"/>
      <c r="GMA47" s="2"/>
      <c r="GMB47" s="2"/>
      <c r="GMC47" s="2"/>
      <c r="GMD47" s="2"/>
      <c r="GME47" s="2"/>
      <c r="GMF47" s="2"/>
      <c r="GMG47" s="2"/>
      <c r="GMH47" s="2"/>
      <c r="GMI47" s="2"/>
      <c r="GMJ47" s="2"/>
      <c r="GMK47" s="2"/>
      <c r="GML47" s="2"/>
      <c r="GMM47" s="2"/>
      <c r="GMN47" s="2"/>
      <c r="GMO47" s="2"/>
      <c r="GMP47" s="2"/>
      <c r="GMQ47" s="2"/>
      <c r="GMR47" s="2"/>
      <c r="GMS47" s="2"/>
      <c r="GMT47" s="2"/>
      <c r="GMU47" s="2"/>
      <c r="GMV47" s="2"/>
      <c r="GMW47" s="2"/>
      <c r="GMX47" s="2"/>
      <c r="GMY47" s="2"/>
      <c r="GMZ47" s="2"/>
      <c r="GNA47" s="2"/>
      <c r="GNB47" s="2"/>
      <c r="GNC47" s="2"/>
      <c r="GND47" s="2"/>
      <c r="GNE47" s="2"/>
      <c r="GNF47" s="2"/>
      <c r="GNG47" s="2"/>
      <c r="GNH47" s="2"/>
      <c r="GNI47" s="2"/>
      <c r="GNJ47" s="2"/>
      <c r="GNK47" s="2"/>
      <c r="GNL47" s="2"/>
      <c r="GNM47" s="2"/>
      <c r="GNN47" s="2"/>
      <c r="GNO47" s="2"/>
      <c r="GNP47" s="2"/>
      <c r="GNQ47" s="2"/>
      <c r="GNR47" s="2"/>
      <c r="GNS47" s="2"/>
      <c r="GNT47" s="2"/>
      <c r="GNU47" s="2"/>
      <c r="GNV47" s="2"/>
      <c r="GNW47" s="2"/>
      <c r="GNX47" s="2"/>
      <c r="GNY47" s="2"/>
      <c r="GNZ47" s="2"/>
      <c r="GOA47" s="2"/>
      <c r="GOB47" s="2"/>
      <c r="GOC47" s="2"/>
      <c r="GOD47" s="2"/>
      <c r="GOE47" s="2"/>
      <c r="GOF47" s="2"/>
      <c r="GOG47" s="2"/>
      <c r="GOH47" s="2"/>
      <c r="GOI47" s="2"/>
      <c r="GOJ47" s="2"/>
      <c r="GOK47" s="2"/>
      <c r="GOL47" s="2"/>
      <c r="GOM47" s="2"/>
      <c r="GON47" s="2"/>
      <c r="GOO47" s="2"/>
      <c r="GOP47" s="2"/>
      <c r="GOQ47" s="2"/>
      <c r="GOR47" s="2"/>
      <c r="GOS47" s="2"/>
      <c r="GOT47" s="2"/>
      <c r="GOU47" s="2"/>
      <c r="GOV47" s="2"/>
      <c r="GOW47" s="2"/>
      <c r="GOX47" s="2"/>
      <c r="GOY47" s="2"/>
      <c r="GOZ47" s="2"/>
      <c r="GPA47" s="2"/>
      <c r="GPB47" s="2"/>
      <c r="GPC47" s="2"/>
      <c r="GPD47" s="2"/>
      <c r="GPE47" s="2"/>
      <c r="GPF47" s="2"/>
      <c r="GPG47" s="2"/>
      <c r="GPH47" s="2"/>
      <c r="GPI47" s="2"/>
      <c r="GPJ47" s="2"/>
      <c r="GPK47" s="2"/>
      <c r="GPL47" s="2"/>
      <c r="GPM47" s="2"/>
      <c r="GPN47" s="2"/>
      <c r="GPO47" s="2"/>
      <c r="GPP47" s="2"/>
      <c r="GPQ47" s="2"/>
      <c r="GPR47" s="2"/>
      <c r="GPS47" s="2"/>
      <c r="GPT47" s="2"/>
      <c r="GPU47" s="2"/>
      <c r="GPV47" s="2"/>
      <c r="GPW47" s="2"/>
      <c r="GPX47" s="2"/>
      <c r="GPY47" s="2"/>
      <c r="GPZ47" s="2"/>
      <c r="GQA47" s="2"/>
      <c r="GQB47" s="2"/>
      <c r="GQC47" s="2"/>
      <c r="GQD47" s="2"/>
      <c r="GQE47" s="2"/>
      <c r="GQF47" s="2"/>
      <c r="GQG47" s="2"/>
      <c r="GQH47" s="2"/>
      <c r="GQI47" s="2"/>
      <c r="GQJ47" s="2"/>
      <c r="GQK47" s="2"/>
      <c r="GQL47" s="2"/>
      <c r="GQM47" s="2"/>
      <c r="GQN47" s="2"/>
      <c r="GQO47" s="2"/>
      <c r="GQP47" s="2"/>
      <c r="GQQ47" s="2"/>
      <c r="GQR47" s="2"/>
      <c r="GQS47" s="2"/>
      <c r="GQT47" s="2"/>
      <c r="GQU47" s="2"/>
      <c r="GQV47" s="2"/>
      <c r="GQW47" s="2"/>
      <c r="GQX47" s="2"/>
      <c r="GQY47" s="2"/>
      <c r="GQZ47" s="2"/>
      <c r="GRA47" s="2"/>
      <c r="GRB47" s="2"/>
      <c r="GRC47" s="2"/>
      <c r="GRD47" s="2"/>
      <c r="GRE47" s="2"/>
      <c r="GRF47" s="2"/>
      <c r="GRG47" s="2"/>
      <c r="GRH47" s="2"/>
      <c r="GRI47" s="2"/>
      <c r="GRJ47" s="2"/>
      <c r="GRK47" s="2"/>
      <c r="GRL47" s="2"/>
      <c r="GRM47" s="2"/>
      <c r="GRN47" s="2"/>
      <c r="GRO47" s="2"/>
      <c r="GRP47" s="2"/>
      <c r="GRQ47" s="2"/>
      <c r="GRR47" s="2"/>
      <c r="GRS47" s="2"/>
      <c r="GRT47" s="2"/>
      <c r="GRU47" s="2"/>
      <c r="GRV47" s="2"/>
      <c r="GRW47" s="2"/>
      <c r="GRX47" s="2"/>
      <c r="GRY47" s="2"/>
      <c r="GRZ47" s="2"/>
      <c r="GSA47" s="2"/>
      <c r="GSB47" s="2"/>
      <c r="GSC47" s="2"/>
      <c r="GSD47" s="2"/>
      <c r="GSE47" s="2"/>
      <c r="GSF47" s="2"/>
      <c r="GSG47" s="2"/>
      <c r="GSH47" s="2"/>
      <c r="GSI47" s="2"/>
      <c r="GSJ47" s="2"/>
      <c r="GSK47" s="2"/>
      <c r="GSL47" s="2"/>
      <c r="GSM47" s="2"/>
      <c r="GSN47" s="2"/>
      <c r="GSO47" s="2"/>
      <c r="GSP47" s="2"/>
      <c r="GSQ47" s="2"/>
      <c r="GSR47" s="2"/>
      <c r="GSS47" s="2"/>
      <c r="GST47" s="2"/>
      <c r="GSU47" s="2"/>
      <c r="GSV47" s="2"/>
      <c r="GSW47" s="2"/>
      <c r="GSX47" s="2"/>
      <c r="GSY47" s="2"/>
      <c r="GSZ47" s="2"/>
      <c r="GTA47" s="2"/>
      <c r="GTB47" s="2"/>
      <c r="GTC47" s="2"/>
      <c r="GTD47" s="2"/>
      <c r="GTE47" s="2"/>
      <c r="GTF47" s="2"/>
      <c r="GTG47" s="2"/>
      <c r="GTH47" s="2"/>
      <c r="GTI47" s="2"/>
      <c r="GTJ47" s="2"/>
      <c r="GTK47" s="2"/>
      <c r="GTL47" s="2"/>
      <c r="GTM47" s="2"/>
      <c r="GTN47" s="2"/>
      <c r="GTO47" s="2"/>
      <c r="GTP47" s="2"/>
      <c r="GTQ47" s="2"/>
      <c r="GTR47" s="2"/>
      <c r="GTS47" s="2"/>
      <c r="GTT47" s="2"/>
      <c r="GTU47" s="2"/>
      <c r="GTV47" s="2"/>
      <c r="GTW47" s="2"/>
      <c r="GTX47" s="2"/>
      <c r="GTY47" s="2"/>
      <c r="GTZ47" s="2"/>
      <c r="GUA47" s="2"/>
      <c r="GUB47" s="2"/>
      <c r="GUC47" s="2"/>
      <c r="GUD47" s="2"/>
      <c r="GUE47" s="2"/>
      <c r="GUF47" s="2"/>
      <c r="GUG47" s="2"/>
      <c r="GUH47" s="2"/>
      <c r="GUI47" s="2"/>
      <c r="GUJ47" s="2"/>
      <c r="GUK47" s="2"/>
      <c r="GUL47" s="2"/>
      <c r="GUM47" s="2"/>
      <c r="GUN47" s="2"/>
      <c r="GUO47" s="2"/>
      <c r="GUP47" s="2"/>
      <c r="GUQ47" s="2"/>
      <c r="GUR47" s="2"/>
      <c r="GUS47" s="2"/>
      <c r="GUT47" s="2"/>
      <c r="GUU47" s="2"/>
      <c r="GUV47" s="2"/>
      <c r="GUW47" s="2"/>
      <c r="GUX47" s="2"/>
      <c r="GUY47" s="2"/>
      <c r="GUZ47" s="2"/>
      <c r="GVA47" s="2"/>
      <c r="GVB47" s="2"/>
      <c r="GVC47" s="2"/>
      <c r="GVD47" s="2"/>
      <c r="GVE47" s="2"/>
      <c r="GVF47" s="2"/>
      <c r="GVG47" s="2"/>
      <c r="GVH47" s="2"/>
      <c r="GVI47" s="2"/>
      <c r="GVJ47" s="2"/>
      <c r="GVK47" s="2"/>
      <c r="GVL47" s="2"/>
      <c r="GVM47" s="2"/>
      <c r="GVN47" s="2"/>
      <c r="GVO47" s="2"/>
      <c r="GVP47" s="2"/>
      <c r="GVQ47" s="2"/>
      <c r="GVR47" s="2"/>
      <c r="GVS47" s="2"/>
      <c r="GVT47" s="2"/>
      <c r="GVU47" s="2"/>
      <c r="GVV47" s="2"/>
      <c r="GVW47" s="2"/>
      <c r="GVX47" s="2"/>
      <c r="GVY47" s="2"/>
      <c r="GVZ47" s="2"/>
      <c r="GWA47" s="2"/>
      <c r="GWB47" s="2"/>
      <c r="GWC47" s="2"/>
      <c r="GWD47" s="2"/>
      <c r="GWE47" s="2"/>
      <c r="GWF47" s="2"/>
      <c r="GWG47" s="2"/>
      <c r="GWH47" s="2"/>
      <c r="GWI47" s="2"/>
      <c r="GWJ47" s="2"/>
      <c r="GWK47" s="2"/>
      <c r="GWL47" s="2"/>
      <c r="GWM47" s="2"/>
      <c r="GWN47" s="2"/>
      <c r="GWO47" s="2"/>
      <c r="GWP47" s="2"/>
      <c r="GWQ47" s="2"/>
      <c r="GWR47" s="2"/>
      <c r="GWS47" s="2"/>
      <c r="GWT47" s="2"/>
      <c r="GWU47" s="2"/>
      <c r="GWV47" s="2"/>
      <c r="GWW47" s="2"/>
      <c r="GWX47" s="2"/>
      <c r="GWY47" s="2"/>
      <c r="GWZ47" s="2"/>
      <c r="GXA47" s="2"/>
      <c r="GXB47" s="2"/>
      <c r="GXC47" s="2"/>
      <c r="GXD47" s="2"/>
      <c r="GXE47" s="2"/>
      <c r="GXF47" s="2"/>
      <c r="GXG47" s="2"/>
      <c r="GXH47" s="2"/>
      <c r="GXI47" s="2"/>
      <c r="GXJ47" s="2"/>
      <c r="GXK47" s="2"/>
      <c r="GXL47" s="2"/>
      <c r="GXM47" s="2"/>
      <c r="GXN47" s="2"/>
      <c r="GXO47" s="2"/>
      <c r="GXP47" s="2"/>
      <c r="GXQ47" s="2"/>
      <c r="GXR47" s="2"/>
      <c r="GXS47" s="2"/>
      <c r="GXT47" s="2"/>
      <c r="GXU47" s="2"/>
      <c r="GXV47" s="2"/>
      <c r="GXW47" s="2"/>
      <c r="GXX47" s="2"/>
      <c r="GXY47" s="2"/>
      <c r="GXZ47" s="2"/>
      <c r="GYA47" s="2"/>
      <c r="GYB47" s="2"/>
      <c r="GYC47" s="2"/>
      <c r="GYD47" s="2"/>
      <c r="GYE47" s="2"/>
      <c r="GYF47" s="2"/>
      <c r="GYG47" s="2"/>
      <c r="GYH47" s="2"/>
      <c r="GYI47" s="2"/>
      <c r="GYJ47" s="2"/>
      <c r="GYK47" s="2"/>
      <c r="GYL47" s="2"/>
      <c r="GYM47" s="2"/>
      <c r="GYN47" s="2"/>
      <c r="GYO47" s="2"/>
      <c r="GYP47" s="2"/>
      <c r="GYQ47" s="2"/>
      <c r="GYR47" s="2"/>
      <c r="GYS47" s="2"/>
      <c r="GYT47" s="2"/>
      <c r="GYU47" s="2"/>
      <c r="GYV47" s="2"/>
      <c r="GYW47" s="2"/>
      <c r="GYX47" s="2"/>
      <c r="GYY47" s="2"/>
      <c r="GYZ47" s="2"/>
      <c r="GZA47" s="2"/>
      <c r="GZB47" s="2"/>
      <c r="GZC47" s="2"/>
      <c r="GZD47" s="2"/>
      <c r="GZE47" s="2"/>
      <c r="GZF47" s="2"/>
      <c r="GZG47" s="2"/>
      <c r="GZH47" s="2"/>
      <c r="GZI47" s="2"/>
      <c r="GZJ47" s="2"/>
      <c r="GZK47" s="2"/>
      <c r="GZL47" s="2"/>
      <c r="GZM47" s="2"/>
      <c r="GZN47" s="2"/>
      <c r="GZO47" s="2"/>
      <c r="GZP47" s="2"/>
      <c r="GZQ47" s="2"/>
      <c r="GZR47" s="2"/>
      <c r="GZS47" s="2"/>
      <c r="GZT47" s="2"/>
      <c r="GZU47" s="2"/>
      <c r="GZV47" s="2"/>
      <c r="GZW47" s="2"/>
      <c r="GZX47" s="2"/>
      <c r="GZY47" s="2"/>
      <c r="GZZ47" s="2"/>
      <c r="HAA47" s="2"/>
      <c r="HAB47" s="2"/>
      <c r="HAC47" s="2"/>
      <c r="HAD47" s="2"/>
      <c r="HAE47" s="2"/>
      <c r="HAF47" s="2"/>
      <c r="HAG47" s="2"/>
      <c r="HAH47" s="2"/>
      <c r="HAI47" s="2"/>
      <c r="HAJ47" s="2"/>
      <c r="HAK47" s="2"/>
      <c r="HAL47" s="2"/>
      <c r="HAM47" s="2"/>
      <c r="HAN47" s="2"/>
      <c r="HAO47" s="2"/>
      <c r="HAP47" s="2"/>
      <c r="HAQ47" s="2"/>
      <c r="HAR47" s="2"/>
      <c r="HAS47" s="2"/>
      <c r="HAT47" s="2"/>
      <c r="HAU47" s="2"/>
      <c r="HAV47" s="2"/>
      <c r="HAW47" s="2"/>
      <c r="HAX47" s="2"/>
      <c r="HAY47" s="2"/>
      <c r="HAZ47" s="2"/>
      <c r="HBA47" s="2"/>
      <c r="HBB47" s="2"/>
      <c r="HBC47" s="2"/>
      <c r="HBD47" s="2"/>
      <c r="HBE47" s="2"/>
      <c r="HBF47" s="2"/>
      <c r="HBG47" s="2"/>
      <c r="HBH47" s="2"/>
      <c r="HBI47" s="2"/>
      <c r="HBJ47" s="2"/>
      <c r="HBK47" s="2"/>
      <c r="HBL47" s="2"/>
      <c r="HBM47" s="2"/>
      <c r="HBN47" s="2"/>
      <c r="HBO47" s="2"/>
      <c r="HBP47" s="2"/>
      <c r="HBQ47" s="2"/>
      <c r="HBR47" s="2"/>
      <c r="HBS47" s="2"/>
      <c r="HBT47" s="2"/>
      <c r="HBU47" s="2"/>
      <c r="HBV47" s="2"/>
      <c r="HBW47" s="2"/>
      <c r="HBX47" s="2"/>
      <c r="HBY47" s="2"/>
      <c r="HBZ47" s="2"/>
      <c r="HCA47" s="2"/>
      <c r="HCB47" s="2"/>
      <c r="HCC47" s="2"/>
      <c r="HCD47" s="2"/>
      <c r="HCE47" s="2"/>
      <c r="HCF47" s="2"/>
      <c r="HCG47" s="2"/>
      <c r="HCH47" s="2"/>
      <c r="HCI47" s="2"/>
      <c r="HCJ47" s="2"/>
      <c r="HCK47" s="2"/>
      <c r="HCL47" s="2"/>
      <c r="HCM47" s="2"/>
      <c r="HCN47" s="2"/>
      <c r="HCO47" s="2"/>
      <c r="HCP47" s="2"/>
      <c r="HCQ47" s="2"/>
      <c r="HCR47" s="2"/>
      <c r="HCS47" s="2"/>
      <c r="HCT47" s="2"/>
      <c r="HCU47" s="2"/>
      <c r="HCV47" s="2"/>
      <c r="HCW47" s="2"/>
      <c r="HCX47" s="2"/>
      <c r="HCY47" s="2"/>
      <c r="HCZ47" s="2"/>
      <c r="HDA47" s="2"/>
      <c r="HDB47" s="2"/>
      <c r="HDC47" s="2"/>
      <c r="HDD47" s="2"/>
      <c r="HDE47" s="2"/>
      <c r="HDF47" s="2"/>
      <c r="HDG47" s="2"/>
      <c r="HDH47" s="2"/>
      <c r="HDI47" s="2"/>
      <c r="HDJ47" s="2"/>
      <c r="HDK47" s="2"/>
      <c r="HDL47" s="2"/>
      <c r="HDM47" s="2"/>
      <c r="HDN47" s="2"/>
      <c r="HDO47" s="2"/>
      <c r="HDP47" s="2"/>
      <c r="HDQ47" s="2"/>
      <c r="HDR47" s="2"/>
      <c r="HDS47" s="2"/>
      <c r="HDT47" s="2"/>
      <c r="HDU47" s="2"/>
      <c r="HDV47" s="2"/>
      <c r="HDW47" s="2"/>
      <c r="HDX47" s="2"/>
      <c r="HDY47" s="2"/>
      <c r="HDZ47" s="2"/>
      <c r="HEA47" s="2"/>
      <c r="HEB47" s="2"/>
      <c r="HEC47" s="2"/>
      <c r="HED47" s="2"/>
      <c r="HEE47" s="2"/>
      <c r="HEF47" s="2"/>
      <c r="HEG47" s="2"/>
      <c r="HEH47" s="2"/>
      <c r="HEI47" s="2"/>
      <c r="HEJ47" s="2"/>
      <c r="HEK47" s="2"/>
      <c r="HEL47" s="2"/>
      <c r="HEM47" s="2"/>
      <c r="HEN47" s="2"/>
      <c r="HEO47" s="2"/>
      <c r="HEP47" s="2"/>
      <c r="HEQ47" s="2"/>
      <c r="HER47" s="2"/>
      <c r="HES47" s="2"/>
      <c r="HET47" s="2"/>
      <c r="HEU47" s="2"/>
      <c r="HEV47" s="2"/>
      <c r="HEW47" s="2"/>
      <c r="HEX47" s="2"/>
      <c r="HEY47" s="2"/>
      <c r="HEZ47" s="2"/>
      <c r="HFA47" s="2"/>
      <c r="HFB47" s="2"/>
      <c r="HFC47" s="2"/>
      <c r="HFD47" s="2"/>
      <c r="HFE47" s="2"/>
      <c r="HFF47" s="2"/>
      <c r="HFG47" s="2"/>
      <c r="HFH47" s="2"/>
      <c r="HFI47" s="2"/>
      <c r="HFJ47" s="2"/>
      <c r="HFK47" s="2"/>
      <c r="HFL47" s="2"/>
      <c r="HFM47" s="2"/>
      <c r="HFN47" s="2"/>
      <c r="HFO47" s="2"/>
      <c r="HFP47" s="2"/>
      <c r="HFQ47" s="2"/>
      <c r="HFR47" s="2"/>
      <c r="HFS47" s="2"/>
      <c r="HFT47" s="2"/>
      <c r="HFU47" s="2"/>
      <c r="HFV47" s="2"/>
      <c r="HFW47" s="2"/>
      <c r="HFX47" s="2"/>
      <c r="HFY47" s="2"/>
      <c r="HFZ47" s="2"/>
      <c r="HGA47" s="2"/>
      <c r="HGB47" s="2"/>
      <c r="HGC47" s="2"/>
      <c r="HGD47" s="2"/>
      <c r="HGE47" s="2"/>
      <c r="HGF47" s="2"/>
      <c r="HGG47" s="2"/>
      <c r="HGH47" s="2"/>
      <c r="HGI47" s="2"/>
      <c r="HGJ47" s="2"/>
      <c r="HGK47" s="2"/>
      <c r="HGL47" s="2"/>
      <c r="HGM47" s="2"/>
      <c r="HGN47" s="2"/>
      <c r="HGO47" s="2"/>
      <c r="HGP47" s="2"/>
      <c r="HGQ47" s="2"/>
      <c r="HGR47" s="2"/>
      <c r="HGS47" s="2"/>
      <c r="HGT47" s="2"/>
      <c r="HGU47" s="2"/>
      <c r="HGV47" s="2"/>
      <c r="HGW47" s="2"/>
      <c r="HGX47" s="2"/>
      <c r="HGY47" s="2"/>
      <c r="HGZ47" s="2"/>
      <c r="HHA47" s="2"/>
      <c r="HHB47" s="2"/>
      <c r="HHC47" s="2"/>
      <c r="HHD47" s="2"/>
      <c r="HHE47" s="2"/>
      <c r="HHF47" s="2"/>
      <c r="HHG47" s="2"/>
      <c r="HHH47" s="2"/>
      <c r="HHI47" s="2"/>
      <c r="HHJ47" s="2"/>
      <c r="HHK47" s="2"/>
      <c r="HHL47" s="2"/>
      <c r="HHM47" s="2"/>
      <c r="HHN47" s="2"/>
      <c r="HHO47" s="2"/>
      <c r="HHP47" s="2"/>
      <c r="HHQ47" s="2"/>
      <c r="HHR47" s="2"/>
      <c r="HHS47" s="2"/>
      <c r="HHT47" s="2"/>
      <c r="HHU47" s="2"/>
      <c r="HHV47" s="2"/>
      <c r="HHW47" s="2"/>
      <c r="HHX47" s="2"/>
      <c r="HHY47" s="2"/>
      <c r="HHZ47" s="2"/>
      <c r="HIA47" s="2"/>
      <c r="HIB47" s="2"/>
      <c r="HIC47" s="2"/>
      <c r="HID47" s="2"/>
      <c r="HIE47" s="2"/>
      <c r="HIF47" s="2"/>
      <c r="HIG47" s="2"/>
      <c r="HIH47" s="2"/>
      <c r="HII47" s="2"/>
      <c r="HIJ47" s="2"/>
      <c r="HIK47" s="2"/>
      <c r="HIL47" s="2"/>
      <c r="HIM47" s="2"/>
      <c r="HIN47" s="2"/>
      <c r="HIO47" s="2"/>
      <c r="HIP47" s="2"/>
      <c r="HIQ47" s="2"/>
      <c r="HIR47" s="2"/>
      <c r="HIS47" s="2"/>
      <c r="HIT47" s="2"/>
      <c r="HIU47" s="2"/>
      <c r="HIV47" s="2"/>
      <c r="HIW47" s="2"/>
      <c r="HIX47" s="2"/>
      <c r="HIY47" s="2"/>
      <c r="HIZ47" s="2"/>
      <c r="HJA47" s="2"/>
      <c r="HJB47" s="2"/>
      <c r="HJC47" s="2"/>
      <c r="HJD47" s="2"/>
      <c r="HJE47" s="2"/>
      <c r="HJF47" s="2"/>
      <c r="HJG47" s="2"/>
      <c r="HJH47" s="2"/>
      <c r="HJI47" s="2"/>
      <c r="HJJ47" s="2"/>
      <c r="HJK47" s="2"/>
      <c r="HJL47" s="2"/>
      <c r="HJM47" s="2"/>
      <c r="HJN47" s="2"/>
      <c r="HJO47" s="2"/>
      <c r="HJP47" s="2"/>
      <c r="HJQ47" s="2"/>
      <c r="HJR47" s="2"/>
      <c r="HJS47" s="2"/>
      <c r="HJT47" s="2"/>
      <c r="HJU47" s="2"/>
      <c r="HJV47" s="2"/>
      <c r="HJW47" s="2"/>
      <c r="HJX47" s="2"/>
      <c r="HJY47" s="2"/>
      <c r="HJZ47" s="2"/>
      <c r="HKA47" s="2"/>
      <c r="HKB47" s="2"/>
      <c r="HKC47" s="2"/>
      <c r="HKD47" s="2"/>
      <c r="HKE47" s="2"/>
      <c r="HKF47" s="2"/>
      <c r="HKG47" s="2"/>
      <c r="HKH47" s="2"/>
      <c r="HKI47" s="2"/>
      <c r="HKJ47" s="2"/>
      <c r="HKK47" s="2"/>
      <c r="HKL47" s="2"/>
      <c r="HKM47" s="2"/>
      <c r="HKN47" s="2"/>
      <c r="HKO47" s="2"/>
      <c r="HKP47" s="2"/>
      <c r="HKQ47" s="2"/>
      <c r="HKR47" s="2"/>
      <c r="HKS47" s="2"/>
      <c r="HKT47" s="2"/>
      <c r="HKU47" s="2"/>
      <c r="HKV47" s="2"/>
      <c r="HKW47" s="2"/>
      <c r="HKX47" s="2"/>
      <c r="HKY47" s="2"/>
      <c r="HKZ47" s="2"/>
      <c r="HLA47" s="2"/>
      <c r="HLB47" s="2"/>
      <c r="HLC47" s="2"/>
      <c r="HLD47" s="2"/>
      <c r="HLE47" s="2"/>
      <c r="HLF47" s="2"/>
      <c r="HLG47" s="2"/>
      <c r="HLH47" s="2"/>
      <c r="HLI47" s="2"/>
      <c r="HLJ47" s="2"/>
      <c r="HLK47" s="2"/>
      <c r="HLL47" s="2"/>
      <c r="HLM47" s="2"/>
      <c r="HLN47" s="2"/>
      <c r="HLO47" s="2"/>
      <c r="HLP47" s="2"/>
      <c r="HLQ47" s="2"/>
      <c r="HLR47" s="2"/>
      <c r="HLS47" s="2"/>
      <c r="HLT47" s="2"/>
      <c r="HLU47" s="2"/>
      <c r="HLV47" s="2"/>
      <c r="HLW47" s="2"/>
      <c r="HLX47" s="2"/>
      <c r="HLY47" s="2"/>
      <c r="HLZ47" s="2"/>
      <c r="HMA47" s="2"/>
      <c r="HMB47" s="2"/>
      <c r="HMC47" s="2"/>
      <c r="HMD47" s="2"/>
      <c r="HME47" s="2"/>
      <c r="HMF47" s="2"/>
      <c r="HMG47" s="2"/>
      <c r="HMH47" s="2"/>
      <c r="HMI47" s="2"/>
      <c r="HMJ47" s="2"/>
      <c r="HMK47" s="2"/>
      <c r="HML47" s="2"/>
      <c r="HMM47" s="2"/>
      <c r="HMN47" s="2"/>
      <c r="HMO47" s="2"/>
      <c r="HMP47" s="2"/>
      <c r="HMQ47" s="2"/>
      <c r="HMR47" s="2"/>
      <c r="HMS47" s="2"/>
      <c r="HMT47" s="2"/>
      <c r="HMU47" s="2"/>
      <c r="HMV47" s="2"/>
      <c r="HMW47" s="2"/>
      <c r="HMX47" s="2"/>
      <c r="HMY47" s="2"/>
      <c r="HMZ47" s="2"/>
      <c r="HNA47" s="2"/>
      <c r="HNB47" s="2"/>
      <c r="HNC47" s="2"/>
      <c r="HND47" s="2"/>
      <c r="HNE47" s="2"/>
      <c r="HNF47" s="2"/>
      <c r="HNG47" s="2"/>
      <c r="HNH47" s="2"/>
      <c r="HNI47" s="2"/>
      <c r="HNJ47" s="2"/>
      <c r="HNK47" s="2"/>
      <c r="HNL47" s="2"/>
      <c r="HNM47" s="2"/>
      <c r="HNN47" s="2"/>
      <c r="HNO47" s="2"/>
      <c r="HNP47" s="2"/>
      <c r="HNQ47" s="2"/>
      <c r="HNR47" s="2"/>
      <c r="HNS47" s="2"/>
      <c r="HNT47" s="2"/>
      <c r="HNU47" s="2"/>
      <c r="HNV47" s="2"/>
      <c r="HNW47" s="2"/>
      <c r="HNX47" s="2"/>
      <c r="HNY47" s="2"/>
      <c r="HNZ47" s="2"/>
      <c r="HOA47" s="2"/>
      <c r="HOB47" s="2"/>
      <c r="HOC47" s="2"/>
      <c r="HOD47" s="2"/>
      <c r="HOE47" s="2"/>
      <c r="HOF47" s="2"/>
      <c r="HOG47" s="2"/>
      <c r="HOH47" s="2"/>
      <c r="HOI47" s="2"/>
      <c r="HOJ47" s="2"/>
      <c r="HOK47" s="2"/>
      <c r="HOL47" s="2"/>
      <c r="HOM47" s="2"/>
      <c r="HON47" s="2"/>
      <c r="HOO47" s="2"/>
      <c r="HOP47" s="2"/>
      <c r="HOQ47" s="2"/>
      <c r="HOR47" s="2"/>
      <c r="HOS47" s="2"/>
      <c r="HOT47" s="2"/>
      <c r="HOU47" s="2"/>
      <c r="HOV47" s="2"/>
      <c r="HOW47" s="2"/>
      <c r="HOX47" s="2"/>
      <c r="HOY47" s="2"/>
      <c r="HOZ47" s="2"/>
      <c r="HPA47" s="2"/>
      <c r="HPB47" s="2"/>
      <c r="HPC47" s="2"/>
      <c r="HPD47" s="2"/>
      <c r="HPE47" s="2"/>
      <c r="HPF47" s="2"/>
      <c r="HPG47" s="2"/>
      <c r="HPH47" s="2"/>
      <c r="HPI47" s="2"/>
      <c r="HPJ47" s="2"/>
      <c r="HPK47" s="2"/>
      <c r="HPL47" s="2"/>
      <c r="HPM47" s="2"/>
      <c r="HPN47" s="2"/>
      <c r="HPO47" s="2"/>
      <c r="HPP47" s="2"/>
      <c r="HPQ47" s="2"/>
      <c r="HPR47" s="2"/>
      <c r="HPS47" s="2"/>
      <c r="HPT47" s="2"/>
      <c r="HPU47" s="2"/>
      <c r="HPV47" s="2"/>
      <c r="HPW47" s="2"/>
      <c r="HPX47" s="2"/>
      <c r="HPY47" s="2"/>
      <c r="HPZ47" s="2"/>
      <c r="HQA47" s="2"/>
      <c r="HQB47" s="2"/>
      <c r="HQC47" s="2"/>
      <c r="HQD47" s="2"/>
      <c r="HQE47" s="2"/>
      <c r="HQF47" s="2"/>
      <c r="HQG47" s="2"/>
      <c r="HQH47" s="2"/>
      <c r="HQI47" s="2"/>
      <c r="HQJ47" s="2"/>
      <c r="HQK47" s="2"/>
      <c r="HQL47" s="2"/>
      <c r="HQM47" s="2"/>
      <c r="HQN47" s="2"/>
      <c r="HQO47" s="2"/>
      <c r="HQP47" s="2"/>
      <c r="HQQ47" s="2"/>
      <c r="HQR47" s="2"/>
      <c r="HQS47" s="2"/>
      <c r="HQT47" s="2"/>
      <c r="HQU47" s="2"/>
      <c r="HQV47" s="2"/>
      <c r="HQW47" s="2"/>
      <c r="HQX47" s="2"/>
      <c r="HQY47" s="2"/>
      <c r="HQZ47" s="2"/>
      <c r="HRA47" s="2"/>
      <c r="HRB47" s="2"/>
      <c r="HRC47" s="2"/>
      <c r="HRD47" s="2"/>
      <c r="HRE47" s="2"/>
      <c r="HRF47" s="2"/>
      <c r="HRG47" s="2"/>
      <c r="HRH47" s="2"/>
      <c r="HRI47" s="2"/>
      <c r="HRJ47" s="2"/>
      <c r="HRK47" s="2"/>
      <c r="HRL47" s="2"/>
      <c r="HRM47" s="2"/>
      <c r="HRN47" s="2"/>
      <c r="HRO47" s="2"/>
      <c r="HRP47" s="2"/>
      <c r="HRQ47" s="2"/>
      <c r="HRR47" s="2"/>
      <c r="HRS47" s="2"/>
      <c r="HRT47" s="2"/>
      <c r="HRU47" s="2"/>
      <c r="HRV47" s="2"/>
      <c r="HRW47" s="2"/>
      <c r="HRX47" s="2"/>
      <c r="HRY47" s="2"/>
      <c r="HRZ47" s="2"/>
      <c r="HSA47" s="2"/>
      <c r="HSB47" s="2"/>
      <c r="HSC47" s="2"/>
      <c r="HSD47" s="2"/>
      <c r="HSE47" s="2"/>
      <c r="HSF47" s="2"/>
      <c r="HSG47" s="2"/>
      <c r="HSH47" s="2"/>
      <c r="HSI47" s="2"/>
      <c r="HSJ47" s="2"/>
      <c r="HSK47" s="2"/>
      <c r="HSL47" s="2"/>
      <c r="HSM47" s="2"/>
      <c r="HSN47" s="2"/>
      <c r="HSO47" s="2"/>
      <c r="HSP47" s="2"/>
      <c r="HSQ47" s="2"/>
      <c r="HSR47" s="2"/>
      <c r="HSS47" s="2"/>
      <c r="HST47" s="2"/>
      <c r="HSU47" s="2"/>
      <c r="HSV47" s="2"/>
      <c r="HSW47" s="2"/>
      <c r="HSX47" s="2"/>
      <c r="HSY47" s="2"/>
      <c r="HSZ47" s="2"/>
      <c r="HTA47" s="2"/>
      <c r="HTB47" s="2"/>
      <c r="HTC47" s="2"/>
      <c r="HTD47" s="2"/>
      <c r="HTE47" s="2"/>
      <c r="HTF47" s="2"/>
      <c r="HTG47" s="2"/>
      <c r="HTH47" s="2"/>
      <c r="HTI47" s="2"/>
      <c r="HTJ47" s="2"/>
      <c r="HTK47" s="2"/>
      <c r="HTL47" s="2"/>
      <c r="HTM47" s="2"/>
      <c r="HTN47" s="2"/>
      <c r="HTO47" s="2"/>
      <c r="HTP47" s="2"/>
      <c r="HTQ47" s="2"/>
      <c r="HTR47" s="2"/>
      <c r="HTS47" s="2"/>
      <c r="HTT47" s="2"/>
      <c r="HTU47" s="2"/>
      <c r="HTV47" s="2"/>
      <c r="HTW47" s="2"/>
      <c r="HTX47" s="2"/>
      <c r="HTY47" s="2"/>
      <c r="HTZ47" s="2"/>
      <c r="HUA47" s="2"/>
      <c r="HUB47" s="2"/>
      <c r="HUC47" s="2"/>
      <c r="HUD47" s="2"/>
      <c r="HUE47" s="2"/>
      <c r="HUF47" s="2"/>
      <c r="HUG47" s="2"/>
      <c r="HUH47" s="2"/>
      <c r="HUI47" s="2"/>
      <c r="HUJ47" s="2"/>
      <c r="HUK47" s="2"/>
      <c r="HUL47" s="2"/>
      <c r="HUM47" s="2"/>
      <c r="HUN47" s="2"/>
      <c r="HUO47" s="2"/>
      <c r="HUP47" s="2"/>
      <c r="HUQ47" s="2"/>
      <c r="HUR47" s="2"/>
      <c r="HUS47" s="2"/>
      <c r="HUT47" s="2"/>
      <c r="HUU47" s="2"/>
      <c r="HUV47" s="2"/>
      <c r="HUW47" s="2"/>
      <c r="HUX47" s="2"/>
      <c r="HUY47" s="2"/>
      <c r="HUZ47" s="2"/>
      <c r="HVA47" s="2"/>
      <c r="HVB47" s="2"/>
      <c r="HVC47" s="2"/>
      <c r="HVD47" s="2"/>
      <c r="HVE47" s="2"/>
      <c r="HVF47" s="2"/>
      <c r="HVG47" s="2"/>
      <c r="HVH47" s="2"/>
      <c r="HVI47" s="2"/>
      <c r="HVJ47" s="2"/>
      <c r="HVK47" s="2"/>
      <c r="HVL47" s="2"/>
      <c r="HVM47" s="2"/>
      <c r="HVN47" s="2"/>
      <c r="HVO47" s="2"/>
      <c r="HVP47" s="2"/>
      <c r="HVQ47" s="2"/>
      <c r="HVR47" s="2"/>
      <c r="HVS47" s="2"/>
      <c r="HVT47" s="2"/>
      <c r="HVU47" s="2"/>
      <c r="HVV47" s="2"/>
      <c r="HVW47" s="2"/>
      <c r="HVX47" s="2"/>
      <c r="HVY47" s="2"/>
      <c r="HVZ47" s="2"/>
      <c r="HWA47" s="2"/>
      <c r="HWB47" s="2"/>
      <c r="HWC47" s="2"/>
      <c r="HWD47" s="2"/>
      <c r="HWE47" s="2"/>
      <c r="HWF47" s="2"/>
      <c r="HWG47" s="2"/>
      <c r="HWH47" s="2"/>
      <c r="HWI47" s="2"/>
      <c r="HWJ47" s="2"/>
      <c r="HWK47" s="2"/>
      <c r="HWL47" s="2"/>
      <c r="HWM47" s="2"/>
      <c r="HWN47" s="2"/>
      <c r="HWO47" s="2"/>
      <c r="HWP47" s="2"/>
      <c r="HWQ47" s="2"/>
      <c r="HWR47" s="2"/>
      <c r="HWS47" s="2"/>
      <c r="HWT47" s="2"/>
      <c r="HWU47" s="2"/>
      <c r="HWV47" s="2"/>
      <c r="HWW47" s="2"/>
      <c r="HWX47" s="2"/>
      <c r="HWY47" s="2"/>
      <c r="HWZ47" s="2"/>
      <c r="HXA47" s="2"/>
      <c r="HXB47" s="2"/>
      <c r="HXC47" s="2"/>
      <c r="HXD47" s="2"/>
      <c r="HXE47" s="2"/>
      <c r="HXF47" s="2"/>
      <c r="HXG47" s="2"/>
      <c r="HXH47" s="2"/>
      <c r="HXI47" s="2"/>
      <c r="HXJ47" s="2"/>
      <c r="HXK47" s="2"/>
      <c r="HXL47" s="2"/>
      <c r="HXM47" s="2"/>
      <c r="HXN47" s="2"/>
      <c r="HXO47" s="2"/>
      <c r="HXP47" s="2"/>
      <c r="HXQ47" s="2"/>
      <c r="HXR47" s="2"/>
      <c r="HXS47" s="2"/>
      <c r="HXT47" s="2"/>
      <c r="HXU47" s="2"/>
      <c r="HXV47" s="2"/>
      <c r="HXW47" s="2"/>
      <c r="HXX47" s="2"/>
      <c r="HXY47" s="2"/>
      <c r="HXZ47" s="2"/>
      <c r="HYA47" s="2"/>
      <c r="HYB47" s="2"/>
      <c r="HYC47" s="2"/>
      <c r="HYD47" s="2"/>
      <c r="HYE47" s="2"/>
      <c r="HYF47" s="2"/>
      <c r="HYG47" s="2"/>
      <c r="HYH47" s="2"/>
      <c r="HYI47" s="2"/>
      <c r="HYJ47" s="2"/>
      <c r="HYK47" s="2"/>
      <c r="HYL47" s="2"/>
      <c r="HYM47" s="2"/>
      <c r="HYN47" s="2"/>
      <c r="HYO47" s="2"/>
      <c r="HYP47" s="2"/>
      <c r="HYQ47" s="2"/>
      <c r="HYR47" s="2"/>
      <c r="HYS47" s="2"/>
      <c r="HYT47" s="2"/>
      <c r="HYU47" s="2"/>
      <c r="HYV47" s="2"/>
      <c r="HYW47" s="2"/>
      <c r="HYX47" s="2"/>
      <c r="HYY47" s="2"/>
      <c r="HYZ47" s="2"/>
      <c r="HZA47" s="2"/>
      <c r="HZB47" s="2"/>
      <c r="HZC47" s="2"/>
      <c r="HZD47" s="2"/>
      <c r="HZE47" s="2"/>
      <c r="HZF47" s="2"/>
      <c r="HZG47" s="2"/>
      <c r="HZH47" s="2"/>
      <c r="HZI47" s="2"/>
      <c r="HZJ47" s="2"/>
      <c r="HZK47" s="2"/>
      <c r="HZL47" s="2"/>
      <c r="HZM47" s="2"/>
      <c r="HZN47" s="2"/>
      <c r="HZO47" s="2"/>
      <c r="HZP47" s="2"/>
      <c r="HZQ47" s="2"/>
      <c r="HZR47" s="2"/>
      <c r="HZS47" s="2"/>
      <c r="HZT47" s="2"/>
      <c r="HZU47" s="2"/>
      <c r="HZV47" s="2"/>
      <c r="HZW47" s="2"/>
      <c r="HZX47" s="2"/>
      <c r="HZY47" s="2"/>
      <c r="HZZ47" s="2"/>
      <c r="IAA47" s="2"/>
      <c r="IAB47" s="2"/>
      <c r="IAC47" s="2"/>
      <c r="IAD47" s="2"/>
      <c r="IAE47" s="2"/>
      <c r="IAF47" s="2"/>
      <c r="IAG47" s="2"/>
      <c r="IAH47" s="2"/>
      <c r="IAI47" s="2"/>
      <c r="IAJ47" s="2"/>
      <c r="IAK47" s="2"/>
      <c r="IAL47" s="2"/>
      <c r="IAM47" s="2"/>
      <c r="IAN47" s="2"/>
      <c r="IAO47" s="2"/>
      <c r="IAP47" s="2"/>
      <c r="IAQ47" s="2"/>
      <c r="IAR47" s="2"/>
      <c r="IAS47" s="2"/>
      <c r="IAT47" s="2"/>
      <c r="IAU47" s="2"/>
      <c r="IAV47" s="2"/>
      <c r="IAW47" s="2"/>
      <c r="IAX47" s="2"/>
      <c r="IAY47" s="2"/>
      <c r="IAZ47" s="2"/>
      <c r="IBA47" s="2"/>
      <c r="IBB47" s="2"/>
      <c r="IBC47" s="2"/>
      <c r="IBD47" s="2"/>
      <c r="IBE47" s="2"/>
      <c r="IBF47" s="2"/>
      <c r="IBG47" s="2"/>
      <c r="IBH47" s="2"/>
      <c r="IBI47" s="2"/>
      <c r="IBJ47" s="2"/>
      <c r="IBK47" s="2"/>
      <c r="IBL47" s="2"/>
      <c r="IBM47" s="2"/>
      <c r="IBN47" s="2"/>
      <c r="IBO47" s="2"/>
      <c r="IBP47" s="2"/>
      <c r="IBQ47" s="2"/>
      <c r="IBR47" s="2"/>
      <c r="IBS47" s="2"/>
      <c r="IBT47" s="2"/>
      <c r="IBU47" s="2"/>
      <c r="IBV47" s="2"/>
      <c r="IBW47" s="2"/>
      <c r="IBX47" s="2"/>
      <c r="IBY47" s="2"/>
      <c r="IBZ47" s="2"/>
      <c r="ICA47" s="2"/>
      <c r="ICB47" s="2"/>
      <c r="ICC47" s="2"/>
      <c r="ICD47" s="2"/>
      <c r="ICE47" s="2"/>
      <c r="ICF47" s="2"/>
      <c r="ICG47" s="2"/>
      <c r="ICH47" s="2"/>
      <c r="ICI47" s="2"/>
      <c r="ICJ47" s="2"/>
      <c r="ICK47" s="2"/>
      <c r="ICL47" s="2"/>
      <c r="ICM47" s="2"/>
      <c r="ICN47" s="2"/>
      <c r="ICO47" s="2"/>
      <c r="ICP47" s="2"/>
      <c r="ICQ47" s="2"/>
      <c r="ICR47" s="2"/>
      <c r="ICS47" s="2"/>
      <c r="ICT47" s="2"/>
      <c r="ICU47" s="2"/>
      <c r="ICV47" s="2"/>
      <c r="ICW47" s="2"/>
      <c r="ICX47" s="2"/>
      <c r="ICY47" s="2"/>
      <c r="ICZ47" s="2"/>
      <c r="IDA47" s="2"/>
      <c r="IDB47" s="2"/>
      <c r="IDC47" s="2"/>
      <c r="IDD47" s="2"/>
      <c r="IDE47" s="2"/>
      <c r="IDF47" s="2"/>
      <c r="IDG47" s="2"/>
      <c r="IDH47" s="2"/>
      <c r="IDI47" s="2"/>
      <c r="IDJ47" s="2"/>
      <c r="IDK47" s="2"/>
      <c r="IDL47" s="2"/>
      <c r="IDM47" s="2"/>
      <c r="IDN47" s="2"/>
      <c r="IDO47" s="2"/>
      <c r="IDP47" s="2"/>
      <c r="IDQ47" s="2"/>
      <c r="IDR47" s="2"/>
      <c r="IDS47" s="2"/>
      <c r="IDT47" s="2"/>
      <c r="IDU47" s="2"/>
      <c r="IDV47" s="2"/>
      <c r="IDW47" s="2"/>
      <c r="IDX47" s="2"/>
      <c r="IDY47" s="2"/>
      <c r="IDZ47" s="2"/>
      <c r="IEA47" s="2"/>
      <c r="IEB47" s="2"/>
      <c r="IEC47" s="2"/>
      <c r="IED47" s="2"/>
      <c r="IEE47" s="2"/>
      <c r="IEF47" s="2"/>
      <c r="IEG47" s="2"/>
      <c r="IEH47" s="2"/>
      <c r="IEI47" s="2"/>
      <c r="IEJ47" s="2"/>
      <c r="IEK47" s="2"/>
      <c r="IEL47" s="2"/>
      <c r="IEM47" s="2"/>
      <c r="IEN47" s="2"/>
      <c r="IEO47" s="2"/>
      <c r="IEP47" s="2"/>
      <c r="IEQ47" s="2"/>
      <c r="IER47" s="2"/>
      <c r="IES47" s="2"/>
      <c r="IET47" s="2"/>
      <c r="IEU47" s="2"/>
      <c r="IEV47" s="2"/>
      <c r="IEW47" s="2"/>
      <c r="IEX47" s="2"/>
      <c r="IEY47" s="2"/>
      <c r="IEZ47" s="2"/>
      <c r="IFA47" s="2"/>
      <c r="IFB47" s="2"/>
      <c r="IFC47" s="2"/>
      <c r="IFD47" s="2"/>
      <c r="IFE47" s="2"/>
      <c r="IFF47" s="2"/>
      <c r="IFG47" s="2"/>
      <c r="IFH47" s="2"/>
      <c r="IFI47" s="2"/>
      <c r="IFJ47" s="2"/>
      <c r="IFK47" s="2"/>
      <c r="IFL47" s="2"/>
      <c r="IFM47" s="2"/>
      <c r="IFN47" s="2"/>
      <c r="IFO47" s="2"/>
      <c r="IFP47" s="2"/>
      <c r="IFQ47" s="2"/>
      <c r="IFR47" s="2"/>
      <c r="IFS47" s="2"/>
      <c r="IFT47" s="2"/>
      <c r="IFU47" s="2"/>
      <c r="IFV47" s="2"/>
      <c r="IFW47" s="2"/>
      <c r="IFX47" s="2"/>
      <c r="IFY47" s="2"/>
      <c r="IFZ47" s="2"/>
      <c r="IGA47" s="2"/>
      <c r="IGB47" s="2"/>
      <c r="IGC47" s="2"/>
      <c r="IGD47" s="2"/>
      <c r="IGE47" s="2"/>
      <c r="IGF47" s="2"/>
      <c r="IGG47" s="2"/>
      <c r="IGH47" s="2"/>
      <c r="IGI47" s="2"/>
      <c r="IGJ47" s="2"/>
      <c r="IGK47" s="2"/>
      <c r="IGL47" s="2"/>
      <c r="IGM47" s="2"/>
      <c r="IGN47" s="2"/>
      <c r="IGO47" s="2"/>
      <c r="IGP47" s="2"/>
      <c r="IGQ47" s="2"/>
      <c r="IGR47" s="2"/>
      <c r="IGS47" s="2"/>
      <c r="IGT47" s="2"/>
      <c r="IGU47" s="2"/>
      <c r="IGV47" s="2"/>
      <c r="IGW47" s="2"/>
      <c r="IGX47" s="2"/>
      <c r="IGY47" s="2"/>
      <c r="IGZ47" s="2"/>
      <c r="IHA47" s="2"/>
      <c r="IHB47" s="2"/>
      <c r="IHC47" s="2"/>
      <c r="IHD47" s="2"/>
      <c r="IHE47" s="2"/>
      <c r="IHF47" s="2"/>
      <c r="IHG47" s="2"/>
      <c r="IHH47" s="2"/>
      <c r="IHI47" s="2"/>
      <c r="IHJ47" s="2"/>
      <c r="IHK47" s="2"/>
      <c r="IHL47" s="2"/>
      <c r="IHM47" s="2"/>
      <c r="IHN47" s="2"/>
      <c r="IHO47" s="2"/>
      <c r="IHP47" s="2"/>
      <c r="IHQ47" s="2"/>
      <c r="IHR47" s="2"/>
      <c r="IHS47" s="2"/>
      <c r="IHT47" s="2"/>
      <c r="IHU47" s="2"/>
      <c r="IHV47" s="2"/>
      <c r="IHW47" s="2"/>
      <c r="IHX47" s="2"/>
      <c r="IHY47" s="2"/>
      <c r="IHZ47" s="2"/>
      <c r="IIA47" s="2"/>
      <c r="IIB47" s="2"/>
      <c r="IIC47" s="2"/>
      <c r="IID47" s="2"/>
      <c r="IIE47" s="2"/>
      <c r="IIF47" s="2"/>
      <c r="IIG47" s="2"/>
      <c r="IIH47" s="2"/>
      <c r="III47" s="2"/>
      <c r="IIJ47" s="2"/>
      <c r="IIK47" s="2"/>
      <c r="IIL47" s="2"/>
      <c r="IIM47" s="2"/>
      <c r="IIN47" s="2"/>
      <c r="IIO47" s="2"/>
      <c r="IIP47" s="2"/>
      <c r="IIQ47" s="2"/>
      <c r="IIR47" s="2"/>
      <c r="IIS47" s="2"/>
      <c r="IIT47" s="2"/>
      <c r="IIU47" s="2"/>
      <c r="IIV47" s="2"/>
      <c r="IIW47" s="2"/>
      <c r="IIX47" s="2"/>
      <c r="IIY47" s="2"/>
      <c r="IIZ47" s="2"/>
      <c r="IJA47" s="2"/>
      <c r="IJB47" s="2"/>
      <c r="IJC47" s="2"/>
      <c r="IJD47" s="2"/>
      <c r="IJE47" s="2"/>
      <c r="IJF47" s="2"/>
      <c r="IJG47" s="2"/>
      <c r="IJH47" s="2"/>
      <c r="IJI47" s="2"/>
      <c r="IJJ47" s="2"/>
      <c r="IJK47" s="2"/>
      <c r="IJL47" s="2"/>
      <c r="IJM47" s="2"/>
      <c r="IJN47" s="2"/>
      <c r="IJO47" s="2"/>
      <c r="IJP47" s="2"/>
      <c r="IJQ47" s="2"/>
      <c r="IJR47" s="2"/>
      <c r="IJS47" s="2"/>
      <c r="IJT47" s="2"/>
      <c r="IJU47" s="2"/>
      <c r="IJV47" s="2"/>
      <c r="IJW47" s="2"/>
      <c r="IJX47" s="2"/>
      <c r="IJY47" s="2"/>
      <c r="IJZ47" s="2"/>
      <c r="IKA47" s="2"/>
      <c r="IKB47" s="2"/>
      <c r="IKC47" s="2"/>
      <c r="IKD47" s="2"/>
      <c r="IKE47" s="2"/>
      <c r="IKF47" s="2"/>
      <c r="IKG47" s="2"/>
      <c r="IKH47" s="2"/>
      <c r="IKI47" s="2"/>
      <c r="IKJ47" s="2"/>
      <c r="IKK47" s="2"/>
      <c r="IKL47" s="2"/>
      <c r="IKM47" s="2"/>
      <c r="IKN47" s="2"/>
      <c r="IKO47" s="2"/>
      <c r="IKP47" s="2"/>
      <c r="IKQ47" s="2"/>
      <c r="IKR47" s="2"/>
      <c r="IKS47" s="2"/>
      <c r="IKT47" s="2"/>
      <c r="IKU47" s="2"/>
      <c r="IKV47" s="2"/>
      <c r="IKW47" s="2"/>
      <c r="IKX47" s="2"/>
      <c r="IKY47" s="2"/>
      <c r="IKZ47" s="2"/>
      <c r="ILA47" s="2"/>
      <c r="ILB47" s="2"/>
      <c r="ILC47" s="2"/>
      <c r="ILD47" s="2"/>
      <c r="ILE47" s="2"/>
      <c r="ILF47" s="2"/>
      <c r="ILG47" s="2"/>
      <c r="ILH47" s="2"/>
      <c r="ILI47" s="2"/>
      <c r="ILJ47" s="2"/>
      <c r="ILK47" s="2"/>
      <c r="ILL47" s="2"/>
      <c r="ILM47" s="2"/>
      <c r="ILN47" s="2"/>
      <c r="ILO47" s="2"/>
      <c r="ILP47" s="2"/>
      <c r="ILQ47" s="2"/>
      <c r="ILR47" s="2"/>
      <c r="ILS47" s="2"/>
      <c r="ILT47" s="2"/>
      <c r="ILU47" s="2"/>
      <c r="ILV47" s="2"/>
      <c r="ILW47" s="2"/>
      <c r="ILX47" s="2"/>
      <c r="ILY47" s="2"/>
      <c r="ILZ47" s="2"/>
      <c r="IMA47" s="2"/>
      <c r="IMB47" s="2"/>
      <c r="IMC47" s="2"/>
      <c r="IMD47" s="2"/>
      <c r="IME47" s="2"/>
      <c r="IMF47" s="2"/>
      <c r="IMG47" s="2"/>
      <c r="IMH47" s="2"/>
      <c r="IMI47" s="2"/>
      <c r="IMJ47" s="2"/>
      <c r="IMK47" s="2"/>
      <c r="IML47" s="2"/>
      <c r="IMM47" s="2"/>
      <c r="IMN47" s="2"/>
      <c r="IMO47" s="2"/>
      <c r="IMP47" s="2"/>
      <c r="IMQ47" s="2"/>
      <c r="IMR47" s="2"/>
      <c r="IMS47" s="2"/>
      <c r="IMT47" s="2"/>
      <c r="IMU47" s="2"/>
      <c r="IMV47" s="2"/>
      <c r="IMW47" s="2"/>
      <c r="IMX47" s="2"/>
      <c r="IMY47" s="2"/>
      <c r="IMZ47" s="2"/>
      <c r="INA47" s="2"/>
      <c r="INB47" s="2"/>
      <c r="INC47" s="2"/>
      <c r="IND47" s="2"/>
      <c r="INE47" s="2"/>
      <c r="INF47" s="2"/>
      <c r="ING47" s="2"/>
      <c r="INH47" s="2"/>
      <c r="INI47" s="2"/>
      <c r="INJ47" s="2"/>
      <c r="INK47" s="2"/>
      <c r="INL47" s="2"/>
      <c r="INM47" s="2"/>
      <c r="INN47" s="2"/>
      <c r="INO47" s="2"/>
      <c r="INP47" s="2"/>
      <c r="INQ47" s="2"/>
      <c r="INR47" s="2"/>
      <c r="INS47" s="2"/>
      <c r="INT47" s="2"/>
      <c r="INU47" s="2"/>
      <c r="INV47" s="2"/>
      <c r="INW47" s="2"/>
      <c r="INX47" s="2"/>
      <c r="INY47" s="2"/>
      <c r="INZ47" s="2"/>
      <c r="IOA47" s="2"/>
      <c r="IOB47" s="2"/>
      <c r="IOC47" s="2"/>
      <c r="IOD47" s="2"/>
      <c r="IOE47" s="2"/>
      <c r="IOF47" s="2"/>
      <c r="IOG47" s="2"/>
      <c r="IOH47" s="2"/>
      <c r="IOI47" s="2"/>
      <c r="IOJ47" s="2"/>
      <c r="IOK47" s="2"/>
      <c r="IOL47" s="2"/>
      <c r="IOM47" s="2"/>
      <c r="ION47" s="2"/>
      <c r="IOO47" s="2"/>
      <c r="IOP47" s="2"/>
      <c r="IOQ47" s="2"/>
      <c r="IOR47" s="2"/>
      <c r="IOS47" s="2"/>
      <c r="IOT47" s="2"/>
      <c r="IOU47" s="2"/>
      <c r="IOV47" s="2"/>
      <c r="IOW47" s="2"/>
      <c r="IOX47" s="2"/>
      <c r="IOY47" s="2"/>
      <c r="IOZ47" s="2"/>
      <c r="IPA47" s="2"/>
      <c r="IPB47" s="2"/>
      <c r="IPC47" s="2"/>
      <c r="IPD47" s="2"/>
      <c r="IPE47" s="2"/>
      <c r="IPF47" s="2"/>
      <c r="IPG47" s="2"/>
      <c r="IPH47" s="2"/>
      <c r="IPI47" s="2"/>
      <c r="IPJ47" s="2"/>
      <c r="IPK47" s="2"/>
      <c r="IPL47" s="2"/>
      <c r="IPM47" s="2"/>
      <c r="IPN47" s="2"/>
      <c r="IPO47" s="2"/>
      <c r="IPP47" s="2"/>
      <c r="IPQ47" s="2"/>
      <c r="IPR47" s="2"/>
      <c r="IPS47" s="2"/>
      <c r="IPT47" s="2"/>
      <c r="IPU47" s="2"/>
      <c r="IPV47" s="2"/>
      <c r="IPW47" s="2"/>
      <c r="IPX47" s="2"/>
      <c r="IPY47" s="2"/>
      <c r="IPZ47" s="2"/>
      <c r="IQA47" s="2"/>
      <c r="IQB47" s="2"/>
      <c r="IQC47" s="2"/>
      <c r="IQD47" s="2"/>
      <c r="IQE47" s="2"/>
      <c r="IQF47" s="2"/>
      <c r="IQG47" s="2"/>
      <c r="IQH47" s="2"/>
      <c r="IQI47" s="2"/>
      <c r="IQJ47" s="2"/>
      <c r="IQK47" s="2"/>
      <c r="IQL47" s="2"/>
      <c r="IQM47" s="2"/>
      <c r="IQN47" s="2"/>
      <c r="IQO47" s="2"/>
      <c r="IQP47" s="2"/>
      <c r="IQQ47" s="2"/>
      <c r="IQR47" s="2"/>
      <c r="IQS47" s="2"/>
      <c r="IQT47" s="2"/>
      <c r="IQU47" s="2"/>
      <c r="IQV47" s="2"/>
      <c r="IQW47" s="2"/>
      <c r="IQX47" s="2"/>
      <c r="IQY47" s="2"/>
      <c r="IQZ47" s="2"/>
      <c r="IRA47" s="2"/>
      <c r="IRB47" s="2"/>
      <c r="IRC47" s="2"/>
      <c r="IRD47" s="2"/>
      <c r="IRE47" s="2"/>
      <c r="IRF47" s="2"/>
      <c r="IRG47" s="2"/>
      <c r="IRH47" s="2"/>
      <c r="IRI47" s="2"/>
      <c r="IRJ47" s="2"/>
      <c r="IRK47" s="2"/>
      <c r="IRL47" s="2"/>
      <c r="IRM47" s="2"/>
      <c r="IRN47" s="2"/>
      <c r="IRO47" s="2"/>
      <c r="IRP47" s="2"/>
      <c r="IRQ47" s="2"/>
      <c r="IRR47" s="2"/>
      <c r="IRS47" s="2"/>
      <c r="IRT47" s="2"/>
      <c r="IRU47" s="2"/>
      <c r="IRV47" s="2"/>
      <c r="IRW47" s="2"/>
      <c r="IRX47" s="2"/>
      <c r="IRY47" s="2"/>
      <c r="IRZ47" s="2"/>
      <c r="ISA47" s="2"/>
      <c r="ISB47" s="2"/>
      <c r="ISC47" s="2"/>
      <c r="ISD47" s="2"/>
      <c r="ISE47" s="2"/>
      <c r="ISF47" s="2"/>
      <c r="ISG47" s="2"/>
      <c r="ISH47" s="2"/>
      <c r="ISI47" s="2"/>
      <c r="ISJ47" s="2"/>
      <c r="ISK47" s="2"/>
      <c r="ISL47" s="2"/>
      <c r="ISM47" s="2"/>
      <c r="ISN47" s="2"/>
      <c r="ISO47" s="2"/>
      <c r="ISP47" s="2"/>
      <c r="ISQ47" s="2"/>
      <c r="ISR47" s="2"/>
      <c r="ISS47" s="2"/>
      <c r="IST47" s="2"/>
      <c r="ISU47" s="2"/>
      <c r="ISV47" s="2"/>
      <c r="ISW47" s="2"/>
      <c r="ISX47" s="2"/>
      <c r="ISY47" s="2"/>
      <c r="ISZ47" s="2"/>
      <c r="ITA47" s="2"/>
      <c r="ITB47" s="2"/>
      <c r="ITC47" s="2"/>
      <c r="ITD47" s="2"/>
      <c r="ITE47" s="2"/>
      <c r="ITF47" s="2"/>
      <c r="ITG47" s="2"/>
      <c r="ITH47" s="2"/>
      <c r="ITI47" s="2"/>
      <c r="ITJ47" s="2"/>
      <c r="ITK47" s="2"/>
      <c r="ITL47" s="2"/>
      <c r="ITM47" s="2"/>
      <c r="ITN47" s="2"/>
      <c r="ITO47" s="2"/>
      <c r="ITP47" s="2"/>
      <c r="ITQ47" s="2"/>
      <c r="ITR47" s="2"/>
      <c r="ITS47" s="2"/>
      <c r="ITT47" s="2"/>
      <c r="ITU47" s="2"/>
      <c r="ITV47" s="2"/>
      <c r="ITW47" s="2"/>
      <c r="ITX47" s="2"/>
      <c r="ITY47" s="2"/>
      <c r="ITZ47" s="2"/>
      <c r="IUA47" s="2"/>
      <c r="IUB47" s="2"/>
      <c r="IUC47" s="2"/>
      <c r="IUD47" s="2"/>
      <c r="IUE47" s="2"/>
      <c r="IUF47" s="2"/>
      <c r="IUG47" s="2"/>
      <c r="IUH47" s="2"/>
      <c r="IUI47" s="2"/>
      <c r="IUJ47" s="2"/>
      <c r="IUK47" s="2"/>
      <c r="IUL47" s="2"/>
      <c r="IUM47" s="2"/>
      <c r="IUN47" s="2"/>
      <c r="IUO47" s="2"/>
      <c r="IUP47" s="2"/>
      <c r="IUQ47" s="2"/>
      <c r="IUR47" s="2"/>
      <c r="IUS47" s="2"/>
      <c r="IUT47" s="2"/>
      <c r="IUU47" s="2"/>
      <c r="IUV47" s="2"/>
      <c r="IUW47" s="2"/>
      <c r="IUX47" s="2"/>
      <c r="IUY47" s="2"/>
      <c r="IUZ47" s="2"/>
      <c r="IVA47" s="2"/>
      <c r="IVB47" s="2"/>
      <c r="IVC47" s="2"/>
      <c r="IVD47" s="2"/>
      <c r="IVE47" s="2"/>
      <c r="IVF47" s="2"/>
      <c r="IVG47" s="2"/>
      <c r="IVH47" s="2"/>
      <c r="IVI47" s="2"/>
      <c r="IVJ47" s="2"/>
      <c r="IVK47" s="2"/>
      <c r="IVL47" s="2"/>
      <c r="IVM47" s="2"/>
      <c r="IVN47" s="2"/>
      <c r="IVO47" s="2"/>
      <c r="IVP47" s="2"/>
      <c r="IVQ47" s="2"/>
      <c r="IVR47" s="2"/>
      <c r="IVS47" s="2"/>
      <c r="IVT47" s="2"/>
      <c r="IVU47" s="2"/>
      <c r="IVV47" s="2"/>
      <c r="IVW47" s="2"/>
      <c r="IVX47" s="2"/>
      <c r="IVY47" s="2"/>
      <c r="IVZ47" s="2"/>
      <c r="IWA47" s="2"/>
      <c r="IWB47" s="2"/>
      <c r="IWC47" s="2"/>
      <c r="IWD47" s="2"/>
      <c r="IWE47" s="2"/>
      <c r="IWF47" s="2"/>
      <c r="IWG47" s="2"/>
      <c r="IWH47" s="2"/>
      <c r="IWI47" s="2"/>
      <c r="IWJ47" s="2"/>
      <c r="IWK47" s="2"/>
      <c r="IWL47" s="2"/>
      <c r="IWM47" s="2"/>
      <c r="IWN47" s="2"/>
      <c r="IWO47" s="2"/>
      <c r="IWP47" s="2"/>
      <c r="IWQ47" s="2"/>
      <c r="IWR47" s="2"/>
      <c r="IWS47" s="2"/>
      <c r="IWT47" s="2"/>
      <c r="IWU47" s="2"/>
      <c r="IWV47" s="2"/>
      <c r="IWW47" s="2"/>
      <c r="IWX47" s="2"/>
      <c r="IWY47" s="2"/>
      <c r="IWZ47" s="2"/>
      <c r="IXA47" s="2"/>
      <c r="IXB47" s="2"/>
      <c r="IXC47" s="2"/>
      <c r="IXD47" s="2"/>
      <c r="IXE47" s="2"/>
      <c r="IXF47" s="2"/>
      <c r="IXG47" s="2"/>
      <c r="IXH47" s="2"/>
      <c r="IXI47" s="2"/>
      <c r="IXJ47" s="2"/>
      <c r="IXK47" s="2"/>
      <c r="IXL47" s="2"/>
      <c r="IXM47" s="2"/>
      <c r="IXN47" s="2"/>
      <c r="IXO47" s="2"/>
      <c r="IXP47" s="2"/>
      <c r="IXQ47" s="2"/>
      <c r="IXR47" s="2"/>
      <c r="IXS47" s="2"/>
      <c r="IXT47" s="2"/>
      <c r="IXU47" s="2"/>
      <c r="IXV47" s="2"/>
      <c r="IXW47" s="2"/>
      <c r="IXX47" s="2"/>
      <c r="IXY47" s="2"/>
      <c r="IXZ47" s="2"/>
      <c r="IYA47" s="2"/>
      <c r="IYB47" s="2"/>
      <c r="IYC47" s="2"/>
      <c r="IYD47" s="2"/>
      <c r="IYE47" s="2"/>
      <c r="IYF47" s="2"/>
      <c r="IYG47" s="2"/>
      <c r="IYH47" s="2"/>
      <c r="IYI47" s="2"/>
      <c r="IYJ47" s="2"/>
      <c r="IYK47" s="2"/>
      <c r="IYL47" s="2"/>
      <c r="IYM47" s="2"/>
      <c r="IYN47" s="2"/>
      <c r="IYO47" s="2"/>
      <c r="IYP47" s="2"/>
      <c r="IYQ47" s="2"/>
      <c r="IYR47" s="2"/>
      <c r="IYS47" s="2"/>
      <c r="IYT47" s="2"/>
      <c r="IYU47" s="2"/>
      <c r="IYV47" s="2"/>
      <c r="IYW47" s="2"/>
      <c r="IYX47" s="2"/>
      <c r="IYY47" s="2"/>
      <c r="IYZ47" s="2"/>
      <c r="IZA47" s="2"/>
      <c r="IZB47" s="2"/>
      <c r="IZC47" s="2"/>
      <c r="IZD47" s="2"/>
      <c r="IZE47" s="2"/>
      <c r="IZF47" s="2"/>
      <c r="IZG47" s="2"/>
      <c r="IZH47" s="2"/>
      <c r="IZI47" s="2"/>
      <c r="IZJ47" s="2"/>
      <c r="IZK47" s="2"/>
      <c r="IZL47" s="2"/>
      <c r="IZM47" s="2"/>
      <c r="IZN47" s="2"/>
      <c r="IZO47" s="2"/>
      <c r="IZP47" s="2"/>
      <c r="IZQ47" s="2"/>
      <c r="IZR47" s="2"/>
      <c r="IZS47" s="2"/>
      <c r="IZT47" s="2"/>
      <c r="IZU47" s="2"/>
      <c r="IZV47" s="2"/>
      <c r="IZW47" s="2"/>
      <c r="IZX47" s="2"/>
      <c r="IZY47" s="2"/>
      <c r="IZZ47" s="2"/>
      <c r="JAA47" s="2"/>
      <c r="JAB47" s="2"/>
      <c r="JAC47" s="2"/>
      <c r="JAD47" s="2"/>
      <c r="JAE47" s="2"/>
      <c r="JAF47" s="2"/>
      <c r="JAG47" s="2"/>
      <c r="JAH47" s="2"/>
      <c r="JAI47" s="2"/>
      <c r="JAJ47" s="2"/>
      <c r="JAK47" s="2"/>
      <c r="JAL47" s="2"/>
      <c r="JAM47" s="2"/>
      <c r="JAN47" s="2"/>
      <c r="JAO47" s="2"/>
      <c r="JAP47" s="2"/>
      <c r="JAQ47" s="2"/>
      <c r="JAR47" s="2"/>
      <c r="JAS47" s="2"/>
      <c r="JAT47" s="2"/>
      <c r="JAU47" s="2"/>
      <c r="JAV47" s="2"/>
      <c r="JAW47" s="2"/>
      <c r="JAX47" s="2"/>
      <c r="JAY47" s="2"/>
      <c r="JAZ47" s="2"/>
      <c r="JBA47" s="2"/>
      <c r="JBB47" s="2"/>
      <c r="JBC47" s="2"/>
      <c r="JBD47" s="2"/>
      <c r="JBE47" s="2"/>
      <c r="JBF47" s="2"/>
      <c r="JBG47" s="2"/>
      <c r="JBH47" s="2"/>
      <c r="JBI47" s="2"/>
      <c r="JBJ47" s="2"/>
      <c r="JBK47" s="2"/>
      <c r="JBL47" s="2"/>
      <c r="JBM47" s="2"/>
      <c r="JBN47" s="2"/>
      <c r="JBO47" s="2"/>
      <c r="JBP47" s="2"/>
      <c r="JBQ47" s="2"/>
      <c r="JBR47" s="2"/>
      <c r="JBS47" s="2"/>
      <c r="JBT47" s="2"/>
      <c r="JBU47" s="2"/>
      <c r="JBV47" s="2"/>
      <c r="JBW47" s="2"/>
      <c r="JBX47" s="2"/>
      <c r="JBY47" s="2"/>
      <c r="JBZ47" s="2"/>
      <c r="JCA47" s="2"/>
      <c r="JCB47" s="2"/>
      <c r="JCC47" s="2"/>
      <c r="JCD47" s="2"/>
      <c r="JCE47" s="2"/>
      <c r="JCF47" s="2"/>
      <c r="JCG47" s="2"/>
      <c r="JCH47" s="2"/>
      <c r="JCI47" s="2"/>
      <c r="JCJ47" s="2"/>
      <c r="JCK47" s="2"/>
      <c r="JCL47" s="2"/>
      <c r="JCM47" s="2"/>
      <c r="JCN47" s="2"/>
      <c r="JCO47" s="2"/>
      <c r="JCP47" s="2"/>
      <c r="JCQ47" s="2"/>
      <c r="JCR47" s="2"/>
      <c r="JCS47" s="2"/>
      <c r="JCT47" s="2"/>
      <c r="JCU47" s="2"/>
      <c r="JCV47" s="2"/>
      <c r="JCW47" s="2"/>
      <c r="JCX47" s="2"/>
      <c r="JCY47" s="2"/>
      <c r="JCZ47" s="2"/>
      <c r="JDA47" s="2"/>
      <c r="JDB47" s="2"/>
      <c r="JDC47" s="2"/>
      <c r="JDD47" s="2"/>
      <c r="JDE47" s="2"/>
      <c r="JDF47" s="2"/>
      <c r="JDG47" s="2"/>
      <c r="JDH47" s="2"/>
      <c r="JDI47" s="2"/>
      <c r="JDJ47" s="2"/>
      <c r="JDK47" s="2"/>
      <c r="JDL47" s="2"/>
      <c r="JDM47" s="2"/>
      <c r="JDN47" s="2"/>
      <c r="JDO47" s="2"/>
      <c r="JDP47" s="2"/>
      <c r="JDQ47" s="2"/>
      <c r="JDR47" s="2"/>
      <c r="JDS47" s="2"/>
      <c r="JDT47" s="2"/>
      <c r="JDU47" s="2"/>
      <c r="JDV47" s="2"/>
      <c r="JDW47" s="2"/>
      <c r="JDX47" s="2"/>
      <c r="JDY47" s="2"/>
      <c r="JDZ47" s="2"/>
      <c r="JEA47" s="2"/>
      <c r="JEB47" s="2"/>
      <c r="JEC47" s="2"/>
      <c r="JED47" s="2"/>
      <c r="JEE47" s="2"/>
      <c r="JEF47" s="2"/>
      <c r="JEG47" s="2"/>
      <c r="JEH47" s="2"/>
      <c r="JEI47" s="2"/>
      <c r="JEJ47" s="2"/>
      <c r="JEK47" s="2"/>
      <c r="JEL47" s="2"/>
      <c r="JEM47" s="2"/>
      <c r="JEN47" s="2"/>
      <c r="JEO47" s="2"/>
      <c r="JEP47" s="2"/>
      <c r="JEQ47" s="2"/>
      <c r="JER47" s="2"/>
      <c r="JES47" s="2"/>
      <c r="JET47" s="2"/>
      <c r="JEU47" s="2"/>
      <c r="JEV47" s="2"/>
      <c r="JEW47" s="2"/>
      <c r="JEX47" s="2"/>
      <c r="JEY47" s="2"/>
      <c r="JEZ47" s="2"/>
      <c r="JFA47" s="2"/>
      <c r="JFB47" s="2"/>
      <c r="JFC47" s="2"/>
      <c r="JFD47" s="2"/>
      <c r="JFE47" s="2"/>
      <c r="JFF47" s="2"/>
      <c r="JFG47" s="2"/>
      <c r="JFH47" s="2"/>
      <c r="JFI47" s="2"/>
      <c r="JFJ47" s="2"/>
      <c r="JFK47" s="2"/>
      <c r="JFL47" s="2"/>
      <c r="JFM47" s="2"/>
      <c r="JFN47" s="2"/>
      <c r="JFO47" s="2"/>
      <c r="JFP47" s="2"/>
      <c r="JFQ47" s="2"/>
      <c r="JFR47" s="2"/>
      <c r="JFS47" s="2"/>
      <c r="JFT47" s="2"/>
      <c r="JFU47" s="2"/>
      <c r="JFV47" s="2"/>
      <c r="JFW47" s="2"/>
      <c r="JFX47" s="2"/>
      <c r="JFY47" s="2"/>
      <c r="JFZ47" s="2"/>
      <c r="JGA47" s="2"/>
      <c r="JGB47" s="2"/>
      <c r="JGC47" s="2"/>
      <c r="JGD47" s="2"/>
      <c r="JGE47" s="2"/>
      <c r="JGF47" s="2"/>
      <c r="JGG47" s="2"/>
      <c r="JGH47" s="2"/>
      <c r="JGI47" s="2"/>
      <c r="JGJ47" s="2"/>
      <c r="JGK47" s="2"/>
      <c r="JGL47" s="2"/>
      <c r="JGM47" s="2"/>
      <c r="JGN47" s="2"/>
      <c r="JGO47" s="2"/>
      <c r="JGP47" s="2"/>
      <c r="JGQ47" s="2"/>
      <c r="JGR47" s="2"/>
      <c r="JGS47" s="2"/>
      <c r="JGT47" s="2"/>
      <c r="JGU47" s="2"/>
      <c r="JGV47" s="2"/>
      <c r="JGW47" s="2"/>
      <c r="JGX47" s="2"/>
      <c r="JGY47" s="2"/>
      <c r="JGZ47" s="2"/>
      <c r="JHA47" s="2"/>
      <c r="JHB47" s="2"/>
      <c r="JHC47" s="2"/>
      <c r="JHD47" s="2"/>
      <c r="JHE47" s="2"/>
      <c r="JHF47" s="2"/>
      <c r="JHG47" s="2"/>
      <c r="JHH47" s="2"/>
      <c r="JHI47" s="2"/>
      <c r="JHJ47" s="2"/>
      <c r="JHK47" s="2"/>
      <c r="JHL47" s="2"/>
      <c r="JHM47" s="2"/>
      <c r="JHN47" s="2"/>
      <c r="JHO47" s="2"/>
      <c r="JHP47" s="2"/>
      <c r="JHQ47" s="2"/>
      <c r="JHR47" s="2"/>
      <c r="JHS47" s="2"/>
      <c r="JHT47" s="2"/>
      <c r="JHU47" s="2"/>
      <c r="JHV47" s="2"/>
      <c r="JHW47" s="2"/>
      <c r="JHX47" s="2"/>
      <c r="JHY47" s="2"/>
      <c r="JHZ47" s="2"/>
      <c r="JIA47" s="2"/>
      <c r="JIB47" s="2"/>
      <c r="JIC47" s="2"/>
      <c r="JID47" s="2"/>
      <c r="JIE47" s="2"/>
      <c r="JIF47" s="2"/>
      <c r="JIG47" s="2"/>
      <c r="JIH47" s="2"/>
      <c r="JII47" s="2"/>
      <c r="JIJ47" s="2"/>
      <c r="JIK47" s="2"/>
      <c r="JIL47" s="2"/>
      <c r="JIM47" s="2"/>
      <c r="JIN47" s="2"/>
      <c r="JIO47" s="2"/>
      <c r="JIP47" s="2"/>
      <c r="JIQ47" s="2"/>
      <c r="JIR47" s="2"/>
      <c r="JIS47" s="2"/>
      <c r="JIT47" s="2"/>
      <c r="JIU47" s="2"/>
      <c r="JIV47" s="2"/>
      <c r="JIW47" s="2"/>
      <c r="JIX47" s="2"/>
      <c r="JIY47" s="2"/>
      <c r="JIZ47" s="2"/>
      <c r="JJA47" s="2"/>
      <c r="JJB47" s="2"/>
      <c r="JJC47" s="2"/>
      <c r="JJD47" s="2"/>
      <c r="JJE47" s="2"/>
      <c r="JJF47" s="2"/>
      <c r="JJG47" s="2"/>
      <c r="JJH47" s="2"/>
      <c r="JJI47" s="2"/>
      <c r="JJJ47" s="2"/>
      <c r="JJK47" s="2"/>
      <c r="JJL47" s="2"/>
      <c r="JJM47" s="2"/>
      <c r="JJN47" s="2"/>
      <c r="JJO47" s="2"/>
      <c r="JJP47" s="2"/>
      <c r="JJQ47" s="2"/>
      <c r="JJR47" s="2"/>
      <c r="JJS47" s="2"/>
      <c r="JJT47" s="2"/>
      <c r="JJU47" s="2"/>
      <c r="JJV47" s="2"/>
      <c r="JJW47" s="2"/>
      <c r="JJX47" s="2"/>
      <c r="JJY47" s="2"/>
      <c r="JJZ47" s="2"/>
      <c r="JKA47" s="2"/>
      <c r="JKB47" s="2"/>
      <c r="JKC47" s="2"/>
      <c r="JKD47" s="2"/>
      <c r="JKE47" s="2"/>
      <c r="JKF47" s="2"/>
      <c r="JKG47" s="2"/>
      <c r="JKH47" s="2"/>
      <c r="JKI47" s="2"/>
      <c r="JKJ47" s="2"/>
      <c r="JKK47" s="2"/>
      <c r="JKL47" s="2"/>
      <c r="JKM47" s="2"/>
      <c r="JKN47" s="2"/>
      <c r="JKO47" s="2"/>
      <c r="JKP47" s="2"/>
      <c r="JKQ47" s="2"/>
      <c r="JKR47" s="2"/>
      <c r="JKS47" s="2"/>
      <c r="JKT47" s="2"/>
      <c r="JKU47" s="2"/>
      <c r="JKV47" s="2"/>
      <c r="JKW47" s="2"/>
      <c r="JKX47" s="2"/>
      <c r="JKY47" s="2"/>
      <c r="JKZ47" s="2"/>
      <c r="JLA47" s="2"/>
      <c r="JLB47" s="2"/>
      <c r="JLC47" s="2"/>
      <c r="JLD47" s="2"/>
      <c r="JLE47" s="2"/>
      <c r="JLF47" s="2"/>
      <c r="JLG47" s="2"/>
      <c r="JLH47" s="2"/>
      <c r="JLI47" s="2"/>
      <c r="JLJ47" s="2"/>
      <c r="JLK47" s="2"/>
      <c r="JLL47" s="2"/>
      <c r="JLM47" s="2"/>
      <c r="JLN47" s="2"/>
      <c r="JLO47" s="2"/>
      <c r="JLP47" s="2"/>
      <c r="JLQ47" s="2"/>
      <c r="JLR47" s="2"/>
      <c r="JLS47" s="2"/>
      <c r="JLT47" s="2"/>
      <c r="JLU47" s="2"/>
      <c r="JLV47" s="2"/>
      <c r="JLW47" s="2"/>
      <c r="JLX47" s="2"/>
      <c r="JLY47" s="2"/>
      <c r="JLZ47" s="2"/>
      <c r="JMA47" s="2"/>
      <c r="JMB47" s="2"/>
      <c r="JMC47" s="2"/>
      <c r="JMD47" s="2"/>
      <c r="JME47" s="2"/>
      <c r="JMF47" s="2"/>
      <c r="JMG47" s="2"/>
      <c r="JMH47" s="2"/>
      <c r="JMI47" s="2"/>
      <c r="JMJ47" s="2"/>
      <c r="JMK47" s="2"/>
      <c r="JML47" s="2"/>
      <c r="JMM47" s="2"/>
      <c r="JMN47" s="2"/>
      <c r="JMO47" s="2"/>
      <c r="JMP47" s="2"/>
      <c r="JMQ47" s="2"/>
      <c r="JMR47" s="2"/>
      <c r="JMS47" s="2"/>
      <c r="JMT47" s="2"/>
      <c r="JMU47" s="2"/>
      <c r="JMV47" s="2"/>
      <c r="JMW47" s="2"/>
      <c r="JMX47" s="2"/>
      <c r="JMY47" s="2"/>
      <c r="JMZ47" s="2"/>
      <c r="JNA47" s="2"/>
      <c r="JNB47" s="2"/>
      <c r="JNC47" s="2"/>
      <c r="JND47" s="2"/>
      <c r="JNE47" s="2"/>
      <c r="JNF47" s="2"/>
      <c r="JNG47" s="2"/>
      <c r="JNH47" s="2"/>
      <c r="JNI47" s="2"/>
      <c r="JNJ47" s="2"/>
      <c r="JNK47" s="2"/>
      <c r="JNL47" s="2"/>
      <c r="JNM47" s="2"/>
      <c r="JNN47" s="2"/>
      <c r="JNO47" s="2"/>
      <c r="JNP47" s="2"/>
      <c r="JNQ47" s="2"/>
      <c r="JNR47" s="2"/>
      <c r="JNS47" s="2"/>
      <c r="JNT47" s="2"/>
      <c r="JNU47" s="2"/>
      <c r="JNV47" s="2"/>
      <c r="JNW47" s="2"/>
      <c r="JNX47" s="2"/>
      <c r="JNY47" s="2"/>
      <c r="JNZ47" s="2"/>
      <c r="JOA47" s="2"/>
      <c r="JOB47" s="2"/>
      <c r="JOC47" s="2"/>
      <c r="JOD47" s="2"/>
      <c r="JOE47" s="2"/>
      <c r="JOF47" s="2"/>
      <c r="JOG47" s="2"/>
      <c r="JOH47" s="2"/>
      <c r="JOI47" s="2"/>
      <c r="JOJ47" s="2"/>
      <c r="JOK47" s="2"/>
      <c r="JOL47" s="2"/>
      <c r="JOM47" s="2"/>
      <c r="JON47" s="2"/>
      <c r="JOO47" s="2"/>
      <c r="JOP47" s="2"/>
      <c r="JOQ47" s="2"/>
      <c r="JOR47" s="2"/>
      <c r="JOS47" s="2"/>
      <c r="JOT47" s="2"/>
      <c r="JOU47" s="2"/>
      <c r="JOV47" s="2"/>
      <c r="JOW47" s="2"/>
      <c r="JOX47" s="2"/>
      <c r="JOY47" s="2"/>
      <c r="JOZ47" s="2"/>
      <c r="JPA47" s="2"/>
      <c r="JPB47" s="2"/>
      <c r="JPC47" s="2"/>
      <c r="JPD47" s="2"/>
      <c r="JPE47" s="2"/>
      <c r="JPF47" s="2"/>
      <c r="JPG47" s="2"/>
      <c r="JPH47" s="2"/>
      <c r="JPI47" s="2"/>
      <c r="JPJ47" s="2"/>
      <c r="JPK47" s="2"/>
      <c r="JPL47" s="2"/>
      <c r="JPM47" s="2"/>
      <c r="JPN47" s="2"/>
      <c r="JPO47" s="2"/>
      <c r="JPP47" s="2"/>
      <c r="JPQ47" s="2"/>
      <c r="JPR47" s="2"/>
      <c r="JPS47" s="2"/>
      <c r="JPT47" s="2"/>
      <c r="JPU47" s="2"/>
      <c r="JPV47" s="2"/>
      <c r="JPW47" s="2"/>
      <c r="JPX47" s="2"/>
      <c r="JPY47" s="2"/>
      <c r="JPZ47" s="2"/>
      <c r="JQA47" s="2"/>
      <c r="JQB47" s="2"/>
      <c r="JQC47" s="2"/>
      <c r="JQD47" s="2"/>
      <c r="JQE47" s="2"/>
      <c r="JQF47" s="2"/>
      <c r="JQG47" s="2"/>
      <c r="JQH47" s="2"/>
      <c r="JQI47" s="2"/>
      <c r="JQJ47" s="2"/>
      <c r="JQK47" s="2"/>
      <c r="JQL47" s="2"/>
      <c r="JQM47" s="2"/>
      <c r="JQN47" s="2"/>
      <c r="JQO47" s="2"/>
      <c r="JQP47" s="2"/>
      <c r="JQQ47" s="2"/>
      <c r="JQR47" s="2"/>
      <c r="JQS47" s="2"/>
      <c r="JQT47" s="2"/>
      <c r="JQU47" s="2"/>
      <c r="JQV47" s="2"/>
      <c r="JQW47" s="2"/>
      <c r="JQX47" s="2"/>
      <c r="JQY47" s="2"/>
      <c r="JQZ47" s="2"/>
      <c r="JRA47" s="2"/>
      <c r="JRB47" s="2"/>
      <c r="JRC47" s="2"/>
      <c r="JRD47" s="2"/>
      <c r="JRE47" s="2"/>
      <c r="JRF47" s="2"/>
      <c r="JRG47" s="2"/>
      <c r="JRH47" s="2"/>
      <c r="JRI47" s="2"/>
      <c r="JRJ47" s="2"/>
      <c r="JRK47" s="2"/>
      <c r="JRL47" s="2"/>
      <c r="JRM47" s="2"/>
      <c r="JRN47" s="2"/>
      <c r="JRO47" s="2"/>
      <c r="JRP47" s="2"/>
      <c r="JRQ47" s="2"/>
      <c r="JRR47" s="2"/>
      <c r="JRS47" s="2"/>
      <c r="JRT47" s="2"/>
      <c r="JRU47" s="2"/>
      <c r="JRV47" s="2"/>
      <c r="JRW47" s="2"/>
      <c r="JRX47" s="2"/>
      <c r="JRY47" s="2"/>
      <c r="JRZ47" s="2"/>
      <c r="JSA47" s="2"/>
      <c r="JSB47" s="2"/>
      <c r="JSC47" s="2"/>
      <c r="JSD47" s="2"/>
      <c r="JSE47" s="2"/>
      <c r="JSF47" s="2"/>
      <c r="JSG47" s="2"/>
      <c r="JSH47" s="2"/>
      <c r="JSI47" s="2"/>
      <c r="JSJ47" s="2"/>
      <c r="JSK47" s="2"/>
      <c r="JSL47" s="2"/>
      <c r="JSM47" s="2"/>
      <c r="JSN47" s="2"/>
      <c r="JSO47" s="2"/>
      <c r="JSP47" s="2"/>
      <c r="JSQ47" s="2"/>
      <c r="JSR47" s="2"/>
      <c r="JSS47" s="2"/>
      <c r="JST47" s="2"/>
      <c r="JSU47" s="2"/>
      <c r="JSV47" s="2"/>
      <c r="JSW47" s="2"/>
      <c r="JSX47" s="2"/>
      <c r="JSY47" s="2"/>
      <c r="JSZ47" s="2"/>
      <c r="JTA47" s="2"/>
      <c r="JTB47" s="2"/>
      <c r="JTC47" s="2"/>
      <c r="JTD47" s="2"/>
      <c r="JTE47" s="2"/>
      <c r="JTF47" s="2"/>
      <c r="JTG47" s="2"/>
      <c r="JTH47" s="2"/>
      <c r="JTI47" s="2"/>
      <c r="JTJ47" s="2"/>
      <c r="JTK47" s="2"/>
      <c r="JTL47" s="2"/>
      <c r="JTM47" s="2"/>
      <c r="JTN47" s="2"/>
      <c r="JTO47" s="2"/>
      <c r="JTP47" s="2"/>
      <c r="JTQ47" s="2"/>
      <c r="JTR47" s="2"/>
      <c r="JTS47" s="2"/>
      <c r="JTT47" s="2"/>
      <c r="JTU47" s="2"/>
      <c r="JTV47" s="2"/>
      <c r="JTW47" s="2"/>
      <c r="JTX47" s="2"/>
      <c r="JTY47" s="2"/>
      <c r="JTZ47" s="2"/>
      <c r="JUA47" s="2"/>
      <c r="JUB47" s="2"/>
      <c r="JUC47" s="2"/>
      <c r="JUD47" s="2"/>
      <c r="JUE47" s="2"/>
      <c r="JUF47" s="2"/>
      <c r="JUG47" s="2"/>
      <c r="JUH47" s="2"/>
      <c r="JUI47" s="2"/>
      <c r="JUJ47" s="2"/>
      <c r="JUK47" s="2"/>
      <c r="JUL47" s="2"/>
      <c r="JUM47" s="2"/>
      <c r="JUN47" s="2"/>
      <c r="JUO47" s="2"/>
      <c r="JUP47" s="2"/>
      <c r="JUQ47" s="2"/>
      <c r="JUR47" s="2"/>
      <c r="JUS47" s="2"/>
      <c r="JUT47" s="2"/>
      <c r="JUU47" s="2"/>
      <c r="JUV47" s="2"/>
      <c r="JUW47" s="2"/>
      <c r="JUX47" s="2"/>
      <c r="JUY47" s="2"/>
      <c r="JUZ47" s="2"/>
      <c r="JVA47" s="2"/>
      <c r="JVB47" s="2"/>
      <c r="JVC47" s="2"/>
      <c r="JVD47" s="2"/>
      <c r="JVE47" s="2"/>
      <c r="JVF47" s="2"/>
      <c r="JVG47" s="2"/>
      <c r="JVH47" s="2"/>
      <c r="JVI47" s="2"/>
      <c r="JVJ47" s="2"/>
      <c r="JVK47" s="2"/>
      <c r="JVL47" s="2"/>
      <c r="JVM47" s="2"/>
      <c r="JVN47" s="2"/>
      <c r="JVO47" s="2"/>
      <c r="JVP47" s="2"/>
      <c r="JVQ47" s="2"/>
      <c r="JVR47" s="2"/>
      <c r="JVS47" s="2"/>
      <c r="JVT47" s="2"/>
      <c r="JVU47" s="2"/>
      <c r="JVV47" s="2"/>
      <c r="JVW47" s="2"/>
      <c r="JVX47" s="2"/>
      <c r="JVY47" s="2"/>
      <c r="JVZ47" s="2"/>
      <c r="JWA47" s="2"/>
      <c r="JWB47" s="2"/>
      <c r="JWC47" s="2"/>
      <c r="JWD47" s="2"/>
      <c r="JWE47" s="2"/>
      <c r="JWF47" s="2"/>
      <c r="JWG47" s="2"/>
      <c r="JWH47" s="2"/>
      <c r="JWI47" s="2"/>
      <c r="JWJ47" s="2"/>
      <c r="JWK47" s="2"/>
      <c r="JWL47" s="2"/>
      <c r="JWM47" s="2"/>
      <c r="JWN47" s="2"/>
      <c r="JWO47" s="2"/>
      <c r="JWP47" s="2"/>
      <c r="JWQ47" s="2"/>
      <c r="JWR47" s="2"/>
      <c r="JWS47" s="2"/>
      <c r="JWT47" s="2"/>
      <c r="JWU47" s="2"/>
      <c r="JWV47" s="2"/>
      <c r="JWW47" s="2"/>
      <c r="JWX47" s="2"/>
      <c r="JWY47" s="2"/>
      <c r="JWZ47" s="2"/>
      <c r="JXA47" s="2"/>
      <c r="JXB47" s="2"/>
      <c r="JXC47" s="2"/>
      <c r="JXD47" s="2"/>
      <c r="JXE47" s="2"/>
      <c r="JXF47" s="2"/>
      <c r="JXG47" s="2"/>
      <c r="JXH47" s="2"/>
      <c r="JXI47" s="2"/>
      <c r="JXJ47" s="2"/>
      <c r="JXK47" s="2"/>
      <c r="JXL47" s="2"/>
      <c r="JXM47" s="2"/>
      <c r="JXN47" s="2"/>
      <c r="JXO47" s="2"/>
      <c r="JXP47" s="2"/>
      <c r="JXQ47" s="2"/>
      <c r="JXR47" s="2"/>
      <c r="JXS47" s="2"/>
      <c r="JXT47" s="2"/>
      <c r="JXU47" s="2"/>
      <c r="JXV47" s="2"/>
      <c r="JXW47" s="2"/>
      <c r="JXX47" s="2"/>
      <c r="JXY47" s="2"/>
      <c r="JXZ47" s="2"/>
      <c r="JYA47" s="2"/>
      <c r="JYB47" s="2"/>
      <c r="JYC47" s="2"/>
      <c r="JYD47" s="2"/>
      <c r="JYE47" s="2"/>
      <c r="JYF47" s="2"/>
      <c r="JYG47" s="2"/>
      <c r="JYH47" s="2"/>
      <c r="JYI47" s="2"/>
      <c r="JYJ47" s="2"/>
      <c r="JYK47" s="2"/>
      <c r="JYL47" s="2"/>
      <c r="JYM47" s="2"/>
      <c r="JYN47" s="2"/>
      <c r="JYO47" s="2"/>
      <c r="JYP47" s="2"/>
      <c r="JYQ47" s="2"/>
      <c r="JYR47" s="2"/>
      <c r="JYS47" s="2"/>
      <c r="JYT47" s="2"/>
      <c r="JYU47" s="2"/>
      <c r="JYV47" s="2"/>
      <c r="JYW47" s="2"/>
      <c r="JYX47" s="2"/>
      <c r="JYY47" s="2"/>
      <c r="JYZ47" s="2"/>
      <c r="JZA47" s="2"/>
      <c r="JZB47" s="2"/>
      <c r="JZC47" s="2"/>
      <c r="JZD47" s="2"/>
      <c r="JZE47" s="2"/>
      <c r="JZF47" s="2"/>
      <c r="JZG47" s="2"/>
      <c r="JZH47" s="2"/>
      <c r="JZI47" s="2"/>
      <c r="JZJ47" s="2"/>
      <c r="JZK47" s="2"/>
      <c r="JZL47" s="2"/>
      <c r="JZM47" s="2"/>
      <c r="JZN47" s="2"/>
      <c r="JZO47" s="2"/>
      <c r="JZP47" s="2"/>
      <c r="JZQ47" s="2"/>
      <c r="JZR47" s="2"/>
      <c r="JZS47" s="2"/>
      <c r="JZT47" s="2"/>
      <c r="JZU47" s="2"/>
      <c r="JZV47" s="2"/>
      <c r="JZW47" s="2"/>
      <c r="JZX47" s="2"/>
      <c r="JZY47" s="2"/>
      <c r="JZZ47" s="2"/>
      <c r="KAA47" s="2"/>
      <c r="KAB47" s="2"/>
      <c r="KAC47" s="2"/>
      <c r="KAD47" s="2"/>
      <c r="KAE47" s="2"/>
      <c r="KAF47" s="2"/>
      <c r="KAG47" s="2"/>
      <c r="KAH47" s="2"/>
      <c r="KAI47" s="2"/>
      <c r="KAJ47" s="2"/>
      <c r="KAK47" s="2"/>
      <c r="KAL47" s="2"/>
      <c r="KAM47" s="2"/>
      <c r="KAN47" s="2"/>
      <c r="KAO47" s="2"/>
      <c r="KAP47" s="2"/>
      <c r="KAQ47" s="2"/>
      <c r="KAR47" s="2"/>
      <c r="KAS47" s="2"/>
      <c r="KAT47" s="2"/>
      <c r="KAU47" s="2"/>
      <c r="KAV47" s="2"/>
      <c r="KAW47" s="2"/>
      <c r="KAX47" s="2"/>
      <c r="KAY47" s="2"/>
      <c r="KAZ47" s="2"/>
      <c r="KBA47" s="2"/>
      <c r="KBB47" s="2"/>
      <c r="KBC47" s="2"/>
      <c r="KBD47" s="2"/>
      <c r="KBE47" s="2"/>
      <c r="KBF47" s="2"/>
      <c r="KBG47" s="2"/>
      <c r="KBH47" s="2"/>
      <c r="KBI47" s="2"/>
      <c r="KBJ47" s="2"/>
      <c r="KBK47" s="2"/>
      <c r="KBL47" s="2"/>
      <c r="KBM47" s="2"/>
      <c r="KBN47" s="2"/>
      <c r="KBO47" s="2"/>
      <c r="KBP47" s="2"/>
      <c r="KBQ47" s="2"/>
      <c r="KBR47" s="2"/>
      <c r="KBS47" s="2"/>
      <c r="KBT47" s="2"/>
      <c r="KBU47" s="2"/>
      <c r="KBV47" s="2"/>
      <c r="KBW47" s="2"/>
      <c r="KBX47" s="2"/>
      <c r="KBY47" s="2"/>
      <c r="KBZ47" s="2"/>
      <c r="KCA47" s="2"/>
      <c r="KCB47" s="2"/>
      <c r="KCC47" s="2"/>
      <c r="KCD47" s="2"/>
      <c r="KCE47" s="2"/>
      <c r="KCF47" s="2"/>
      <c r="KCG47" s="2"/>
      <c r="KCH47" s="2"/>
      <c r="KCI47" s="2"/>
      <c r="KCJ47" s="2"/>
      <c r="KCK47" s="2"/>
      <c r="KCL47" s="2"/>
      <c r="KCM47" s="2"/>
      <c r="KCN47" s="2"/>
      <c r="KCO47" s="2"/>
      <c r="KCP47" s="2"/>
      <c r="KCQ47" s="2"/>
      <c r="KCR47" s="2"/>
      <c r="KCS47" s="2"/>
      <c r="KCT47" s="2"/>
      <c r="KCU47" s="2"/>
      <c r="KCV47" s="2"/>
      <c r="KCW47" s="2"/>
      <c r="KCX47" s="2"/>
      <c r="KCY47" s="2"/>
      <c r="KCZ47" s="2"/>
      <c r="KDA47" s="2"/>
      <c r="KDB47" s="2"/>
      <c r="KDC47" s="2"/>
      <c r="KDD47" s="2"/>
      <c r="KDE47" s="2"/>
      <c r="KDF47" s="2"/>
      <c r="KDG47" s="2"/>
      <c r="KDH47" s="2"/>
      <c r="KDI47" s="2"/>
      <c r="KDJ47" s="2"/>
      <c r="KDK47" s="2"/>
      <c r="KDL47" s="2"/>
      <c r="KDM47" s="2"/>
      <c r="KDN47" s="2"/>
      <c r="KDO47" s="2"/>
      <c r="KDP47" s="2"/>
      <c r="KDQ47" s="2"/>
      <c r="KDR47" s="2"/>
      <c r="KDS47" s="2"/>
      <c r="KDT47" s="2"/>
      <c r="KDU47" s="2"/>
      <c r="KDV47" s="2"/>
      <c r="KDW47" s="2"/>
      <c r="KDX47" s="2"/>
      <c r="KDY47" s="2"/>
      <c r="KDZ47" s="2"/>
      <c r="KEA47" s="2"/>
      <c r="KEB47" s="2"/>
      <c r="KEC47" s="2"/>
      <c r="KED47" s="2"/>
      <c r="KEE47" s="2"/>
      <c r="KEF47" s="2"/>
      <c r="KEG47" s="2"/>
      <c r="KEH47" s="2"/>
      <c r="KEI47" s="2"/>
      <c r="KEJ47" s="2"/>
      <c r="KEK47" s="2"/>
      <c r="KEL47" s="2"/>
      <c r="KEM47" s="2"/>
      <c r="KEN47" s="2"/>
      <c r="KEO47" s="2"/>
      <c r="KEP47" s="2"/>
      <c r="KEQ47" s="2"/>
      <c r="KER47" s="2"/>
      <c r="KES47" s="2"/>
      <c r="KET47" s="2"/>
      <c r="KEU47" s="2"/>
      <c r="KEV47" s="2"/>
      <c r="KEW47" s="2"/>
      <c r="KEX47" s="2"/>
      <c r="KEY47" s="2"/>
      <c r="KEZ47" s="2"/>
      <c r="KFA47" s="2"/>
      <c r="KFB47" s="2"/>
      <c r="KFC47" s="2"/>
      <c r="KFD47" s="2"/>
      <c r="KFE47" s="2"/>
      <c r="KFF47" s="2"/>
      <c r="KFG47" s="2"/>
      <c r="KFH47" s="2"/>
      <c r="KFI47" s="2"/>
      <c r="KFJ47" s="2"/>
      <c r="KFK47" s="2"/>
      <c r="KFL47" s="2"/>
      <c r="KFM47" s="2"/>
      <c r="KFN47" s="2"/>
      <c r="KFO47" s="2"/>
      <c r="KFP47" s="2"/>
      <c r="KFQ47" s="2"/>
      <c r="KFR47" s="2"/>
      <c r="KFS47" s="2"/>
      <c r="KFT47" s="2"/>
      <c r="KFU47" s="2"/>
      <c r="KFV47" s="2"/>
      <c r="KFW47" s="2"/>
      <c r="KFX47" s="2"/>
      <c r="KFY47" s="2"/>
      <c r="KFZ47" s="2"/>
      <c r="KGA47" s="2"/>
      <c r="KGB47" s="2"/>
      <c r="KGC47" s="2"/>
      <c r="KGD47" s="2"/>
      <c r="KGE47" s="2"/>
      <c r="KGF47" s="2"/>
      <c r="KGG47" s="2"/>
      <c r="KGH47" s="2"/>
      <c r="KGI47" s="2"/>
      <c r="KGJ47" s="2"/>
      <c r="KGK47" s="2"/>
      <c r="KGL47" s="2"/>
      <c r="KGM47" s="2"/>
      <c r="KGN47" s="2"/>
      <c r="KGO47" s="2"/>
      <c r="KGP47" s="2"/>
      <c r="KGQ47" s="2"/>
      <c r="KGR47" s="2"/>
      <c r="KGS47" s="2"/>
      <c r="KGT47" s="2"/>
      <c r="KGU47" s="2"/>
      <c r="KGV47" s="2"/>
      <c r="KGW47" s="2"/>
      <c r="KGX47" s="2"/>
      <c r="KGY47" s="2"/>
      <c r="KGZ47" s="2"/>
      <c r="KHA47" s="2"/>
      <c r="KHB47" s="2"/>
      <c r="KHC47" s="2"/>
      <c r="KHD47" s="2"/>
      <c r="KHE47" s="2"/>
      <c r="KHF47" s="2"/>
      <c r="KHG47" s="2"/>
      <c r="KHH47" s="2"/>
      <c r="KHI47" s="2"/>
      <c r="KHJ47" s="2"/>
      <c r="KHK47" s="2"/>
      <c r="KHL47" s="2"/>
      <c r="KHM47" s="2"/>
      <c r="KHN47" s="2"/>
      <c r="KHO47" s="2"/>
      <c r="KHP47" s="2"/>
      <c r="KHQ47" s="2"/>
      <c r="KHR47" s="2"/>
      <c r="KHS47" s="2"/>
      <c r="KHT47" s="2"/>
      <c r="KHU47" s="2"/>
      <c r="KHV47" s="2"/>
      <c r="KHW47" s="2"/>
      <c r="KHX47" s="2"/>
      <c r="KHY47" s="2"/>
      <c r="KHZ47" s="2"/>
      <c r="KIA47" s="2"/>
      <c r="KIB47" s="2"/>
      <c r="KIC47" s="2"/>
      <c r="KID47" s="2"/>
      <c r="KIE47" s="2"/>
      <c r="KIF47" s="2"/>
      <c r="KIG47" s="2"/>
      <c r="KIH47" s="2"/>
      <c r="KII47" s="2"/>
      <c r="KIJ47" s="2"/>
      <c r="KIK47" s="2"/>
      <c r="KIL47" s="2"/>
      <c r="KIM47" s="2"/>
      <c r="KIN47" s="2"/>
      <c r="KIO47" s="2"/>
      <c r="KIP47" s="2"/>
      <c r="KIQ47" s="2"/>
      <c r="KIR47" s="2"/>
      <c r="KIS47" s="2"/>
      <c r="KIT47" s="2"/>
      <c r="KIU47" s="2"/>
      <c r="KIV47" s="2"/>
      <c r="KIW47" s="2"/>
      <c r="KIX47" s="2"/>
      <c r="KIY47" s="2"/>
      <c r="KIZ47" s="2"/>
      <c r="KJA47" s="2"/>
      <c r="KJB47" s="2"/>
      <c r="KJC47" s="2"/>
      <c r="KJD47" s="2"/>
      <c r="KJE47" s="2"/>
      <c r="KJF47" s="2"/>
      <c r="KJG47" s="2"/>
      <c r="KJH47" s="2"/>
      <c r="KJI47" s="2"/>
      <c r="KJJ47" s="2"/>
      <c r="KJK47" s="2"/>
      <c r="KJL47" s="2"/>
      <c r="KJM47" s="2"/>
      <c r="KJN47" s="2"/>
      <c r="KJO47" s="2"/>
      <c r="KJP47" s="2"/>
      <c r="KJQ47" s="2"/>
      <c r="KJR47" s="2"/>
      <c r="KJS47" s="2"/>
      <c r="KJT47" s="2"/>
      <c r="KJU47" s="2"/>
      <c r="KJV47" s="2"/>
      <c r="KJW47" s="2"/>
      <c r="KJX47" s="2"/>
      <c r="KJY47" s="2"/>
      <c r="KJZ47" s="2"/>
      <c r="KKA47" s="2"/>
      <c r="KKB47" s="2"/>
      <c r="KKC47" s="2"/>
      <c r="KKD47" s="2"/>
      <c r="KKE47" s="2"/>
      <c r="KKF47" s="2"/>
      <c r="KKG47" s="2"/>
      <c r="KKH47" s="2"/>
      <c r="KKI47" s="2"/>
      <c r="KKJ47" s="2"/>
      <c r="KKK47" s="2"/>
      <c r="KKL47" s="2"/>
      <c r="KKM47" s="2"/>
      <c r="KKN47" s="2"/>
      <c r="KKO47" s="2"/>
      <c r="KKP47" s="2"/>
      <c r="KKQ47" s="2"/>
      <c r="KKR47" s="2"/>
      <c r="KKS47" s="2"/>
      <c r="KKT47" s="2"/>
      <c r="KKU47" s="2"/>
      <c r="KKV47" s="2"/>
      <c r="KKW47" s="2"/>
      <c r="KKX47" s="2"/>
      <c r="KKY47" s="2"/>
      <c r="KKZ47" s="2"/>
      <c r="KLA47" s="2"/>
      <c r="KLB47" s="2"/>
      <c r="KLC47" s="2"/>
      <c r="KLD47" s="2"/>
      <c r="KLE47" s="2"/>
      <c r="KLF47" s="2"/>
      <c r="KLG47" s="2"/>
      <c r="KLH47" s="2"/>
      <c r="KLI47" s="2"/>
      <c r="KLJ47" s="2"/>
      <c r="KLK47" s="2"/>
      <c r="KLL47" s="2"/>
      <c r="KLM47" s="2"/>
      <c r="KLN47" s="2"/>
      <c r="KLO47" s="2"/>
      <c r="KLP47" s="2"/>
      <c r="KLQ47" s="2"/>
      <c r="KLR47" s="2"/>
      <c r="KLS47" s="2"/>
      <c r="KLT47" s="2"/>
      <c r="KLU47" s="2"/>
      <c r="KLV47" s="2"/>
      <c r="KLW47" s="2"/>
      <c r="KLX47" s="2"/>
      <c r="KLY47" s="2"/>
      <c r="KLZ47" s="2"/>
      <c r="KMA47" s="2"/>
      <c r="KMB47" s="2"/>
      <c r="KMC47" s="2"/>
      <c r="KMD47" s="2"/>
      <c r="KME47" s="2"/>
      <c r="KMF47" s="2"/>
      <c r="KMG47" s="2"/>
      <c r="KMH47" s="2"/>
      <c r="KMI47" s="2"/>
      <c r="KMJ47" s="2"/>
      <c r="KMK47" s="2"/>
      <c r="KML47" s="2"/>
      <c r="KMM47" s="2"/>
      <c r="KMN47" s="2"/>
      <c r="KMO47" s="2"/>
      <c r="KMP47" s="2"/>
      <c r="KMQ47" s="2"/>
      <c r="KMR47" s="2"/>
      <c r="KMS47" s="2"/>
      <c r="KMT47" s="2"/>
      <c r="KMU47" s="2"/>
      <c r="KMV47" s="2"/>
      <c r="KMW47" s="2"/>
      <c r="KMX47" s="2"/>
      <c r="KMY47" s="2"/>
      <c r="KMZ47" s="2"/>
      <c r="KNA47" s="2"/>
      <c r="KNB47" s="2"/>
      <c r="KNC47" s="2"/>
      <c r="KND47" s="2"/>
      <c r="KNE47" s="2"/>
      <c r="KNF47" s="2"/>
      <c r="KNG47" s="2"/>
      <c r="KNH47" s="2"/>
      <c r="KNI47" s="2"/>
      <c r="KNJ47" s="2"/>
      <c r="KNK47" s="2"/>
      <c r="KNL47" s="2"/>
      <c r="KNM47" s="2"/>
      <c r="KNN47" s="2"/>
      <c r="KNO47" s="2"/>
      <c r="KNP47" s="2"/>
      <c r="KNQ47" s="2"/>
      <c r="KNR47" s="2"/>
      <c r="KNS47" s="2"/>
      <c r="KNT47" s="2"/>
      <c r="KNU47" s="2"/>
      <c r="KNV47" s="2"/>
      <c r="KNW47" s="2"/>
      <c r="KNX47" s="2"/>
      <c r="KNY47" s="2"/>
      <c r="KNZ47" s="2"/>
      <c r="KOA47" s="2"/>
      <c r="KOB47" s="2"/>
      <c r="KOC47" s="2"/>
      <c r="KOD47" s="2"/>
      <c r="KOE47" s="2"/>
      <c r="KOF47" s="2"/>
      <c r="KOG47" s="2"/>
      <c r="KOH47" s="2"/>
      <c r="KOI47" s="2"/>
      <c r="KOJ47" s="2"/>
      <c r="KOK47" s="2"/>
      <c r="KOL47" s="2"/>
      <c r="KOM47" s="2"/>
      <c r="KON47" s="2"/>
      <c r="KOO47" s="2"/>
      <c r="KOP47" s="2"/>
      <c r="KOQ47" s="2"/>
      <c r="KOR47" s="2"/>
      <c r="KOS47" s="2"/>
      <c r="KOT47" s="2"/>
      <c r="KOU47" s="2"/>
      <c r="KOV47" s="2"/>
      <c r="KOW47" s="2"/>
      <c r="KOX47" s="2"/>
      <c r="KOY47" s="2"/>
      <c r="KOZ47" s="2"/>
      <c r="KPA47" s="2"/>
      <c r="KPB47" s="2"/>
      <c r="KPC47" s="2"/>
      <c r="KPD47" s="2"/>
      <c r="KPE47" s="2"/>
      <c r="KPF47" s="2"/>
      <c r="KPG47" s="2"/>
      <c r="KPH47" s="2"/>
      <c r="KPI47" s="2"/>
      <c r="KPJ47" s="2"/>
      <c r="KPK47" s="2"/>
      <c r="KPL47" s="2"/>
      <c r="KPM47" s="2"/>
      <c r="KPN47" s="2"/>
      <c r="KPO47" s="2"/>
      <c r="KPP47" s="2"/>
      <c r="KPQ47" s="2"/>
      <c r="KPR47" s="2"/>
      <c r="KPS47" s="2"/>
      <c r="KPT47" s="2"/>
      <c r="KPU47" s="2"/>
      <c r="KPV47" s="2"/>
      <c r="KPW47" s="2"/>
      <c r="KPX47" s="2"/>
      <c r="KPY47" s="2"/>
      <c r="KPZ47" s="2"/>
      <c r="KQA47" s="2"/>
      <c r="KQB47" s="2"/>
      <c r="KQC47" s="2"/>
      <c r="KQD47" s="2"/>
      <c r="KQE47" s="2"/>
      <c r="KQF47" s="2"/>
      <c r="KQG47" s="2"/>
      <c r="KQH47" s="2"/>
      <c r="KQI47" s="2"/>
      <c r="KQJ47" s="2"/>
      <c r="KQK47" s="2"/>
      <c r="KQL47" s="2"/>
      <c r="KQM47" s="2"/>
      <c r="KQN47" s="2"/>
      <c r="KQO47" s="2"/>
      <c r="KQP47" s="2"/>
      <c r="KQQ47" s="2"/>
      <c r="KQR47" s="2"/>
      <c r="KQS47" s="2"/>
      <c r="KQT47" s="2"/>
      <c r="KQU47" s="2"/>
      <c r="KQV47" s="2"/>
      <c r="KQW47" s="2"/>
      <c r="KQX47" s="2"/>
      <c r="KQY47" s="2"/>
      <c r="KQZ47" s="2"/>
      <c r="KRA47" s="2"/>
      <c r="KRB47" s="2"/>
      <c r="KRC47" s="2"/>
      <c r="KRD47" s="2"/>
      <c r="KRE47" s="2"/>
      <c r="KRF47" s="2"/>
      <c r="KRG47" s="2"/>
      <c r="KRH47" s="2"/>
      <c r="KRI47" s="2"/>
      <c r="KRJ47" s="2"/>
      <c r="KRK47" s="2"/>
      <c r="KRL47" s="2"/>
      <c r="KRM47" s="2"/>
      <c r="KRN47" s="2"/>
      <c r="KRO47" s="2"/>
      <c r="KRP47" s="2"/>
      <c r="KRQ47" s="2"/>
      <c r="KRR47" s="2"/>
      <c r="KRS47" s="2"/>
      <c r="KRT47" s="2"/>
      <c r="KRU47" s="2"/>
      <c r="KRV47" s="2"/>
      <c r="KRW47" s="2"/>
      <c r="KRX47" s="2"/>
      <c r="KRY47" s="2"/>
      <c r="KRZ47" s="2"/>
      <c r="KSA47" s="2"/>
      <c r="KSB47" s="2"/>
      <c r="KSC47" s="2"/>
      <c r="KSD47" s="2"/>
      <c r="KSE47" s="2"/>
      <c r="KSF47" s="2"/>
      <c r="KSG47" s="2"/>
      <c r="KSH47" s="2"/>
      <c r="KSI47" s="2"/>
      <c r="KSJ47" s="2"/>
      <c r="KSK47" s="2"/>
      <c r="KSL47" s="2"/>
      <c r="KSM47" s="2"/>
      <c r="KSN47" s="2"/>
      <c r="KSO47" s="2"/>
      <c r="KSP47" s="2"/>
      <c r="KSQ47" s="2"/>
      <c r="KSR47" s="2"/>
      <c r="KSS47" s="2"/>
      <c r="KST47" s="2"/>
      <c r="KSU47" s="2"/>
      <c r="KSV47" s="2"/>
      <c r="KSW47" s="2"/>
      <c r="KSX47" s="2"/>
      <c r="KSY47" s="2"/>
      <c r="KSZ47" s="2"/>
      <c r="KTA47" s="2"/>
      <c r="KTB47" s="2"/>
      <c r="KTC47" s="2"/>
      <c r="KTD47" s="2"/>
      <c r="KTE47" s="2"/>
      <c r="KTF47" s="2"/>
      <c r="KTG47" s="2"/>
      <c r="KTH47" s="2"/>
      <c r="KTI47" s="2"/>
      <c r="KTJ47" s="2"/>
      <c r="KTK47" s="2"/>
      <c r="KTL47" s="2"/>
      <c r="KTM47" s="2"/>
      <c r="KTN47" s="2"/>
      <c r="KTO47" s="2"/>
      <c r="KTP47" s="2"/>
      <c r="KTQ47" s="2"/>
      <c r="KTR47" s="2"/>
      <c r="KTS47" s="2"/>
      <c r="KTT47" s="2"/>
      <c r="KTU47" s="2"/>
      <c r="KTV47" s="2"/>
      <c r="KTW47" s="2"/>
      <c r="KTX47" s="2"/>
      <c r="KTY47" s="2"/>
      <c r="KTZ47" s="2"/>
      <c r="KUA47" s="2"/>
      <c r="KUB47" s="2"/>
      <c r="KUC47" s="2"/>
      <c r="KUD47" s="2"/>
      <c r="KUE47" s="2"/>
      <c r="KUF47" s="2"/>
      <c r="KUG47" s="2"/>
      <c r="KUH47" s="2"/>
      <c r="KUI47" s="2"/>
      <c r="KUJ47" s="2"/>
      <c r="KUK47" s="2"/>
      <c r="KUL47" s="2"/>
      <c r="KUM47" s="2"/>
      <c r="KUN47" s="2"/>
      <c r="KUO47" s="2"/>
      <c r="KUP47" s="2"/>
      <c r="KUQ47" s="2"/>
      <c r="KUR47" s="2"/>
      <c r="KUS47" s="2"/>
      <c r="KUT47" s="2"/>
      <c r="KUU47" s="2"/>
      <c r="KUV47" s="2"/>
      <c r="KUW47" s="2"/>
      <c r="KUX47" s="2"/>
      <c r="KUY47" s="2"/>
      <c r="KUZ47" s="2"/>
      <c r="KVA47" s="2"/>
      <c r="KVB47" s="2"/>
      <c r="KVC47" s="2"/>
      <c r="KVD47" s="2"/>
      <c r="KVE47" s="2"/>
      <c r="KVF47" s="2"/>
      <c r="KVG47" s="2"/>
      <c r="KVH47" s="2"/>
      <c r="KVI47" s="2"/>
      <c r="KVJ47" s="2"/>
      <c r="KVK47" s="2"/>
      <c r="KVL47" s="2"/>
      <c r="KVM47" s="2"/>
      <c r="KVN47" s="2"/>
      <c r="KVO47" s="2"/>
      <c r="KVP47" s="2"/>
      <c r="KVQ47" s="2"/>
      <c r="KVR47" s="2"/>
      <c r="KVS47" s="2"/>
      <c r="KVT47" s="2"/>
      <c r="KVU47" s="2"/>
      <c r="KVV47" s="2"/>
      <c r="KVW47" s="2"/>
      <c r="KVX47" s="2"/>
      <c r="KVY47" s="2"/>
      <c r="KVZ47" s="2"/>
      <c r="KWA47" s="2"/>
      <c r="KWB47" s="2"/>
      <c r="KWC47" s="2"/>
      <c r="KWD47" s="2"/>
      <c r="KWE47" s="2"/>
      <c r="KWF47" s="2"/>
      <c r="KWG47" s="2"/>
      <c r="KWH47" s="2"/>
      <c r="KWI47" s="2"/>
      <c r="KWJ47" s="2"/>
      <c r="KWK47" s="2"/>
      <c r="KWL47" s="2"/>
      <c r="KWM47" s="2"/>
      <c r="KWN47" s="2"/>
      <c r="KWO47" s="2"/>
      <c r="KWP47" s="2"/>
      <c r="KWQ47" s="2"/>
      <c r="KWR47" s="2"/>
      <c r="KWS47" s="2"/>
      <c r="KWT47" s="2"/>
      <c r="KWU47" s="2"/>
      <c r="KWV47" s="2"/>
      <c r="KWW47" s="2"/>
      <c r="KWX47" s="2"/>
      <c r="KWY47" s="2"/>
      <c r="KWZ47" s="2"/>
      <c r="KXA47" s="2"/>
      <c r="KXB47" s="2"/>
      <c r="KXC47" s="2"/>
      <c r="KXD47" s="2"/>
      <c r="KXE47" s="2"/>
      <c r="KXF47" s="2"/>
      <c r="KXG47" s="2"/>
      <c r="KXH47" s="2"/>
      <c r="KXI47" s="2"/>
      <c r="KXJ47" s="2"/>
      <c r="KXK47" s="2"/>
      <c r="KXL47" s="2"/>
      <c r="KXM47" s="2"/>
      <c r="KXN47" s="2"/>
      <c r="KXO47" s="2"/>
      <c r="KXP47" s="2"/>
      <c r="KXQ47" s="2"/>
      <c r="KXR47" s="2"/>
      <c r="KXS47" s="2"/>
      <c r="KXT47" s="2"/>
      <c r="KXU47" s="2"/>
      <c r="KXV47" s="2"/>
      <c r="KXW47" s="2"/>
      <c r="KXX47" s="2"/>
      <c r="KXY47" s="2"/>
      <c r="KXZ47" s="2"/>
      <c r="KYA47" s="2"/>
      <c r="KYB47" s="2"/>
      <c r="KYC47" s="2"/>
      <c r="KYD47" s="2"/>
      <c r="KYE47" s="2"/>
      <c r="KYF47" s="2"/>
      <c r="KYG47" s="2"/>
      <c r="KYH47" s="2"/>
      <c r="KYI47" s="2"/>
      <c r="KYJ47" s="2"/>
      <c r="KYK47" s="2"/>
      <c r="KYL47" s="2"/>
      <c r="KYM47" s="2"/>
      <c r="KYN47" s="2"/>
      <c r="KYO47" s="2"/>
      <c r="KYP47" s="2"/>
      <c r="KYQ47" s="2"/>
      <c r="KYR47" s="2"/>
      <c r="KYS47" s="2"/>
      <c r="KYT47" s="2"/>
      <c r="KYU47" s="2"/>
      <c r="KYV47" s="2"/>
      <c r="KYW47" s="2"/>
      <c r="KYX47" s="2"/>
      <c r="KYY47" s="2"/>
      <c r="KYZ47" s="2"/>
      <c r="KZA47" s="2"/>
      <c r="KZB47" s="2"/>
      <c r="KZC47" s="2"/>
      <c r="KZD47" s="2"/>
      <c r="KZE47" s="2"/>
      <c r="KZF47" s="2"/>
      <c r="KZG47" s="2"/>
      <c r="KZH47" s="2"/>
      <c r="KZI47" s="2"/>
      <c r="KZJ47" s="2"/>
      <c r="KZK47" s="2"/>
      <c r="KZL47" s="2"/>
      <c r="KZM47" s="2"/>
      <c r="KZN47" s="2"/>
      <c r="KZO47" s="2"/>
      <c r="KZP47" s="2"/>
      <c r="KZQ47" s="2"/>
      <c r="KZR47" s="2"/>
      <c r="KZS47" s="2"/>
      <c r="KZT47" s="2"/>
      <c r="KZU47" s="2"/>
      <c r="KZV47" s="2"/>
      <c r="KZW47" s="2"/>
      <c r="KZX47" s="2"/>
      <c r="KZY47" s="2"/>
      <c r="KZZ47" s="2"/>
      <c r="LAA47" s="2"/>
      <c r="LAB47" s="2"/>
      <c r="LAC47" s="2"/>
      <c r="LAD47" s="2"/>
      <c r="LAE47" s="2"/>
      <c r="LAF47" s="2"/>
      <c r="LAG47" s="2"/>
      <c r="LAH47" s="2"/>
      <c r="LAI47" s="2"/>
      <c r="LAJ47" s="2"/>
      <c r="LAK47" s="2"/>
      <c r="LAL47" s="2"/>
      <c r="LAM47" s="2"/>
      <c r="LAN47" s="2"/>
      <c r="LAO47" s="2"/>
      <c r="LAP47" s="2"/>
      <c r="LAQ47" s="2"/>
      <c r="LAR47" s="2"/>
      <c r="LAS47" s="2"/>
      <c r="LAT47" s="2"/>
      <c r="LAU47" s="2"/>
      <c r="LAV47" s="2"/>
      <c r="LAW47" s="2"/>
      <c r="LAX47" s="2"/>
      <c r="LAY47" s="2"/>
      <c r="LAZ47" s="2"/>
      <c r="LBA47" s="2"/>
      <c r="LBB47" s="2"/>
      <c r="LBC47" s="2"/>
      <c r="LBD47" s="2"/>
      <c r="LBE47" s="2"/>
      <c r="LBF47" s="2"/>
      <c r="LBG47" s="2"/>
      <c r="LBH47" s="2"/>
      <c r="LBI47" s="2"/>
      <c r="LBJ47" s="2"/>
      <c r="LBK47" s="2"/>
      <c r="LBL47" s="2"/>
      <c r="LBM47" s="2"/>
      <c r="LBN47" s="2"/>
      <c r="LBO47" s="2"/>
      <c r="LBP47" s="2"/>
      <c r="LBQ47" s="2"/>
      <c r="LBR47" s="2"/>
      <c r="LBS47" s="2"/>
      <c r="LBT47" s="2"/>
      <c r="LBU47" s="2"/>
      <c r="LBV47" s="2"/>
      <c r="LBW47" s="2"/>
      <c r="LBX47" s="2"/>
      <c r="LBY47" s="2"/>
      <c r="LBZ47" s="2"/>
      <c r="LCA47" s="2"/>
      <c r="LCB47" s="2"/>
      <c r="LCC47" s="2"/>
      <c r="LCD47" s="2"/>
      <c r="LCE47" s="2"/>
      <c r="LCF47" s="2"/>
      <c r="LCG47" s="2"/>
      <c r="LCH47" s="2"/>
      <c r="LCI47" s="2"/>
      <c r="LCJ47" s="2"/>
      <c r="LCK47" s="2"/>
      <c r="LCL47" s="2"/>
      <c r="LCM47" s="2"/>
      <c r="LCN47" s="2"/>
      <c r="LCO47" s="2"/>
      <c r="LCP47" s="2"/>
      <c r="LCQ47" s="2"/>
      <c r="LCR47" s="2"/>
      <c r="LCS47" s="2"/>
      <c r="LCT47" s="2"/>
      <c r="LCU47" s="2"/>
      <c r="LCV47" s="2"/>
      <c r="LCW47" s="2"/>
      <c r="LCX47" s="2"/>
      <c r="LCY47" s="2"/>
      <c r="LCZ47" s="2"/>
      <c r="LDA47" s="2"/>
      <c r="LDB47" s="2"/>
      <c r="LDC47" s="2"/>
      <c r="LDD47" s="2"/>
      <c r="LDE47" s="2"/>
      <c r="LDF47" s="2"/>
      <c r="LDG47" s="2"/>
      <c r="LDH47" s="2"/>
      <c r="LDI47" s="2"/>
      <c r="LDJ47" s="2"/>
      <c r="LDK47" s="2"/>
      <c r="LDL47" s="2"/>
      <c r="LDM47" s="2"/>
      <c r="LDN47" s="2"/>
      <c r="LDO47" s="2"/>
      <c r="LDP47" s="2"/>
      <c r="LDQ47" s="2"/>
      <c r="LDR47" s="2"/>
      <c r="LDS47" s="2"/>
      <c r="LDT47" s="2"/>
      <c r="LDU47" s="2"/>
      <c r="LDV47" s="2"/>
      <c r="LDW47" s="2"/>
      <c r="LDX47" s="2"/>
      <c r="LDY47" s="2"/>
      <c r="LDZ47" s="2"/>
      <c r="LEA47" s="2"/>
      <c r="LEB47" s="2"/>
      <c r="LEC47" s="2"/>
      <c r="LED47" s="2"/>
      <c r="LEE47" s="2"/>
      <c r="LEF47" s="2"/>
      <c r="LEG47" s="2"/>
      <c r="LEH47" s="2"/>
      <c r="LEI47" s="2"/>
      <c r="LEJ47" s="2"/>
      <c r="LEK47" s="2"/>
      <c r="LEL47" s="2"/>
      <c r="LEM47" s="2"/>
      <c r="LEN47" s="2"/>
      <c r="LEO47" s="2"/>
      <c r="LEP47" s="2"/>
      <c r="LEQ47" s="2"/>
      <c r="LER47" s="2"/>
      <c r="LES47" s="2"/>
      <c r="LET47" s="2"/>
      <c r="LEU47" s="2"/>
      <c r="LEV47" s="2"/>
      <c r="LEW47" s="2"/>
      <c r="LEX47" s="2"/>
      <c r="LEY47" s="2"/>
      <c r="LEZ47" s="2"/>
      <c r="LFA47" s="2"/>
      <c r="LFB47" s="2"/>
      <c r="LFC47" s="2"/>
      <c r="LFD47" s="2"/>
      <c r="LFE47" s="2"/>
      <c r="LFF47" s="2"/>
      <c r="LFG47" s="2"/>
      <c r="LFH47" s="2"/>
      <c r="LFI47" s="2"/>
      <c r="LFJ47" s="2"/>
      <c r="LFK47" s="2"/>
      <c r="LFL47" s="2"/>
      <c r="LFM47" s="2"/>
      <c r="LFN47" s="2"/>
      <c r="LFO47" s="2"/>
      <c r="LFP47" s="2"/>
      <c r="LFQ47" s="2"/>
      <c r="LFR47" s="2"/>
      <c r="LFS47" s="2"/>
      <c r="LFT47" s="2"/>
      <c r="LFU47" s="2"/>
      <c r="LFV47" s="2"/>
      <c r="LFW47" s="2"/>
      <c r="LFX47" s="2"/>
      <c r="LFY47" s="2"/>
      <c r="LFZ47" s="2"/>
      <c r="LGA47" s="2"/>
      <c r="LGB47" s="2"/>
      <c r="LGC47" s="2"/>
      <c r="LGD47" s="2"/>
      <c r="LGE47" s="2"/>
      <c r="LGF47" s="2"/>
      <c r="LGG47" s="2"/>
      <c r="LGH47" s="2"/>
      <c r="LGI47" s="2"/>
      <c r="LGJ47" s="2"/>
      <c r="LGK47" s="2"/>
      <c r="LGL47" s="2"/>
      <c r="LGM47" s="2"/>
      <c r="LGN47" s="2"/>
      <c r="LGO47" s="2"/>
      <c r="LGP47" s="2"/>
      <c r="LGQ47" s="2"/>
      <c r="LGR47" s="2"/>
      <c r="LGS47" s="2"/>
      <c r="LGT47" s="2"/>
      <c r="LGU47" s="2"/>
      <c r="LGV47" s="2"/>
      <c r="LGW47" s="2"/>
      <c r="LGX47" s="2"/>
      <c r="LGY47" s="2"/>
      <c r="LGZ47" s="2"/>
      <c r="LHA47" s="2"/>
      <c r="LHB47" s="2"/>
      <c r="LHC47" s="2"/>
      <c r="LHD47" s="2"/>
      <c r="LHE47" s="2"/>
      <c r="LHF47" s="2"/>
      <c r="LHG47" s="2"/>
      <c r="LHH47" s="2"/>
      <c r="LHI47" s="2"/>
      <c r="LHJ47" s="2"/>
      <c r="LHK47" s="2"/>
      <c r="LHL47" s="2"/>
      <c r="LHM47" s="2"/>
      <c r="LHN47" s="2"/>
      <c r="LHO47" s="2"/>
      <c r="LHP47" s="2"/>
      <c r="LHQ47" s="2"/>
      <c r="LHR47" s="2"/>
      <c r="LHS47" s="2"/>
      <c r="LHT47" s="2"/>
      <c r="LHU47" s="2"/>
      <c r="LHV47" s="2"/>
      <c r="LHW47" s="2"/>
      <c r="LHX47" s="2"/>
      <c r="LHY47" s="2"/>
      <c r="LHZ47" s="2"/>
      <c r="LIA47" s="2"/>
      <c r="LIB47" s="2"/>
      <c r="LIC47" s="2"/>
      <c r="LID47" s="2"/>
      <c r="LIE47" s="2"/>
      <c r="LIF47" s="2"/>
      <c r="LIG47" s="2"/>
      <c r="LIH47" s="2"/>
      <c r="LII47" s="2"/>
      <c r="LIJ47" s="2"/>
      <c r="LIK47" s="2"/>
      <c r="LIL47" s="2"/>
      <c r="LIM47" s="2"/>
      <c r="LIN47" s="2"/>
      <c r="LIO47" s="2"/>
      <c r="LIP47" s="2"/>
      <c r="LIQ47" s="2"/>
      <c r="LIR47" s="2"/>
      <c r="LIS47" s="2"/>
      <c r="LIT47" s="2"/>
      <c r="LIU47" s="2"/>
      <c r="LIV47" s="2"/>
      <c r="LIW47" s="2"/>
      <c r="LIX47" s="2"/>
      <c r="LIY47" s="2"/>
      <c r="LIZ47" s="2"/>
      <c r="LJA47" s="2"/>
      <c r="LJB47" s="2"/>
      <c r="LJC47" s="2"/>
      <c r="LJD47" s="2"/>
      <c r="LJE47" s="2"/>
      <c r="LJF47" s="2"/>
      <c r="LJG47" s="2"/>
      <c r="LJH47" s="2"/>
      <c r="LJI47" s="2"/>
      <c r="LJJ47" s="2"/>
      <c r="LJK47" s="2"/>
      <c r="LJL47" s="2"/>
      <c r="LJM47" s="2"/>
      <c r="LJN47" s="2"/>
      <c r="LJO47" s="2"/>
      <c r="LJP47" s="2"/>
      <c r="LJQ47" s="2"/>
      <c r="LJR47" s="2"/>
      <c r="LJS47" s="2"/>
      <c r="LJT47" s="2"/>
      <c r="LJU47" s="2"/>
      <c r="LJV47" s="2"/>
      <c r="LJW47" s="2"/>
      <c r="LJX47" s="2"/>
      <c r="LJY47" s="2"/>
      <c r="LJZ47" s="2"/>
      <c r="LKA47" s="2"/>
      <c r="LKB47" s="2"/>
      <c r="LKC47" s="2"/>
      <c r="LKD47" s="2"/>
      <c r="LKE47" s="2"/>
      <c r="LKF47" s="2"/>
      <c r="LKG47" s="2"/>
      <c r="LKH47" s="2"/>
      <c r="LKI47" s="2"/>
      <c r="LKJ47" s="2"/>
      <c r="LKK47" s="2"/>
      <c r="LKL47" s="2"/>
      <c r="LKM47" s="2"/>
      <c r="LKN47" s="2"/>
      <c r="LKO47" s="2"/>
      <c r="LKP47" s="2"/>
      <c r="LKQ47" s="2"/>
      <c r="LKR47" s="2"/>
      <c r="LKS47" s="2"/>
      <c r="LKT47" s="2"/>
      <c r="LKU47" s="2"/>
      <c r="LKV47" s="2"/>
      <c r="LKW47" s="2"/>
      <c r="LKX47" s="2"/>
      <c r="LKY47" s="2"/>
      <c r="LKZ47" s="2"/>
      <c r="LLA47" s="2"/>
      <c r="LLB47" s="2"/>
      <c r="LLC47" s="2"/>
      <c r="LLD47" s="2"/>
      <c r="LLE47" s="2"/>
      <c r="LLF47" s="2"/>
      <c r="LLG47" s="2"/>
      <c r="LLH47" s="2"/>
      <c r="LLI47" s="2"/>
      <c r="LLJ47" s="2"/>
      <c r="LLK47" s="2"/>
      <c r="LLL47" s="2"/>
      <c r="LLM47" s="2"/>
      <c r="LLN47" s="2"/>
      <c r="LLO47" s="2"/>
      <c r="LLP47" s="2"/>
      <c r="LLQ47" s="2"/>
      <c r="LLR47" s="2"/>
      <c r="LLS47" s="2"/>
      <c r="LLT47" s="2"/>
      <c r="LLU47" s="2"/>
      <c r="LLV47" s="2"/>
      <c r="LLW47" s="2"/>
      <c r="LLX47" s="2"/>
      <c r="LLY47" s="2"/>
      <c r="LLZ47" s="2"/>
      <c r="LMA47" s="2"/>
      <c r="LMB47" s="2"/>
      <c r="LMC47" s="2"/>
      <c r="LMD47" s="2"/>
      <c r="LME47" s="2"/>
      <c r="LMF47" s="2"/>
      <c r="LMG47" s="2"/>
      <c r="LMH47" s="2"/>
      <c r="LMI47" s="2"/>
      <c r="LMJ47" s="2"/>
      <c r="LMK47" s="2"/>
      <c r="LML47" s="2"/>
      <c r="LMM47" s="2"/>
      <c r="LMN47" s="2"/>
      <c r="LMO47" s="2"/>
      <c r="LMP47" s="2"/>
      <c r="LMQ47" s="2"/>
      <c r="LMR47" s="2"/>
      <c r="LMS47" s="2"/>
      <c r="LMT47" s="2"/>
      <c r="LMU47" s="2"/>
      <c r="LMV47" s="2"/>
      <c r="LMW47" s="2"/>
      <c r="LMX47" s="2"/>
      <c r="LMY47" s="2"/>
      <c r="LMZ47" s="2"/>
      <c r="LNA47" s="2"/>
      <c r="LNB47" s="2"/>
      <c r="LNC47" s="2"/>
      <c r="LND47" s="2"/>
      <c r="LNE47" s="2"/>
      <c r="LNF47" s="2"/>
      <c r="LNG47" s="2"/>
      <c r="LNH47" s="2"/>
      <c r="LNI47" s="2"/>
      <c r="LNJ47" s="2"/>
      <c r="LNK47" s="2"/>
      <c r="LNL47" s="2"/>
      <c r="LNM47" s="2"/>
      <c r="LNN47" s="2"/>
      <c r="LNO47" s="2"/>
      <c r="LNP47" s="2"/>
      <c r="LNQ47" s="2"/>
      <c r="LNR47" s="2"/>
      <c r="LNS47" s="2"/>
      <c r="LNT47" s="2"/>
      <c r="LNU47" s="2"/>
      <c r="LNV47" s="2"/>
      <c r="LNW47" s="2"/>
      <c r="LNX47" s="2"/>
      <c r="LNY47" s="2"/>
      <c r="LNZ47" s="2"/>
      <c r="LOA47" s="2"/>
      <c r="LOB47" s="2"/>
      <c r="LOC47" s="2"/>
      <c r="LOD47" s="2"/>
      <c r="LOE47" s="2"/>
      <c r="LOF47" s="2"/>
      <c r="LOG47" s="2"/>
      <c r="LOH47" s="2"/>
      <c r="LOI47" s="2"/>
      <c r="LOJ47" s="2"/>
      <c r="LOK47" s="2"/>
      <c r="LOL47" s="2"/>
      <c r="LOM47" s="2"/>
      <c r="LON47" s="2"/>
      <c r="LOO47" s="2"/>
      <c r="LOP47" s="2"/>
      <c r="LOQ47" s="2"/>
      <c r="LOR47" s="2"/>
      <c r="LOS47" s="2"/>
      <c r="LOT47" s="2"/>
      <c r="LOU47" s="2"/>
      <c r="LOV47" s="2"/>
      <c r="LOW47" s="2"/>
      <c r="LOX47" s="2"/>
      <c r="LOY47" s="2"/>
      <c r="LOZ47" s="2"/>
      <c r="LPA47" s="2"/>
      <c r="LPB47" s="2"/>
      <c r="LPC47" s="2"/>
      <c r="LPD47" s="2"/>
      <c r="LPE47" s="2"/>
      <c r="LPF47" s="2"/>
      <c r="LPG47" s="2"/>
      <c r="LPH47" s="2"/>
      <c r="LPI47" s="2"/>
      <c r="LPJ47" s="2"/>
      <c r="LPK47" s="2"/>
      <c r="LPL47" s="2"/>
      <c r="LPM47" s="2"/>
      <c r="LPN47" s="2"/>
      <c r="LPO47" s="2"/>
      <c r="LPP47" s="2"/>
      <c r="LPQ47" s="2"/>
      <c r="LPR47" s="2"/>
      <c r="LPS47" s="2"/>
      <c r="LPT47" s="2"/>
      <c r="LPU47" s="2"/>
      <c r="LPV47" s="2"/>
      <c r="LPW47" s="2"/>
      <c r="LPX47" s="2"/>
      <c r="LPY47" s="2"/>
      <c r="LPZ47" s="2"/>
      <c r="LQA47" s="2"/>
      <c r="LQB47" s="2"/>
      <c r="LQC47" s="2"/>
      <c r="LQD47" s="2"/>
      <c r="LQE47" s="2"/>
      <c r="LQF47" s="2"/>
      <c r="LQG47" s="2"/>
      <c r="LQH47" s="2"/>
      <c r="LQI47" s="2"/>
      <c r="LQJ47" s="2"/>
      <c r="LQK47" s="2"/>
      <c r="LQL47" s="2"/>
      <c r="LQM47" s="2"/>
      <c r="LQN47" s="2"/>
      <c r="LQO47" s="2"/>
      <c r="LQP47" s="2"/>
      <c r="LQQ47" s="2"/>
      <c r="LQR47" s="2"/>
      <c r="LQS47" s="2"/>
      <c r="LQT47" s="2"/>
      <c r="LQU47" s="2"/>
      <c r="LQV47" s="2"/>
      <c r="LQW47" s="2"/>
      <c r="LQX47" s="2"/>
      <c r="LQY47" s="2"/>
      <c r="LQZ47" s="2"/>
      <c r="LRA47" s="2"/>
      <c r="LRB47" s="2"/>
      <c r="LRC47" s="2"/>
      <c r="LRD47" s="2"/>
      <c r="LRE47" s="2"/>
      <c r="LRF47" s="2"/>
      <c r="LRG47" s="2"/>
      <c r="LRH47" s="2"/>
      <c r="LRI47" s="2"/>
      <c r="LRJ47" s="2"/>
      <c r="LRK47" s="2"/>
      <c r="LRL47" s="2"/>
      <c r="LRM47" s="2"/>
      <c r="LRN47" s="2"/>
      <c r="LRO47" s="2"/>
      <c r="LRP47" s="2"/>
      <c r="LRQ47" s="2"/>
      <c r="LRR47" s="2"/>
      <c r="LRS47" s="2"/>
      <c r="LRT47" s="2"/>
      <c r="LRU47" s="2"/>
      <c r="LRV47" s="2"/>
      <c r="LRW47" s="2"/>
      <c r="LRX47" s="2"/>
      <c r="LRY47" s="2"/>
      <c r="LRZ47" s="2"/>
      <c r="LSA47" s="2"/>
      <c r="LSB47" s="2"/>
      <c r="LSC47" s="2"/>
      <c r="LSD47" s="2"/>
      <c r="LSE47" s="2"/>
      <c r="LSF47" s="2"/>
      <c r="LSG47" s="2"/>
      <c r="LSH47" s="2"/>
      <c r="LSI47" s="2"/>
      <c r="LSJ47" s="2"/>
      <c r="LSK47" s="2"/>
      <c r="LSL47" s="2"/>
      <c r="LSM47" s="2"/>
      <c r="LSN47" s="2"/>
      <c r="LSO47" s="2"/>
      <c r="LSP47" s="2"/>
      <c r="LSQ47" s="2"/>
      <c r="LSR47" s="2"/>
      <c r="LSS47" s="2"/>
      <c r="LST47" s="2"/>
      <c r="LSU47" s="2"/>
      <c r="LSV47" s="2"/>
      <c r="LSW47" s="2"/>
      <c r="LSX47" s="2"/>
      <c r="LSY47" s="2"/>
      <c r="LSZ47" s="2"/>
      <c r="LTA47" s="2"/>
      <c r="LTB47" s="2"/>
      <c r="LTC47" s="2"/>
      <c r="LTD47" s="2"/>
      <c r="LTE47" s="2"/>
      <c r="LTF47" s="2"/>
      <c r="LTG47" s="2"/>
      <c r="LTH47" s="2"/>
      <c r="LTI47" s="2"/>
      <c r="LTJ47" s="2"/>
      <c r="LTK47" s="2"/>
      <c r="LTL47" s="2"/>
      <c r="LTM47" s="2"/>
      <c r="LTN47" s="2"/>
      <c r="LTO47" s="2"/>
      <c r="LTP47" s="2"/>
      <c r="LTQ47" s="2"/>
      <c r="LTR47" s="2"/>
      <c r="LTS47" s="2"/>
      <c r="LTT47" s="2"/>
      <c r="LTU47" s="2"/>
      <c r="LTV47" s="2"/>
      <c r="LTW47" s="2"/>
      <c r="LTX47" s="2"/>
      <c r="LTY47" s="2"/>
      <c r="LTZ47" s="2"/>
      <c r="LUA47" s="2"/>
      <c r="LUB47" s="2"/>
      <c r="LUC47" s="2"/>
      <c r="LUD47" s="2"/>
      <c r="LUE47" s="2"/>
      <c r="LUF47" s="2"/>
      <c r="LUG47" s="2"/>
      <c r="LUH47" s="2"/>
      <c r="LUI47" s="2"/>
      <c r="LUJ47" s="2"/>
      <c r="LUK47" s="2"/>
      <c r="LUL47" s="2"/>
      <c r="LUM47" s="2"/>
      <c r="LUN47" s="2"/>
      <c r="LUO47" s="2"/>
      <c r="LUP47" s="2"/>
      <c r="LUQ47" s="2"/>
      <c r="LUR47" s="2"/>
      <c r="LUS47" s="2"/>
      <c r="LUT47" s="2"/>
      <c r="LUU47" s="2"/>
      <c r="LUV47" s="2"/>
      <c r="LUW47" s="2"/>
      <c r="LUX47" s="2"/>
      <c r="LUY47" s="2"/>
      <c r="LUZ47" s="2"/>
      <c r="LVA47" s="2"/>
      <c r="LVB47" s="2"/>
      <c r="LVC47" s="2"/>
      <c r="LVD47" s="2"/>
      <c r="LVE47" s="2"/>
      <c r="LVF47" s="2"/>
      <c r="LVG47" s="2"/>
      <c r="LVH47" s="2"/>
      <c r="LVI47" s="2"/>
      <c r="LVJ47" s="2"/>
      <c r="LVK47" s="2"/>
      <c r="LVL47" s="2"/>
      <c r="LVM47" s="2"/>
      <c r="LVN47" s="2"/>
      <c r="LVO47" s="2"/>
      <c r="LVP47" s="2"/>
      <c r="LVQ47" s="2"/>
      <c r="LVR47" s="2"/>
      <c r="LVS47" s="2"/>
      <c r="LVT47" s="2"/>
      <c r="LVU47" s="2"/>
      <c r="LVV47" s="2"/>
      <c r="LVW47" s="2"/>
      <c r="LVX47" s="2"/>
      <c r="LVY47" s="2"/>
      <c r="LVZ47" s="2"/>
      <c r="LWA47" s="2"/>
      <c r="LWB47" s="2"/>
      <c r="LWC47" s="2"/>
      <c r="LWD47" s="2"/>
      <c r="LWE47" s="2"/>
      <c r="LWF47" s="2"/>
      <c r="LWG47" s="2"/>
      <c r="LWH47" s="2"/>
      <c r="LWI47" s="2"/>
      <c r="LWJ47" s="2"/>
      <c r="LWK47" s="2"/>
      <c r="LWL47" s="2"/>
      <c r="LWM47" s="2"/>
      <c r="LWN47" s="2"/>
      <c r="LWO47" s="2"/>
      <c r="LWP47" s="2"/>
      <c r="LWQ47" s="2"/>
      <c r="LWR47" s="2"/>
      <c r="LWS47" s="2"/>
      <c r="LWT47" s="2"/>
      <c r="LWU47" s="2"/>
      <c r="LWV47" s="2"/>
      <c r="LWW47" s="2"/>
      <c r="LWX47" s="2"/>
      <c r="LWY47" s="2"/>
      <c r="LWZ47" s="2"/>
      <c r="LXA47" s="2"/>
      <c r="LXB47" s="2"/>
      <c r="LXC47" s="2"/>
      <c r="LXD47" s="2"/>
      <c r="LXE47" s="2"/>
      <c r="LXF47" s="2"/>
      <c r="LXG47" s="2"/>
      <c r="LXH47" s="2"/>
      <c r="LXI47" s="2"/>
      <c r="LXJ47" s="2"/>
      <c r="LXK47" s="2"/>
      <c r="LXL47" s="2"/>
      <c r="LXM47" s="2"/>
      <c r="LXN47" s="2"/>
      <c r="LXO47" s="2"/>
      <c r="LXP47" s="2"/>
      <c r="LXQ47" s="2"/>
      <c r="LXR47" s="2"/>
      <c r="LXS47" s="2"/>
      <c r="LXT47" s="2"/>
      <c r="LXU47" s="2"/>
      <c r="LXV47" s="2"/>
      <c r="LXW47" s="2"/>
      <c r="LXX47" s="2"/>
      <c r="LXY47" s="2"/>
      <c r="LXZ47" s="2"/>
      <c r="LYA47" s="2"/>
      <c r="LYB47" s="2"/>
      <c r="LYC47" s="2"/>
      <c r="LYD47" s="2"/>
      <c r="LYE47" s="2"/>
      <c r="LYF47" s="2"/>
      <c r="LYG47" s="2"/>
      <c r="LYH47" s="2"/>
      <c r="LYI47" s="2"/>
      <c r="LYJ47" s="2"/>
      <c r="LYK47" s="2"/>
      <c r="LYL47" s="2"/>
      <c r="LYM47" s="2"/>
      <c r="LYN47" s="2"/>
      <c r="LYO47" s="2"/>
      <c r="LYP47" s="2"/>
      <c r="LYQ47" s="2"/>
      <c r="LYR47" s="2"/>
      <c r="LYS47" s="2"/>
      <c r="LYT47" s="2"/>
      <c r="LYU47" s="2"/>
      <c r="LYV47" s="2"/>
      <c r="LYW47" s="2"/>
      <c r="LYX47" s="2"/>
      <c r="LYY47" s="2"/>
      <c r="LYZ47" s="2"/>
      <c r="LZA47" s="2"/>
      <c r="LZB47" s="2"/>
      <c r="LZC47" s="2"/>
      <c r="LZD47" s="2"/>
      <c r="LZE47" s="2"/>
      <c r="LZF47" s="2"/>
      <c r="LZG47" s="2"/>
      <c r="LZH47" s="2"/>
      <c r="LZI47" s="2"/>
      <c r="LZJ47" s="2"/>
      <c r="LZK47" s="2"/>
      <c r="LZL47" s="2"/>
      <c r="LZM47" s="2"/>
      <c r="LZN47" s="2"/>
      <c r="LZO47" s="2"/>
      <c r="LZP47" s="2"/>
      <c r="LZQ47" s="2"/>
      <c r="LZR47" s="2"/>
      <c r="LZS47" s="2"/>
      <c r="LZT47" s="2"/>
      <c r="LZU47" s="2"/>
      <c r="LZV47" s="2"/>
      <c r="LZW47" s="2"/>
      <c r="LZX47" s="2"/>
      <c r="LZY47" s="2"/>
      <c r="LZZ47" s="2"/>
      <c r="MAA47" s="2"/>
      <c r="MAB47" s="2"/>
      <c r="MAC47" s="2"/>
      <c r="MAD47" s="2"/>
      <c r="MAE47" s="2"/>
      <c r="MAF47" s="2"/>
      <c r="MAG47" s="2"/>
      <c r="MAH47" s="2"/>
      <c r="MAI47" s="2"/>
      <c r="MAJ47" s="2"/>
      <c r="MAK47" s="2"/>
      <c r="MAL47" s="2"/>
      <c r="MAM47" s="2"/>
      <c r="MAN47" s="2"/>
      <c r="MAO47" s="2"/>
      <c r="MAP47" s="2"/>
      <c r="MAQ47" s="2"/>
      <c r="MAR47" s="2"/>
      <c r="MAS47" s="2"/>
      <c r="MAT47" s="2"/>
      <c r="MAU47" s="2"/>
      <c r="MAV47" s="2"/>
      <c r="MAW47" s="2"/>
      <c r="MAX47" s="2"/>
      <c r="MAY47" s="2"/>
      <c r="MAZ47" s="2"/>
      <c r="MBA47" s="2"/>
      <c r="MBB47" s="2"/>
      <c r="MBC47" s="2"/>
      <c r="MBD47" s="2"/>
      <c r="MBE47" s="2"/>
      <c r="MBF47" s="2"/>
      <c r="MBG47" s="2"/>
      <c r="MBH47" s="2"/>
      <c r="MBI47" s="2"/>
      <c r="MBJ47" s="2"/>
      <c r="MBK47" s="2"/>
      <c r="MBL47" s="2"/>
      <c r="MBM47" s="2"/>
      <c r="MBN47" s="2"/>
      <c r="MBO47" s="2"/>
      <c r="MBP47" s="2"/>
      <c r="MBQ47" s="2"/>
      <c r="MBR47" s="2"/>
      <c r="MBS47" s="2"/>
      <c r="MBT47" s="2"/>
      <c r="MBU47" s="2"/>
      <c r="MBV47" s="2"/>
      <c r="MBW47" s="2"/>
      <c r="MBX47" s="2"/>
      <c r="MBY47" s="2"/>
      <c r="MBZ47" s="2"/>
      <c r="MCA47" s="2"/>
      <c r="MCB47" s="2"/>
      <c r="MCC47" s="2"/>
      <c r="MCD47" s="2"/>
      <c r="MCE47" s="2"/>
      <c r="MCF47" s="2"/>
      <c r="MCG47" s="2"/>
      <c r="MCH47" s="2"/>
      <c r="MCI47" s="2"/>
      <c r="MCJ47" s="2"/>
      <c r="MCK47" s="2"/>
      <c r="MCL47" s="2"/>
      <c r="MCM47" s="2"/>
      <c r="MCN47" s="2"/>
      <c r="MCO47" s="2"/>
      <c r="MCP47" s="2"/>
      <c r="MCQ47" s="2"/>
      <c r="MCR47" s="2"/>
      <c r="MCS47" s="2"/>
      <c r="MCT47" s="2"/>
      <c r="MCU47" s="2"/>
      <c r="MCV47" s="2"/>
      <c r="MCW47" s="2"/>
      <c r="MCX47" s="2"/>
      <c r="MCY47" s="2"/>
      <c r="MCZ47" s="2"/>
      <c r="MDA47" s="2"/>
      <c r="MDB47" s="2"/>
      <c r="MDC47" s="2"/>
      <c r="MDD47" s="2"/>
      <c r="MDE47" s="2"/>
      <c r="MDF47" s="2"/>
      <c r="MDG47" s="2"/>
      <c r="MDH47" s="2"/>
      <c r="MDI47" s="2"/>
      <c r="MDJ47" s="2"/>
      <c r="MDK47" s="2"/>
      <c r="MDL47" s="2"/>
      <c r="MDM47" s="2"/>
      <c r="MDN47" s="2"/>
      <c r="MDO47" s="2"/>
      <c r="MDP47" s="2"/>
      <c r="MDQ47" s="2"/>
      <c r="MDR47" s="2"/>
      <c r="MDS47" s="2"/>
      <c r="MDT47" s="2"/>
      <c r="MDU47" s="2"/>
      <c r="MDV47" s="2"/>
      <c r="MDW47" s="2"/>
      <c r="MDX47" s="2"/>
      <c r="MDY47" s="2"/>
      <c r="MDZ47" s="2"/>
      <c r="MEA47" s="2"/>
      <c r="MEB47" s="2"/>
      <c r="MEC47" s="2"/>
      <c r="MED47" s="2"/>
      <c r="MEE47" s="2"/>
      <c r="MEF47" s="2"/>
      <c r="MEG47" s="2"/>
      <c r="MEH47" s="2"/>
      <c r="MEI47" s="2"/>
      <c r="MEJ47" s="2"/>
      <c r="MEK47" s="2"/>
      <c r="MEL47" s="2"/>
      <c r="MEM47" s="2"/>
      <c r="MEN47" s="2"/>
      <c r="MEO47" s="2"/>
      <c r="MEP47" s="2"/>
      <c r="MEQ47" s="2"/>
      <c r="MER47" s="2"/>
      <c r="MES47" s="2"/>
      <c r="MET47" s="2"/>
      <c r="MEU47" s="2"/>
      <c r="MEV47" s="2"/>
      <c r="MEW47" s="2"/>
      <c r="MEX47" s="2"/>
      <c r="MEY47" s="2"/>
      <c r="MEZ47" s="2"/>
      <c r="MFA47" s="2"/>
      <c r="MFB47" s="2"/>
      <c r="MFC47" s="2"/>
      <c r="MFD47" s="2"/>
      <c r="MFE47" s="2"/>
      <c r="MFF47" s="2"/>
      <c r="MFG47" s="2"/>
      <c r="MFH47" s="2"/>
      <c r="MFI47" s="2"/>
      <c r="MFJ47" s="2"/>
      <c r="MFK47" s="2"/>
      <c r="MFL47" s="2"/>
      <c r="MFM47" s="2"/>
      <c r="MFN47" s="2"/>
      <c r="MFO47" s="2"/>
      <c r="MFP47" s="2"/>
      <c r="MFQ47" s="2"/>
      <c r="MFR47" s="2"/>
      <c r="MFS47" s="2"/>
      <c r="MFT47" s="2"/>
      <c r="MFU47" s="2"/>
      <c r="MFV47" s="2"/>
      <c r="MFW47" s="2"/>
      <c r="MFX47" s="2"/>
      <c r="MFY47" s="2"/>
      <c r="MFZ47" s="2"/>
      <c r="MGA47" s="2"/>
      <c r="MGB47" s="2"/>
      <c r="MGC47" s="2"/>
      <c r="MGD47" s="2"/>
      <c r="MGE47" s="2"/>
      <c r="MGF47" s="2"/>
      <c r="MGG47" s="2"/>
      <c r="MGH47" s="2"/>
      <c r="MGI47" s="2"/>
      <c r="MGJ47" s="2"/>
      <c r="MGK47" s="2"/>
      <c r="MGL47" s="2"/>
      <c r="MGM47" s="2"/>
      <c r="MGN47" s="2"/>
      <c r="MGO47" s="2"/>
      <c r="MGP47" s="2"/>
      <c r="MGQ47" s="2"/>
      <c r="MGR47" s="2"/>
      <c r="MGS47" s="2"/>
      <c r="MGT47" s="2"/>
      <c r="MGU47" s="2"/>
      <c r="MGV47" s="2"/>
      <c r="MGW47" s="2"/>
      <c r="MGX47" s="2"/>
      <c r="MGY47" s="2"/>
      <c r="MGZ47" s="2"/>
      <c r="MHA47" s="2"/>
      <c r="MHB47" s="2"/>
      <c r="MHC47" s="2"/>
      <c r="MHD47" s="2"/>
      <c r="MHE47" s="2"/>
      <c r="MHF47" s="2"/>
      <c r="MHG47" s="2"/>
      <c r="MHH47" s="2"/>
      <c r="MHI47" s="2"/>
      <c r="MHJ47" s="2"/>
      <c r="MHK47" s="2"/>
      <c r="MHL47" s="2"/>
      <c r="MHM47" s="2"/>
      <c r="MHN47" s="2"/>
      <c r="MHO47" s="2"/>
      <c r="MHP47" s="2"/>
      <c r="MHQ47" s="2"/>
      <c r="MHR47" s="2"/>
      <c r="MHS47" s="2"/>
      <c r="MHT47" s="2"/>
      <c r="MHU47" s="2"/>
      <c r="MHV47" s="2"/>
      <c r="MHW47" s="2"/>
      <c r="MHX47" s="2"/>
      <c r="MHY47" s="2"/>
      <c r="MHZ47" s="2"/>
      <c r="MIA47" s="2"/>
      <c r="MIB47" s="2"/>
      <c r="MIC47" s="2"/>
      <c r="MID47" s="2"/>
      <c r="MIE47" s="2"/>
      <c r="MIF47" s="2"/>
      <c r="MIG47" s="2"/>
      <c r="MIH47" s="2"/>
      <c r="MII47" s="2"/>
      <c r="MIJ47" s="2"/>
      <c r="MIK47" s="2"/>
      <c r="MIL47" s="2"/>
      <c r="MIM47" s="2"/>
      <c r="MIN47" s="2"/>
      <c r="MIO47" s="2"/>
      <c r="MIP47" s="2"/>
      <c r="MIQ47" s="2"/>
      <c r="MIR47" s="2"/>
      <c r="MIS47" s="2"/>
      <c r="MIT47" s="2"/>
      <c r="MIU47" s="2"/>
      <c r="MIV47" s="2"/>
      <c r="MIW47" s="2"/>
      <c r="MIX47" s="2"/>
      <c r="MIY47" s="2"/>
      <c r="MIZ47" s="2"/>
      <c r="MJA47" s="2"/>
      <c r="MJB47" s="2"/>
      <c r="MJC47" s="2"/>
      <c r="MJD47" s="2"/>
      <c r="MJE47" s="2"/>
      <c r="MJF47" s="2"/>
      <c r="MJG47" s="2"/>
      <c r="MJH47" s="2"/>
      <c r="MJI47" s="2"/>
      <c r="MJJ47" s="2"/>
      <c r="MJK47" s="2"/>
      <c r="MJL47" s="2"/>
      <c r="MJM47" s="2"/>
      <c r="MJN47" s="2"/>
      <c r="MJO47" s="2"/>
      <c r="MJP47" s="2"/>
      <c r="MJQ47" s="2"/>
      <c r="MJR47" s="2"/>
      <c r="MJS47" s="2"/>
      <c r="MJT47" s="2"/>
      <c r="MJU47" s="2"/>
      <c r="MJV47" s="2"/>
      <c r="MJW47" s="2"/>
      <c r="MJX47" s="2"/>
      <c r="MJY47" s="2"/>
      <c r="MJZ47" s="2"/>
      <c r="MKA47" s="2"/>
      <c r="MKB47" s="2"/>
      <c r="MKC47" s="2"/>
      <c r="MKD47" s="2"/>
      <c r="MKE47" s="2"/>
      <c r="MKF47" s="2"/>
      <c r="MKG47" s="2"/>
      <c r="MKH47" s="2"/>
      <c r="MKI47" s="2"/>
      <c r="MKJ47" s="2"/>
      <c r="MKK47" s="2"/>
      <c r="MKL47" s="2"/>
      <c r="MKM47" s="2"/>
      <c r="MKN47" s="2"/>
      <c r="MKO47" s="2"/>
      <c r="MKP47" s="2"/>
      <c r="MKQ47" s="2"/>
      <c r="MKR47" s="2"/>
      <c r="MKS47" s="2"/>
      <c r="MKT47" s="2"/>
      <c r="MKU47" s="2"/>
      <c r="MKV47" s="2"/>
      <c r="MKW47" s="2"/>
      <c r="MKX47" s="2"/>
      <c r="MKY47" s="2"/>
      <c r="MKZ47" s="2"/>
      <c r="MLA47" s="2"/>
      <c r="MLB47" s="2"/>
      <c r="MLC47" s="2"/>
      <c r="MLD47" s="2"/>
      <c r="MLE47" s="2"/>
      <c r="MLF47" s="2"/>
      <c r="MLG47" s="2"/>
      <c r="MLH47" s="2"/>
      <c r="MLI47" s="2"/>
      <c r="MLJ47" s="2"/>
      <c r="MLK47" s="2"/>
      <c r="MLL47" s="2"/>
      <c r="MLM47" s="2"/>
      <c r="MLN47" s="2"/>
      <c r="MLO47" s="2"/>
      <c r="MLP47" s="2"/>
      <c r="MLQ47" s="2"/>
      <c r="MLR47" s="2"/>
      <c r="MLS47" s="2"/>
      <c r="MLT47" s="2"/>
      <c r="MLU47" s="2"/>
      <c r="MLV47" s="2"/>
      <c r="MLW47" s="2"/>
      <c r="MLX47" s="2"/>
      <c r="MLY47" s="2"/>
      <c r="MLZ47" s="2"/>
      <c r="MMA47" s="2"/>
      <c r="MMB47" s="2"/>
      <c r="MMC47" s="2"/>
      <c r="MMD47" s="2"/>
      <c r="MME47" s="2"/>
      <c r="MMF47" s="2"/>
      <c r="MMG47" s="2"/>
      <c r="MMH47" s="2"/>
      <c r="MMI47" s="2"/>
      <c r="MMJ47" s="2"/>
      <c r="MMK47" s="2"/>
      <c r="MML47" s="2"/>
      <c r="MMM47" s="2"/>
      <c r="MMN47" s="2"/>
      <c r="MMO47" s="2"/>
      <c r="MMP47" s="2"/>
      <c r="MMQ47" s="2"/>
      <c r="MMR47" s="2"/>
      <c r="MMS47" s="2"/>
      <c r="MMT47" s="2"/>
      <c r="MMU47" s="2"/>
      <c r="MMV47" s="2"/>
      <c r="MMW47" s="2"/>
      <c r="MMX47" s="2"/>
      <c r="MMY47" s="2"/>
      <c r="MMZ47" s="2"/>
      <c r="MNA47" s="2"/>
      <c r="MNB47" s="2"/>
      <c r="MNC47" s="2"/>
      <c r="MND47" s="2"/>
      <c r="MNE47" s="2"/>
      <c r="MNF47" s="2"/>
      <c r="MNG47" s="2"/>
      <c r="MNH47" s="2"/>
      <c r="MNI47" s="2"/>
      <c r="MNJ47" s="2"/>
      <c r="MNK47" s="2"/>
      <c r="MNL47" s="2"/>
      <c r="MNM47" s="2"/>
      <c r="MNN47" s="2"/>
      <c r="MNO47" s="2"/>
      <c r="MNP47" s="2"/>
      <c r="MNQ47" s="2"/>
      <c r="MNR47" s="2"/>
      <c r="MNS47" s="2"/>
      <c r="MNT47" s="2"/>
      <c r="MNU47" s="2"/>
      <c r="MNV47" s="2"/>
      <c r="MNW47" s="2"/>
      <c r="MNX47" s="2"/>
      <c r="MNY47" s="2"/>
      <c r="MNZ47" s="2"/>
      <c r="MOA47" s="2"/>
      <c r="MOB47" s="2"/>
      <c r="MOC47" s="2"/>
      <c r="MOD47" s="2"/>
      <c r="MOE47" s="2"/>
      <c r="MOF47" s="2"/>
      <c r="MOG47" s="2"/>
      <c r="MOH47" s="2"/>
      <c r="MOI47" s="2"/>
      <c r="MOJ47" s="2"/>
      <c r="MOK47" s="2"/>
      <c r="MOL47" s="2"/>
      <c r="MOM47" s="2"/>
      <c r="MON47" s="2"/>
      <c r="MOO47" s="2"/>
      <c r="MOP47" s="2"/>
      <c r="MOQ47" s="2"/>
      <c r="MOR47" s="2"/>
      <c r="MOS47" s="2"/>
      <c r="MOT47" s="2"/>
      <c r="MOU47" s="2"/>
      <c r="MOV47" s="2"/>
      <c r="MOW47" s="2"/>
      <c r="MOX47" s="2"/>
      <c r="MOY47" s="2"/>
      <c r="MOZ47" s="2"/>
      <c r="MPA47" s="2"/>
      <c r="MPB47" s="2"/>
      <c r="MPC47" s="2"/>
      <c r="MPD47" s="2"/>
      <c r="MPE47" s="2"/>
      <c r="MPF47" s="2"/>
      <c r="MPG47" s="2"/>
      <c r="MPH47" s="2"/>
      <c r="MPI47" s="2"/>
      <c r="MPJ47" s="2"/>
      <c r="MPK47" s="2"/>
      <c r="MPL47" s="2"/>
      <c r="MPM47" s="2"/>
      <c r="MPN47" s="2"/>
      <c r="MPO47" s="2"/>
      <c r="MPP47" s="2"/>
      <c r="MPQ47" s="2"/>
      <c r="MPR47" s="2"/>
      <c r="MPS47" s="2"/>
      <c r="MPT47" s="2"/>
      <c r="MPU47" s="2"/>
      <c r="MPV47" s="2"/>
      <c r="MPW47" s="2"/>
      <c r="MPX47" s="2"/>
      <c r="MPY47" s="2"/>
      <c r="MPZ47" s="2"/>
      <c r="MQA47" s="2"/>
      <c r="MQB47" s="2"/>
      <c r="MQC47" s="2"/>
      <c r="MQD47" s="2"/>
      <c r="MQE47" s="2"/>
      <c r="MQF47" s="2"/>
      <c r="MQG47" s="2"/>
      <c r="MQH47" s="2"/>
      <c r="MQI47" s="2"/>
      <c r="MQJ47" s="2"/>
      <c r="MQK47" s="2"/>
      <c r="MQL47" s="2"/>
      <c r="MQM47" s="2"/>
      <c r="MQN47" s="2"/>
      <c r="MQO47" s="2"/>
      <c r="MQP47" s="2"/>
      <c r="MQQ47" s="2"/>
      <c r="MQR47" s="2"/>
      <c r="MQS47" s="2"/>
      <c r="MQT47" s="2"/>
      <c r="MQU47" s="2"/>
      <c r="MQV47" s="2"/>
      <c r="MQW47" s="2"/>
      <c r="MQX47" s="2"/>
      <c r="MQY47" s="2"/>
      <c r="MQZ47" s="2"/>
      <c r="MRA47" s="2"/>
      <c r="MRB47" s="2"/>
      <c r="MRC47" s="2"/>
      <c r="MRD47" s="2"/>
      <c r="MRE47" s="2"/>
      <c r="MRF47" s="2"/>
      <c r="MRG47" s="2"/>
      <c r="MRH47" s="2"/>
      <c r="MRI47" s="2"/>
      <c r="MRJ47" s="2"/>
      <c r="MRK47" s="2"/>
      <c r="MRL47" s="2"/>
      <c r="MRM47" s="2"/>
      <c r="MRN47" s="2"/>
      <c r="MRO47" s="2"/>
      <c r="MRP47" s="2"/>
      <c r="MRQ47" s="2"/>
      <c r="MRR47" s="2"/>
      <c r="MRS47" s="2"/>
      <c r="MRT47" s="2"/>
      <c r="MRU47" s="2"/>
      <c r="MRV47" s="2"/>
      <c r="MRW47" s="2"/>
      <c r="MRX47" s="2"/>
      <c r="MRY47" s="2"/>
      <c r="MRZ47" s="2"/>
      <c r="MSA47" s="2"/>
      <c r="MSB47" s="2"/>
      <c r="MSC47" s="2"/>
      <c r="MSD47" s="2"/>
      <c r="MSE47" s="2"/>
      <c r="MSF47" s="2"/>
      <c r="MSG47" s="2"/>
      <c r="MSH47" s="2"/>
      <c r="MSI47" s="2"/>
      <c r="MSJ47" s="2"/>
      <c r="MSK47" s="2"/>
      <c r="MSL47" s="2"/>
      <c r="MSM47" s="2"/>
      <c r="MSN47" s="2"/>
      <c r="MSO47" s="2"/>
      <c r="MSP47" s="2"/>
      <c r="MSQ47" s="2"/>
      <c r="MSR47" s="2"/>
      <c r="MSS47" s="2"/>
      <c r="MST47" s="2"/>
      <c r="MSU47" s="2"/>
      <c r="MSV47" s="2"/>
      <c r="MSW47" s="2"/>
      <c r="MSX47" s="2"/>
      <c r="MSY47" s="2"/>
      <c r="MSZ47" s="2"/>
      <c r="MTA47" s="2"/>
      <c r="MTB47" s="2"/>
      <c r="MTC47" s="2"/>
      <c r="MTD47" s="2"/>
      <c r="MTE47" s="2"/>
      <c r="MTF47" s="2"/>
      <c r="MTG47" s="2"/>
      <c r="MTH47" s="2"/>
      <c r="MTI47" s="2"/>
      <c r="MTJ47" s="2"/>
      <c r="MTK47" s="2"/>
      <c r="MTL47" s="2"/>
      <c r="MTM47" s="2"/>
      <c r="MTN47" s="2"/>
      <c r="MTO47" s="2"/>
      <c r="MTP47" s="2"/>
      <c r="MTQ47" s="2"/>
      <c r="MTR47" s="2"/>
      <c r="MTS47" s="2"/>
      <c r="MTT47" s="2"/>
      <c r="MTU47" s="2"/>
      <c r="MTV47" s="2"/>
      <c r="MTW47" s="2"/>
      <c r="MTX47" s="2"/>
      <c r="MTY47" s="2"/>
      <c r="MTZ47" s="2"/>
      <c r="MUA47" s="2"/>
      <c r="MUB47" s="2"/>
      <c r="MUC47" s="2"/>
      <c r="MUD47" s="2"/>
      <c r="MUE47" s="2"/>
      <c r="MUF47" s="2"/>
      <c r="MUG47" s="2"/>
      <c r="MUH47" s="2"/>
      <c r="MUI47" s="2"/>
      <c r="MUJ47" s="2"/>
      <c r="MUK47" s="2"/>
      <c r="MUL47" s="2"/>
      <c r="MUM47" s="2"/>
      <c r="MUN47" s="2"/>
      <c r="MUO47" s="2"/>
      <c r="MUP47" s="2"/>
      <c r="MUQ47" s="2"/>
      <c r="MUR47" s="2"/>
      <c r="MUS47" s="2"/>
      <c r="MUT47" s="2"/>
      <c r="MUU47" s="2"/>
      <c r="MUV47" s="2"/>
      <c r="MUW47" s="2"/>
      <c r="MUX47" s="2"/>
      <c r="MUY47" s="2"/>
      <c r="MUZ47" s="2"/>
      <c r="MVA47" s="2"/>
      <c r="MVB47" s="2"/>
      <c r="MVC47" s="2"/>
      <c r="MVD47" s="2"/>
      <c r="MVE47" s="2"/>
      <c r="MVF47" s="2"/>
      <c r="MVG47" s="2"/>
      <c r="MVH47" s="2"/>
      <c r="MVI47" s="2"/>
      <c r="MVJ47" s="2"/>
      <c r="MVK47" s="2"/>
      <c r="MVL47" s="2"/>
      <c r="MVM47" s="2"/>
      <c r="MVN47" s="2"/>
      <c r="MVO47" s="2"/>
      <c r="MVP47" s="2"/>
      <c r="MVQ47" s="2"/>
      <c r="MVR47" s="2"/>
      <c r="MVS47" s="2"/>
      <c r="MVT47" s="2"/>
      <c r="MVU47" s="2"/>
      <c r="MVV47" s="2"/>
      <c r="MVW47" s="2"/>
      <c r="MVX47" s="2"/>
      <c r="MVY47" s="2"/>
      <c r="MVZ47" s="2"/>
      <c r="MWA47" s="2"/>
      <c r="MWB47" s="2"/>
      <c r="MWC47" s="2"/>
      <c r="MWD47" s="2"/>
      <c r="MWE47" s="2"/>
      <c r="MWF47" s="2"/>
      <c r="MWG47" s="2"/>
      <c r="MWH47" s="2"/>
      <c r="MWI47" s="2"/>
      <c r="MWJ47" s="2"/>
      <c r="MWK47" s="2"/>
      <c r="MWL47" s="2"/>
      <c r="MWM47" s="2"/>
      <c r="MWN47" s="2"/>
      <c r="MWO47" s="2"/>
      <c r="MWP47" s="2"/>
      <c r="MWQ47" s="2"/>
      <c r="MWR47" s="2"/>
      <c r="MWS47" s="2"/>
      <c r="MWT47" s="2"/>
      <c r="MWU47" s="2"/>
      <c r="MWV47" s="2"/>
      <c r="MWW47" s="2"/>
      <c r="MWX47" s="2"/>
      <c r="MWY47" s="2"/>
      <c r="MWZ47" s="2"/>
      <c r="MXA47" s="2"/>
      <c r="MXB47" s="2"/>
      <c r="MXC47" s="2"/>
      <c r="MXD47" s="2"/>
      <c r="MXE47" s="2"/>
      <c r="MXF47" s="2"/>
      <c r="MXG47" s="2"/>
      <c r="MXH47" s="2"/>
      <c r="MXI47" s="2"/>
      <c r="MXJ47" s="2"/>
      <c r="MXK47" s="2"/>
      <c r="MXL47" s="2"/>
      <c r="MXM47" s="2"/>
      <c r="MXN47" s="2"/>
      <c r="MXO47" s="2"/>
      <c r="MXP47" s="2"/>
      <c r="MXQ47" s="2"/>
      <c r="MXR47" s="2"/>
      <c r="MXS47" s="2"/>
      <c r="MXT47" s="2"/>
      <c r="MXU47" s="2"/>
      <c r="MXV47" s="2"/>
      <c r="MXW47" s="2"/>
      <c r="MXX47" s="2"/>
      <c r="MXY47" s="2"/>
      <c r="MXZ47" s="2"/>
      <c r="MYA47" s="2"/>
      <c r="MYB47" s="2"/>
      <c r="MYC47" s="2"/>
      <c r="MYD47" s="2"/>
      <c r="MYE47" s="2"/>
      <c r="MYF47" s="2"/>
      <c r="MYG47" s="2"/>
      <c r="MYH47" s="2"/>
      <c r="MYI47" s="2"/>
      <c r="MYJ47" s="2"/>
      <c r="MYK47" s="2"/>
      <c r="MYL47" s="2"/>
      <c r="MYM47" s="2"/>
      <c r="MYN47" s="2"/>
      <c r="MYO47" s="2"/>
      <c r="MYP47" s="2"/>
      <c r="MYQ47" s="2"/>
      <c r="MYR47" s="2"/>
      <c r="MYS47" s="2"/>
      <c r="MYT47" s="2"/>
      <c r="MYU47" s="2"/>
      <c r="MYV47" s="2"/>
      <c r="MYW47" s="2"/>
      <c r="MYX47" s="2"/>
      <c r="MYY47" s="2"/>
      <c r="MYZ47" s="2"/>
      <c r="MZA47" s="2"/>
      <c r="MZB47" s="2"/>
      <c r="MZC47" s="2"/>
      <c r="MZD47" s="2"/>
      <c r="MZE47" s="2"/>
      <c r="MZF47" s="2"/>
      <c r="MZG47" s="2"/>
      <c r="MZH47" s="2"/>
      <c r="MZI47" s="2"/>
      <c r="MZJ47" s="2"/>
      <c r="MZK47" s="2"/>
      <c r="MZL47" s="2"/>
      <c r="MZM47" s="2"/>
      <c r="MZN47" s="2"/>
      <c r="MZO47" s="2"/>
      <c r="MZP47" s="2"/>
      <c r="MZQ47" s="2"/>
      <c r="MZR47" s="2"/>
      <c r="MZS47" s="2"/>
      <c r="MZT47" s="2"/>
      <c r="MZU47" s="2"/>
      <c r="MZV47" s="2"/>
      <c r="MZW47" s="2"/>
      <c r="MZX47" s="2"/>
      <c r="MZY47" s="2"/>
      <c r="MZZ47" s="2"/>
      <c r="NAA47" s="2"/>
      <c r="NAB47" s="2"/>
      <c r="NAC47" s="2"/>
      <c r="NAD47" s="2"/>
      <c r="NAE47" s="2"/>
      <c r="NAF47" s="2"/>
      <c r="NAG47" s="2"/>
      <c r="NAH47" s="2"/>
      <c r="NAI47" s="2"/>
      <c r="NAJ47" s="2"/>
      <c r="NAK47" s="2"/>
      <c r="NAL47" s="2"/>
      <c r="NAM47" s="2"/>
      <c r="NAN47" s="2"/>
      <c r="NAO47" s="2"/>
      <c r="NAP47" s="2"/>
      <c r="NAQ47" s="2"/>
      <c r="NAR47" s="2"/>
      <c r="NAS47" s="2"/>
      <c r="NAT47" s="2"/>
      <c r="NAU47" s="2"/>
      <c r="NAV47" s="2"/>
      <c r="NAW47" s="2"/>
      <c r="NAX47" s="2"/>
      <c r="NAY47" s="2"/>
      <c r="NAZ47" s="2"/>
      <c r="NBA47" s="2"/>
      <c r="NBB47" s="2"/>
      <c r="NBC47" s="2"/>
      <c r="NBD47" s="2"/>
      <c r="NBE47" s="2"/>
      <c r="NBF47" s="2"/>
      <c r="NBG47" s="2"/>
      <c r="NBH47" s="2"/>
      <c r="NBI47" s="2"/>
      <c r="NBJ47" s="2"/>
      <c r="NBK47" s="2"/>
      <c r="NBL47" s="2"/>
      <c r="NBM47" s="2"/>
      <c r="NBN47" s="2"/>
      <c r="NBO47" s="2"/>
      <c r="NBP47" s="2"/>
      <c r="NBQ47" s="2"/>
      <c r="NBR47" s="2"/>
      <c r="NBS47" s="2"/>
      <c r="NBT47" s="2"/>
      <c r="NBU47" s="2"/>
      <c r="NBV47" s="2"/>
      <c r="NBW47" s="2"/>
      <c r="NBX47" s="2"/>
      <c r="NBY47" s="2"/>
      <c r="NBZ47" s="2"/>
      <c r="NCA47" s="2"/>
      <c r="NCB47" s="2"/>
      <c r="NCC47" s="2"/>
      <c r="NCD47" s="2"/>
      <c r="NCE47" s="2"/>
      <c r="NCF47" s="2"/>
      <c r="NCG47" s="2"/>
      <c r="NCH47" s="2"/>
      <c r="NCI47" s="2"/>
      <c r="NCJ47" s="2"/>
      <c r="NCK47" s="2"/>
      <c r="NCL47" s="2"/>
      <c r="NCM47" s="2"/>
      <c r="NCN47" s="2"/>
      <c r="NCO47" s="2"/>
      <c r="NCP47" s="2"/>
      <c r="NCQ47" s="2"/>
      <c r="NCR47" s="2"/>
      <c r="NCS47" s="2"/>
      <c r="NCT47" s="2"/>
      <c r="NCU47" s="2"/>
      <c r="NCV47" s="2"/>
      <c r="NCW47" s="2"/>
      <c r="NCX47" s="2"/>
      <c r="NCY47" s="2"/>
      <c r="NCZ47" s="2"/>
      <c r="NDA47" s="2"/>
      <c r="NDB47" s="2"/>
      <c r="NDC47" s="2"/>
      <c r="NDD47" s="2"/>
      <c r="NDE47" s="2"/>
      <c r="NDF47" s="2"/>
      <c r="NDG47" s="2"/>
      <c r="NDH47" s="2"/>
      <c r="NDI47" s="2"/>
      <c r="NDJ47" s="2"/>
      <c r="NDK47" s="2"/>
      <c r="NDL47" s="2"/>
      <c r="NDM47" s="2"/>
      <c r="NDN47" s="2"/>
      <c r="NDO47" s="2"/>
      <c r="NDP47" s="2"/>
      <c r="NDQ47" s="2"/>
      <c r="NDR47" s="2"/>
      <c r="NDS47" s="2"/>
      <c r="NDT47" s="2"/>
      <c r="NDU47" s="2"/>
      <c r="NDV47" s="2"/>
      <c r="NDW47" s="2"/>
      <c r="NDX47" s="2"/>
      <c r="NDY47" s="2"/>
      <c r="NDZ47" s="2"/>
      <c r="NEA47" s="2"/>
      <c r="NEB47" s="2"/>
      <c r="NEC47" s="2"/>
      <c r="NED47" s="2"/>
      <c r="NEE47" s="2"/>
      <c r="NEF47" s="2"/>
      <c r="NEG47" s="2"/>
      <c r="NEH47" s="2"/>
      <c r="NEI47" s="2"/>
      <c r="NEJ47" s="2"/>
      <c r="NEK47" s="2"/>
      <c r="NEL47" s="2"/>
      <c r="NEM47" s="2"/>
      <c r="NEN47" s="2"/>
      <c r="NEO47" s="2"/>
      <c r="NEP47" s="2"/>
      <c r="NEQ47" s="2"/>
      <c r="NER47" s="2"/>
      <c r="NES47" s="2"/>
      <c r="NET47" s="2"/>
      <c r="NEU47" s="2"/>
      <c r="NEV47" s="2"/>
      <c r="NEW47" s="2"/>
      <c r="NEX47" s="2"/>
      <c r="NEY47" s="2"/>
      <c r="NEZ47" s="2"/>
      <c r="NFA47" s="2"/>
      <c r="NFB47" s="2"/>
      <c r="NFC47" s="2"/>
      <c r="NFD47" s="2"/>
      <c r="NFE47" s="2"/>
      <c r="NFF47" s="2"/>
      <c r="NFG47" s="2"/>
      <c r="NFH47" s="2"/>
      <c r="NFI47" s="2"/>
      <c r="NFJ47" s="2"/>
      <c r="NFK47" s="2"/>
      <c r="NFL47" s="2"/>
      <c r="NFM47" s="2"/>
      <c r="NFN47" s="2"/>
      <c r="NFO47" s="2"/>
      <c r="NFP47" s="2"/>
      <c r="NFQ47" s="2"/>
      <c r="NFR47" s="2"/>
      <c r="NFS47" s="2"/>
      <c r="NFT47" s="2"/>
      <c r="NFU47" s="2"/>
      <c r="NFV47" s="2"/>
      <c r="NFW47" s="2"/>
      <c r="NFX47" s="2"/>
      <c r="NFY47" s="2"/>
      <c r="NFZ47" s="2"/>
      <c r="NGA47" s="2"/>
      <c r="NGB47" s="2"/>
      <c r="NGC47" s="2"/>
      <c r="NGD47" s="2"/>
      <c r="NGE47" s="2"/>
      <c r="NGF47" s="2"/>
      <c r="NGG47" s="2"/>
      <c r="NGH47" s="2"/>
      <c r="NGI47" s="2"/>
      <c r="NGJ47" s="2"/>
      <c r="NGK47" s="2"/>
      <c r="NGL47" s="2"/>
      <c r="NGM47" s="2"/>
      <c r="NGN47" s="2"/>
      <c r="NGO47" s="2"/>
      <c r="NGP47" s="2"/>
      <c r="NGQ47" s="2"/>
      <c r="NGR47" s="2"/>
      <c r="NGS47" s="2"/>
      <c r="NGT47" s="2"/>
      <c r="NGU47" s="2"/>
      <c r="NGV47" s="2"/>
      <c r="NGW47" s="2"/>
      <c r="NGX47" s="2"/>
      <c r="NGY47" s="2"/>
      <c r="NGZ47" s="2"/>
      <c r="NHA47" s="2"/>
      <c r="NHB47" s="2"/>
      <c r="NHC47" s="2"/>
      <c r="NHD47" s="2"/>
      <c r="NHE47" s="2"/>
      <c r="NHF47" s="2"/>
      <c r="NHG47" s="2"/>
      <c r="NHH47" s="2"/>
      <c r="NHI47" s="2"/>
      <c r="NHJ47" s="2"/>
      <c r="NHK47" s="2"/>
      <c r="NHL47" s="2"/>
      <c r="NHM47" s="2"/>
      <c r="NHN47" s="2"/>
      <c r="NHO47" s="2"/>
      <c r="NHP47" s="2"/>
      <c r="NHQ47" s="2"/>
      <c r="NHR47" s="2"/>
      <c r="NHS47" s="2"/>
      <c r="NHT47" s="2"/>
      <c r="NHU47" s="2"/>
      <c r="NHV47" s="2"/>
      <c r="NHW47" s="2"/>
      <c r="NHX47" s="2"/>
      <c r="NHY47" s="2"/>
      <c r="NHZ47" s="2"/>
      <c r="NIA47" s="2"/>
      <c r="NIB47" s="2"/>
      <c r="NIC47" s="2"/>
      <c r="NID47" s="2"/>
      <c r="NIE47" s="2"/>
      <c r="NIF47" s="2"/>
      <c r="NIG47" s="2"/>
      <c r="NIH47" s="2"/>
      <c r="NII47" s="2"/>
      <c r="NIJ47" s="2"/>
      <c r="NIK47" s="2"/>
      <c r="NIL47" s="2"/>
      <c r="NIM47" s="2"/>
      <c r="NIN47" s="2"/>
      <c r="NIO47" s="2"/>
      <c r="NIP47" s="2"/>
      <c r="NIQ47" s="2"/>
      <c r="NIR47" s="2"/>
      <c r="NIS47" s="2"/>
      <c r="NIT47" s="2"/>
      <c r="NIU47" s="2"/>
      <c r="NIV47" s="2"/>
      <c r="NIW47" s="2"/>
      <c r="NIX47" s="2"/>
      <c r="NIY47" s="2"/>
      <c r="NIZ47" s="2"/>
      <c r="NJA47" s="2"/>
      <c r="NJB47" s="2"/>
      <c r="NJC47" s="2"/>
      <c r="NJD47" s="2"/>
      <c r="NJE47" s="2"/>
      <c r="NJF47" s="2"/>
      <c r="NJG47" s="2"/>
      <c r="NJH47" s="2"/>
      <c r="NJI47" s="2"/>
      <c r="NJJ47" s="2"/>
      <c r="NJK47" s="2"/>
      <c r="NJL47" s="2"/>
      <c r="NJM47" s="2"/>
      <c r="NJN47" s="2"/>
      <c r="NJO47" s="2"/>
      <c r="NJP47" s="2"/>
      <c r="NJQ47" s="2"/>
      <c r="NJR47" s="2"/>
      <c r="NJS47" s="2"/>
      <c r="NJT47" s="2"/>
      <c r="NJU47" s="2"/>
      <c r="NJV47" s="2"/>
      <c r="NJW47" s="2"/>
      <c r="NJX47" s="2"/>
      <c r="NJY47" s="2"/>
      <c r="NJZ47" s="2"/>
      <c r="NKA47" s="2"/>
      <c r="NKB47" s="2"/>
      <c r="NKC47" s="2"/>
      <c r="NKD47" s="2"/>
      <c r="NKE47" s="2"/>
      <c r="NKF47" s="2"/>
      <c r="NKG47" s="2"/>
      <c r="NKH47" s="2"/>
      <c r="NKI47" s="2"/>
      <c r="NKJ47" s="2"/>
      <c r="NKK47" s="2"/>
      <c r="NKL47" s="2"/>
      <c r="NKM47" s="2"/>
      <c r="NKN47" s="2"/>
      <c r="NKO47" s="2"/>
      <c r="NKP47" s="2"/>
      <c r="NKQ47" s="2"/>
      <c r="NKR47" s="2"/>
      <c r="NKS47" s="2"/>
      <c r="NKT47" s="2"/>
      <c r="NKU47" s="2"/>
      <c r="NKV47" s="2"/>
      <c r="NKW47" s="2"/>
      <c r="NKX47" s="2"/>
      <c r="NKY47" s="2"/>
      <c r="NKZ47" s="2"/>
      <c r="NLA47" s="2"/>
      <c r="NLB47" s="2"/>
      <c r="NLC47" s="2"/>
      <c r="NLD47" s="2"/>
      <c r="NLE47" s="2"/>
      <c r="NLF47" s="2"/>
      <c r="NLG47" s="2"/>
      <c r="NLH47" s="2"/>
      <c r="NLI47" s="2"/>
      <c r="NLJ47" s="2"/>
      <c r="NLK47" s="2"/>
      <c r="NLL47" s="2"/>
      <c r="NLM47" s="2"/>
      <c r="NLN47" s="2"/>
      <c r="NLO47" s="2"/>
      <c r="NLP47" s="2"/>
      <c r="NLQ47" s="2"/>
      <c r="NLR47" s="2"/>
      <c r="NLS47" s="2"/>
      <c r="NLT47" s="2"/>
      <c r="NLU47" s="2"/>
      <c r="NLV47" s="2"/>
      <c r="NLW47" s="2"/>
      <c r="NLX47" s="2"/>
      <c r="NLY47" s="2"/>
      <c r="NLZ47" s="2"/>
      <c r="NMA47" s="2"/>
      <c r="NMB47" s="2"/>
      <c r="NMC47" s="2"/>
      <c r="NMD47" s="2"/>
      <c r="NME47" s="2"/>
      <c r="NMF47" s="2"/>
      <c r="NMG47" s="2"/>
      <c r="NMH47" s="2"/>
      <c r="NMI47" s="2"/>
      <c r="NMJ47" s="2"/>
      <c r="NMK47" s="2"/>
      <c r="NML47" s="2"/>
      <c r="NMM47" s="2"/>
      <c r="NMN47" s="2"/>
      <c r="NMO47" s="2"/>
      <c r="NMP47" s="2"/>
      <c r="NMQ47" s="2"/>
      <c r="NMR47" s="2"/>
      <c r="NMS47" s="2"/>
      <c r="NMT47" s="2"/>
      <c r="NMU47" s="2"/>
      <c r="NMV47" s="2"/>
      <c r="NMW47" s="2"/>
      <c r="NMX47" s="2"/>
      <c r="NMY47" s="2"/>
      <c r="NMZ47" s="2"/>
      <c r="NNA47" s="2"/>
      <c r="NNB47" s="2"/>
      <c r="NNC47" s="2"/>
      <c r="NND47" s="2"/>
      <c r="NNE47" s="2"/>
      <c r="NNF47" s="2"/>
      <c r="NNG47" s="2"/>
      <c r="NNH47" s="2"/>
      <c r="NNI47" s="2"/>
      <c r="NNJ47" s="2"/>
      <c r="NNK47" s="2"/>
      <c r="NNL47" s="2"/>
      <c r="NNM47" s="2"/>
      <c r="NNN47" s="2"/>
      <c r="NNO47" s="2"/>
      <c r="NNP47" s="2"/>
      <c r="NNQ47" s="2"/>
      <c r="NNR47" s="2"/>
      <c r="NNS47" s="2"/>
      <c r="NNT47" s="2"/>
      <c r="NNU47" s="2"/>
      <c r="NNV47" s="2"/>
      <c r="NNW47" s="2"/>
      <c r="NNX47" s="2"/>
      <c r="NNY47" s="2"/>
      <c r="NNZ47" s="2"/>
      <c r="NOA47" s="2"/>
      <c r="NOB47" s="2"/>
      <c r="NOC47" s="2"/>
      <c r="NOD47" s="2"/>
      <c r="NOE47" s="2"/>
      <c r="NOF47" s="2"/>
      <c r="NOG47" s="2"/>
      <c r="NOH47" s="2"/>
      <c r="NOI47" s="2"/>
      <c r="NOJ47" s="2"/>
      <c r="NOK47" s="2"/>
      <c r="NOL47" s="2"/>
      <c r="NOM47" s="2"/>
      <c r="NON47" s="2"/>
      <c r="NOO47" s="2"/>
      <c r="NOP47" s="2"/>
      <c r="NOQ47" s="2"/>
      <c r="NOR47" s="2"/>
      <c r="NOS47" s="2"/>
      <c r="NOT47" s="2"/>
      <c r="NOU47" s="2"/>
      <c r="NOV47" s="2"/>
      <c r="NOW47" s="2"/>
      <c r="NOX47" s="2"/>
      <c r="NOY47" s="2"/>
      <c r="NOZ47" s="2"/>
      <c r="NPA47" s="2"/>
      <c r="NPB47" s="2"/>
      <c r="NPC47" s="2"/>
      <c r="NPD47" s="2"/>
      <c r="NPE47" s="2"/>
      <c r="NPF47" s="2"/>
      <c r="NPG47" s="2"/>
      <c r="NPH47" s="2"/>
      <c r="NPI47" s="2"/>
      <c r="NPJ47" s="2"/>
      <c r="NPK47" s="2"/>
      <c r="NPL47" s="2"/>
      <c r="NPM47" s="2"/>
      <c r="NPN47" s="2"/>
      <c r="NPO47" s="2"/>
      <c r="NPP47" s="2"/>
      <c r="NPQ47" s="2"/>
      <c r="NPR47" s="2"/>
      <c r="NPS47" s="2"/>
      <c r="NPT47" s="2"/>
      <c r="NPU47" s="2"/>
      <c r="NPV47" s="2"/>
      <c r="NPW47" s="2"/>
      <c r="NPX47" s="2"/>
      <c r="NPY47" s="2"/>
      <c r="NPZ47" s="2"/>
      <c r="NQA47" s="2"/>
      <c r="NQB47" s="2"/>
      <c r="NQC47" s="2"/>
      <c r="NQD47" s="2"/>
      <c r="NQE47" s="2"/>
      <c r="NQF47" s="2"/>
      <c r="NQG47" s="2"/>
      <c r="NQH47" s="2"/>
      <c r="NQI47" s="2"/>
      <c r="NQJ47" s="2"/>
      <c r="NQK47" s="2"/>
      <c r="NQL47" s="2"/>
      <c r="NQM47" s="2"/>
      <c r="NQN47" s="2"/>
      <c r="NQO47" s="2"/>
      <c r="NQP47" s="2"/>
      <c r="NQQ47" s="2"/>
      <c r="NQR47" s="2"/>
      <c r="NQS47" s="2"/>
      <c r="NQT47" s="2"/>
      <c r="NQU47" s="2"/>
      <c r="NQV47" s="2"/>
      <c r="NQW47" s="2"/>
      <c r="NQX47" s="2"/>
      <c r="NQY47" s="2"/>
      <c r="NQZ47" s="2"/>
      <c r="NRA47" s="2"/>
      <c r="NRB47" s="2"/>
      <c r="NRC47" s="2"/>
      <c r="NRD47" s="2"/>
      <c r="NRE47" s="2"/>
      <c r="NRF47" s="2"/>
      <c r="NRG47" s="2"/>
      <c r="NRH47" s="2"/>
      <c r="NRI47" s="2"/>
      <c r="NRJ47" s="2"/>
      <c r="NRK47" s="2"/>
      <c r="NRL47" s="2"/>
      <c r="NRM47" s="2"/>
      <c r="NRN47" s="2"/>
      <c r="NRO47" s="2"/>
      <c r="NRP47" s="2"/>
      <c r="NRQ47" s="2"/>
      <c r="NRR47" s="2"/>
      <c r="NRS47" s="2"/>
      <c r="NRT47" s="2"/>
      <c r="NRU47" s="2"/>
      <c r="NRV47" s="2"/>
      <c r="NRW47" s="2"/>
      <c r="NRX47" s="2"/>
      <c r="NRY47" s="2"/>
      <c r="NRZ47" s="2"/>
      <c r="NSA47" s="2"/>
      <c r="NSB47" s="2"/>
      <c r="NSC47" s="2"/>
      <c r="NSD47" s="2"/>
      <c r="NSE47" s="2"/>
      <c r="NSF47" s="2"/>
      <c r="NSG47" s="2"/>
      <c r="NSH47" s="2"/>
      <c r="NSI47" s="2"/>
      <c r="NSJ47" s="2"/>
      <c r="NSK47" s="2"/>
      <c r="NSL47" s="2"/>
      <c r="NSM47" s="2"/>
      <c r="NSN47" s="2"/>
      <c r="NSO47" s="2"/>
      <c r="NSP47" s="2"/>
      <c r="NSQ47" s="2"/>
      <c r="NSR47" s="2"/>
      <c r="NSS47" s="2"/>
      <c r="NST47" s="2"/>
      <c r="NSU47" s="2"/>
      <c r="NSV47" s="2"/>
      <c r="NSW47" s="2"/>
      <c r="NSX47" s="2"/>
      <c r="NSY47" s="2"/>
      <c r="NSZ47" s="2"/>
      <c r="NTA47" s="2"/>
      <c r="NTB47" s="2"/>
      <c r="NTC47" s="2"/>
      <c r="NTD47" s="2"/>
      <c r="NTE47" s="2"/>
      <c r="NTF47" s="2"/>
      <c r="NTG47" s="2"/>
      <c r="NTH47" s="2"/>
      <c r="NTI47" s="2"/>
      <c r="NTJ47" s="2"/>
      <c r="NTK47" s="2"/>
      <c r="NTL47" s="2"/>
      <c r="NTM47" s="2"/>
      <c r="NTN47" s="2"/>
      <c r="NTO47" s="2"/>
      <c r="NTP47" s="2"/>
      <c r="NTQ47" s="2"/>
      <c r="NTR47" s="2"/>
      <c r="NTS47" s="2"/>
      <c r="NTT47" s="2"/>
      <c r="NTU47" s="2"/>
      <c r="NTV47" s="2"/>
      <c r="NTW47" s="2"/>
      <c r="NTX47" s="2"/>
      <c r="NTY47" s="2"/>
      <c r="NTZ47" s="2"/>
      <c r="NUA47" s="2"/>
      <c r="NUB47" s="2"/>
      <c r="NUC47" s="2"/>
      <c r="NUD47" s="2"/>
      <c r="NUE47" s="2"/>
      <c r="NUF47" s="2"/>
      <c r="NUG47" s="2"/>
      <c r="NUH47" s="2"/>
      <c r="NUI47" s="2"/>
      <c r="NUJ47" s="2"/>
      <c r="NUK47" s="2"/>
      <c r="NUL47" s="2"/>
      <c r="NUM47" s="2"/>
      <c r="NUN47" s="2"/>
      <c r="NUO47" s="2"/>
      <c r="NUP47" s="2"/>
      <c r="NUQ47" s="2"/>
      <c r="NUR47" s="2"/>
      <c r="NUS47" s="2"/>
      <c r="NUT47" s="2"/>
      <c r="NUU47" s="2"/>
      <c r="NUV47" s="2"/>
      <c r="NUW47" s="2"/>
      <c r="NUX47" s="2"/>
      <c r="NUY47" s="2"/>
      <c r="NUZ47" s="2"/>
      <c r="NVA47" s="2"/>
      <c r="NVB47" s="2"/>
      <c r="NVC47" s="2"/>
      <c r="NVD47" s="2"/>
      <c r="NVE47" s="2"/>
      <c r="NVF47" s="2"/>
      <c r="NVG47" s="2"/>
      <c r="NVH47" s="2"/>
      <c r="NVI47" s="2"/>
      <c r="NVJ47" s="2"/>
      <c r="NVK47" s="2"/>
      <c r="NVL47" s="2"/>
      <c r="NVM47" s="2"/>
      <c r="NVN47" s="2"/>
      <c r="NVO47" s="2"/>
      <c r="NVP47" s="2"/>
      <c r="NVQ47" s="2"/>
      <c r="NVR47" s="2"/>
      <c r="NVS47" s="2"/>
      <c r="NVT47" s="2"/>
      <c r="NVU47" s="2"/>
      <c r="NVV47" s="2"/>
      <c r="NVW47" s="2"/>
      <c r="NVX47" s="2"/>
      <c r="NVY47" s="2"/>
      <c r="NVZ47" s="2"/>
      <c r="NWA47" s="2"/>
      <c r="NWB47" s="2"/>
      <c r="NWC47" s="2"/>
      <c r="NWD47" s="2"/>
      <c r="NWE47" s="2"/>
      <c r="NWF47" s="2"/>
      <c r="NWG47" s="2"/>
      <c r="NWH47" s="2"/>
      <c r="NWI47" s="2"/>
      <c r="NWJ47" s="2"/>
      <c r="NWK47" s="2"/>
      <c r="NWL47" s="2"/>
      <c r="NWM47" s="2"/>
      <c r="NWN47" s="2"/>
      <c r="NWO47" s="2"/>
      <c r="NWP47" s="2"/>
      <c r="NWQ47" s="2"/>
      <c r="NWR47" s="2"/>
      <c r="NWS47" s="2"/>
      <c r="NWT47" s="2"/>
      <c r="NWU47" s="2"/>
      <c r="NWV47" s="2"/>
      <c r="NWW47" s="2"/>
      <c r="NWX47" s="2"/>
      <c r="NWY47" s="2"/>
      <c r="NWZ47" s="2"/>
      <c r="NXA47" s="2"/>
      <c r="NXB47" s="2"/>
      <c r="NXC47" s="2"/>
      <c r="NXD47" s="2"/>
      <c r="NXE47" s="2"/>
      <c r="NXF47" s="2"/>
      <c r="NXG47" s="2"/>
      <c r="NXH47" s="2"/>
      <c r="NXI47" s="2"/>
      <c r="NXJ47" s="2"/>
      <c r="NXK47" s="2"/>
      <c r="NXL47" s="2"/>
      <c r="NXM47" s="2"/>
      <c r="NXN47" s="2"/>
      <c r="NXO47" s="2"/>
      <c r="NXP47" s="2"/>
      <c r="NXQ47" s="2"/>
      <c r="NXR47" s="2"/>
      <c r="NXS47" s="2"/>
      <c r="NXT47" s="2"/>
      <c r="NXU47" s="2"/>
      <c r="NXV47" s="2"/>
      <c r="NXW47" s="2"/>
      <c r="NXX47" s="2"/>
      <c r="NXY47" s="2"/>
      <c r="NXZ47" s="2"/>
      <c r="NYA47" s="2"/>
      <c r="NYB47" s="2"/>
      <c r="NYC47" s="2"/>
      <c r="NYD47" s="2"/>
      <c r="NYE47" s="2"/>
      <c r="NYF47" s="2"/>
      <c r="NYG47" s="2"/>
      <c r="NYH47" s="2"/>
      <c r="NYI47" s="2"/>
      <c r="NYJ47" s="2"/>
      <c r="NYK47" s="2"/>
      <c r="NYL47" s="2"/>
      <c r="NYM47" s="2"/>
      <c r="NYN47" s="2"/>
      <c r="NYO47" s="2"/>
      <c r="NYP47" s="2"/>
      <c r="NYQ47" s="2"/>
      <c r="NYR47" s="2"/>
      <c r="NYS47" s="2"/>
      <c r="NYT47" s="2"/>
      <c r="NYU47" s="2"/>
      <c r="NYV47" s="2"/>
      <c r="NYW47" s="2"/>
      <c r="NYX47" s="2"/>
      <c r="NYY47" s="2"/>
      <c r="NYZ47" s="2"/>
      <c r="NZA47" s="2"/>
      <c r="NZB47" s="2"/>
      <c r="NZC47" s="2"/>
      <c r="NZD47" s="2"/>
      <c r="NZE47" s="2"/>
      <c r="NZF47" s="2"/>
      <c r="NZG47" s="2"/>
      <c r="NZH47" s="2"/>
      <c r="NZI47" s="2"/>
      <c r="NZJ47" s="2"/>
      <c r="NZK47" s="2"/>
      <c r="NZL47" s="2"/>
      <c r="NZM47" s="2"/>
      <c r="NZN47" s="2"/>
      <c r="NZO47" s="2"/>
      <c r="NZP47" s="2"/>
      <c r="NZQ47" s="2"/>
      <c r="NZR47" s="2"/>
      <c r="NZS47" s="2"/>
      <c r="NZT47" s="2"/>
      <c r="NZU47" s="2"/>
      <c r="NZV47" s="2"/>
      <c r="NZW47" s="2"/>
      <c r="NZX47" s="2"/>
      <c r="NZY47" s="2"/>
      <c r="NZZ47" s="2"/>
      <c r="OAA47" s="2"/>
      <c r="OAB47" s="2"/>
      <c r="OAC47" s="2"/>
      <c r="OAD47" s="2"/>
      <c r="OAE47" s="2"/>
      <c r="OAF47" s="2"/>
      <c r="OAG47" s="2"/>
      <c r="OAH47" s="2"/>
      <c r="OAI47" s="2"/>
      <c r="OAJ47" s="2"/>
      <c r="OAK47" s="2"/>
      <c r="OAL47" s="2"/>
      <c r="OAM47" s="2"/>
      <c r="OAN47" s="2"/>
      <c r="OAO47" s="2"/>
      <c r="OAP47" s="2"/>
      <c r="OAQ47" s="2"/>
      <c r="OAR47" s="2"/>
      <c r="OAS47" s="2"/>
      <c r="OAT47" s="2"/>
      <c r="OAU47" s="2"/>
      <c r="OAV47" s="2"/>
      <c r="OAW47" s="2"/>
      <c r="OAX47" s="2"/>
      <c r="OAY47" s="2"/>
      <c r="OAZ47" s="2"/>
      <c r="OBA47" s="2"/>
      <c r="OBB47" s="2"/>
      <c r="OBC47" s="2"/>
      <c r="OBD47" s="2"/>
      <c r="OBE47" s="2"/>
      <c r="OBF47" s="2"/>
      <c r="OBG47" s="2"/>
      <c r="OBH47" s="2"/>
      <c r="OBI47" s="2"/>
      <c r="OBJ47" s="2"/>
      <c r="OBK47" s="2"/>
      <c r="OBL47" s="2"/>
      <c r="OBM47" s="2"/>
      <c r="OBN47" s="2"/>
      <c r="OBO47" s="2"/>
      <c r="OBP47" s="2"/>
      <c r="OBQ47" s="2"/>
      <c r="OBR47" s="2"/>
      <c r="OBS47" s="2"/>
      <c r="OBT47" s="2"/>
      <c r="OBU47" s="2"/>
      <c r="OBV47" s="2"/>
      <c r="OBW47" s="2"/>
      <c r="OBX47" s="2"/>
      <c r="OBY47" s="2"/>
      <c r="OBZ47" s="2"/>
      <c r="OCA47" s="2"/>
      <c r="OCB47" s="2"/>
      <c r="OCC47" s="2"/>
      <c r="OCD47" s="2"/>
      <c r="OCE47" s="2"/>
      <c r="OCF47" s="2"/>
      <c r="OCG47" s="2"/>
      <c r="OCH47" s="2"/>
      <c r="OCI47" s="2"/>
      <c r="OCJ47" s="2"/>
      <c r="OCK47" s="2"/>
      <c r="OCL47" s="2"/>
      <c r="OCM47" s="2"/>
      <c r="OCN47" s="2"/>
      <c r="OCO47" s="2"/>
      <c r="OCP47" s="2"/>
      <c r="OCQ47" s="2"/>
      <c r="OCR47" s="2"/>
      <c r="OCS47" s="2"/>
      <c r="OCT47" s="2"/>
      <c r="OCU47" s="2"/>
      <c r="OCV47" s="2"/>
      <c r="OCW47" s="2"/>
      <c r="OCX47" s="2"/>
      <c r="OCY47" s="2"/>
      <c r="OCZ47" s="2"/>
      <c r="ODA47" s="2"/>
      <c r="ODB47" s="2"/>
      <c r="ODC47" s="2"/>
      <c r="ODD47" s="2"/>
      <c r="ODE47" s="2"/>
      <c r="ODF47" s="2"/>
      <c r="ODG47" s="2"/>
      <c r="ODH47" s="2"/>
      <c r="ODI47" s="2"/>
      <c r="ODJ47" s="2"/>
      <c r="ODK47" s="2"/>
      <c r="ODL47" s="2"/>
      <c r="ODM47" s="2"/>
      <c r="ODN47" s="2"/>
      <c r="ODO47" s="2"/>
      <c r="ODP47" s="2"/>
      <c r="ODQ47" s="2"/>
      <c r="ODR47" s="2"/>
      <c r="ODS47" s="2"/>
      <c r="ODT47" s="2"/>
      <c r="ODU47" s="2"/>
      <c r="ODV47" s="2"/>
      <c r="ODW47" s="2"/>
      <c r="ODX47" s="2"/>
      <c r="ODY47" s="2"/>
      <c r="ODZ47" s="2"/>
      <c r="OEA47" s="2"/>
      <c r="OEB47" s="2"/>
      <c r="OEC47" s="2"/>
      <c r="OED47" s="2"/>
      <c r="OEE47" s="2"/>
      <c r="OEF47" s="2"/>
      <c r="OEG47" s="2"/>
      <c r="OEH47" s="2"/>
      <c r="OEI47" s="2"/>
      <c r="OEJ47" s="2"/>
      <c r="OEK47" s="2"/>
      <c r="OEL47" s="2"/>
      <c r="OEM47" s="2"/>
      <c r="OEN47" s="2"/>
      <c r="OEO47" s="2"/>
      <c r="OEP47" s="2"/>
      <c r="OEQ47" s="2"/>
      <c r="OER47" s="2"/>
      <c r="OES47" s="2"/>
      <c r="OET47" s="2"/>
      <c r="OEU47" s="2"/>
      <c r="OEV47" s="2"/>
      <c r="OEW47" s="2"/>
      <c r="OEX47" s="2"/>
      <c r="OEY47" s="2"/>
      <c r="OEZ47" s="2"/>
      <c r="OFA47" s="2"/>
      <c r="OFB47" s="2"/>
      <c r="OFC47" s="2"/>
      <c r="OFD47" s="2"/>
      <c r="OFE47" s="2"/>
      <c r="OFF47" s="2"/>
      <c r="OFG47" s="2"/>
      <c r="OFH47" s="2"/>
      <c r="OFI47" s="2"/>
      <c r="OFJ47" s="2"/>
      <c r="OFK47" s="2"/>
      <c r="OFL47" s="2"/>
      <c r="OFM47" s="2"/>
      <c r="OFN47" s="2"/>
      <c r="OFO47" s="2"/>
      <c r="OFP47" s="2"/>
      <c r="OFQ47" s="2"/>
      <c r="OFR47" s="2"/>
      <c r="OFS47" s="2"/>
      <c r="OFT47" s="2"/>
      <c r="OFU47" s="2"/>
      <c r="OFV47" s="2"/>
      <c r="OFW47" s="2"/>
      <c r="OFX47" s="2"/>
      <c r="OFY47" s="2"/>
      <c r="OFZ47" s="2"/>
      <c r="OGA47" s="2"/>
      <c r="OGB47" s="2"/>
      <c r="OGC47" s="2"/>
      <c r="OGD47" s="2"/>
      <c r="OGE47" s="2"/>
      <c r="OGF47" s="2"/>
      <c r="OGG47" s="2"/>
      <c r="OGH47" s="2"/>
      <c r="OGI47" s="2"/>
      <c r="OGJ47" s="2"/>
      <c r="OGK47" s="2"/>
      <c r="OGL47" s="2"/>
      <c r="OGM47" s="2"/>
      <c r="OGN47" s="2"/>
      <c r="OGO47" s="2"/>
      <c r="OGP47" s="2"/>
      <c r="OGQ47" s="2"/>
      <c r="OGR47" s="2"/>
      <c r="OGS47" s="2"/>
      <c r="OGT47" s="2"/>
      <c r="OGU47" s="2"/>
      <c r="OGV47" s="2"/>
      <c r="OGW47" s="2"/>
      <c r="OGX47" s="2"/>
      <c r="OGY47" s="2"/>
      <c r="OGZ47" s="2"/>
      <c r="OHA47" s="2"/>
      <c r="OHB47" s="2"/>
      <c r="OHC47" s="2"/>
      <c r="OHD47" s="2"/>
      <c r="OHE47" s="2"/>
      <c r="OHF47" s="2"/>
      <c r="OHG47" s="2"/>
      <c r="OHH47" s="2"/>
      <c r="OHI47" s="2"/>
      <c r="OHJ47" s="2"/>
      <c r="OHK47" s="2"/>
      <c r="OHL47" s="2"/>
      <c r="OHM47" s="2"/>
      <c r="OHN47" s="2"/>
      <c r="OHO47" s="2"/>
      <c r="OHP47" s="2"/>
      <c r="OHQ47" s="2"/>
      <c r="OHR47" s="2"/>
      <c r="OHS47" s="2"/>
      <c r="OHT47" s="2"/>
      <c r="OHU47" s="2"/>
      <c r="OHV47" s="2"/>
      <c r="OHW47" s="2"/>
      <c r="OHX47" s="2"/>
      <c r="OHY47" s="2"/>
      <c r="OHZ47" s="2"/>
      <c r="OIA47" s="2"/>
      <c r="OIB47" s="2"/>
      <c r="OIC47" s="2"/>
      <c r="OID47" s="2"/>
      <c r="OIE47" s="2"/>
      <c r="OIF47" s="2"/>
      <c r="OIG47" s="2"/>
      <c r="OIH47" s="2"/>
      <c r="OII47" s="2"/>
      <c r="OIJ47" s="2"/>
      <c r="OIK47" s="2"/>
      <c r="OIL47" s="2"/>
      <c r="OIM47" s="2"/>
      <c r="OIN47" s="2"/>
      <c r="OIO47" s="2"/>
      <c r="OIP47" s="2"/>
      <c r="OIQ47" s="2"/>
      <c r="OIR47" s="2"/>
      <c r="OIS47" s="2"/>
      <c r="OIT47" s="2"/>
      <c r="OIU47" s="2"/>
      <c r="OIV47" s="2"/>
      <c r="OIW47" s="2"/>
      <c r="OIX47" s="2"/>
      <c r="OIY47" s="2"/>
      <c r="OIZ47" s="2"/>
      <c r="OJA47" s="2"/>
      <c r="OJB47" s="2"/>
      <c r="OJC47" s="2"/>
      <c r="OJD47" s="2"/>
      <c r="OJE47" s="2"/>
      <c r="OJF47" s="2"/>
      <c r="OJG47" s="2"/>
      <c r="OJH47" s="2"/>
      <c r="OJI47" s="2"/>
      <c r="OJJ47" s="2"/>
      <c r="OJK47" s="2"/>
      <c r="OJL47" s="2"/>
      <c r="OJM47" s="2"/>
      <c r="OJN47" s="2"/>
      <c r="OJO47" s="2"/>
      <c r="OJP47" s="2"/>
      <c r="OJQ47" s="2"/>
      <c r="OJR47" s="2"/>
      <c r="OJS47" s="2"/>
      <c r="OJT47" s="2"/>
      <c r="OJU47" s="2"/>
      <c r="OJV47" s="2"/>
      <c r="OJW47" s="2"/>
      <c r="OJX47" s="2"/>
      <c r="OJY47" s="2"/>
      <c r="OJZ47" s="2"/>
      <c r="OKA47" s="2"/>
      <c r="OKB47" s="2"/>
      <c r="OKC47" s="2"/>
      <c r="OKD47" s="2"/>
      <c r="OKE47" s="2"/>
      <c r="OKF47" s="2"/>
      <c r="OKG47" s="2"/>
      <c r="OKH47" s="2"/>
      <c r="OKI47" s="2"/>
      <c r="OKJ47" s="2"/>
      <c r="OKK47" s="2"/>
      <c r="OKL47" s="2"/>
      <c r="OKM47" s="2"/>
      <c r="OKN47" s="2"/>
      <c r="OKO47" s="2"/>
      <c r="OKP47" s="2"/>
      <c r="OKQ47" s="2"/>
      <c r="OKR47" s="2"/>
      <c r="OKS47" s="2"/>
      <c r="OKT47" s="2"/>
      <c r="OKU47" s="2"/>
      <c r="OKV47" s="2"/>
      <c r="OKW47" s="2"/>
      <c r="OKX47" s="2"/>
      <c r="OKY47" s="2"/>
      <c r="OKZ47" s="2"/>
      <c r="OLA47" s="2"/>
      <c r="OLB47" s="2"/>
      <c r="OLC47" s="2"/>
      <c r="OLD47" s="2"/>
      <c r="OLE47" s="2"/>
      <c r="OLF47" s="2"/>
      <c r="OLG47" s="2"/>
      <c r="OLH47" s="2"/>
      <c r="OLI47" s="2"/>
      <c r="OLJ47" s="2"/>
      <c r="OLK47" s="2"/>
      <c r="OLL47" s="2"/>
      <c r="OLM47" s="2"/>
      <c r="OLN47" s="2"/>
      <c r="OLO47" s="2"/>
      <c r="OLP47" s="2"/>
      <c r="OLQ47" s="2"/>
      <c r="OLR47" s="2"/>
      <c r="OLS47" s="2"/>
      <c r="OLT47" s="2"/>
      <c r="OLU47" s="2"/>
      <c r="OLV47" s="2"/>
      <c r="OLW47" s="2"/>
      <c r="OLX47" s="2"/>
      <c r="OLY47" s="2"/>
      <c r="OLZ47" s="2"/>
      <c r="OMA47" s="2"/>
      <c r="OMB47" s="2"/>
      <c r="OMC47" s="2"/>
      <c r="OMD47" s="2"/>
      <c r="OME47" s="2"/>
      <c r="OMF47" s="2"/>
      <c r="OMG47" s="2"/>
      <c r="OMH47" s="2"/>
      <c r="OMI47" s="2"/>
      <c r="OMJ47" s="2"/>
      <c r="OMK47" s="2"/>
      <c r="OML47" s="2"/>
      <c r="OMM47" s="2"/>
      <c r="OMN47" s="2"/>
      <c r="OMO47" s="2"/>
      <c r="OMP47" s="2"/>
      <c r="OMQ47" s="2"/>
      <c r="OMR47" s="2"/>
      <c r="OMS47" s="2"/>
      <c r="OMT47" s="2"/>
      <c r="OMU47" s="2"/>
      <c r="OMV47" s="2"/>
      <c r="OMW47" s="2"/>
      <c r="OMX47" s="2"/>
      <c r="OMY47" s="2"/>
      <c r="OMZ47" s="2"/>
      <c r="ONA47" s="2"/>
      <c r="ONB47" s="2"/>
      <c r="ONC47" s="2"/>
      <c r="OND47" s="2"/>
      <c r="ONE47" s="2"/>
      <c r="ONF47" s="2"/>
      <c r="ONG47" s="2"/>
      <c r="ONH47" s="2"/>
      <c r="ONI47" s="2"/>
      <c r="ONJ47" s="2"/>
      <c r="ONK47" s="2"/>
      <c r="ONL47" s="2"/>
      <c r="ONM47" s="2"/>
      <c r="ONN47" s="2"/>
      <c r="ONO47" s="2"/>
      <c r="ONP47" s="2"/>
      <c r="ONQ47" s="2"/>
      <c r="ONR47" s="2"/>
      <c r="ONS47" s="2"/>
      <c r="ONT47" s="2"/>
      <c r="ONU47" s="2"/>
      <c r="ONV47" s="2"/>
      <c r="ONW47" s="2"/>
      <c r="ONX47" s="2"/>
      <c r="ONY47" s="2"/>
      <c r="ONZ47" s="2"/>
      <c r="OOA47" s="2"/>
      <c r="OOB47" s="2"/>
      <c r="OOC47" s="2"/>
      <c r="OOD47" s="2"/>
      <c r="OOE47" s="2"/>
      <c r="OOF47" s="2"/>
      <c r="OOG47" s="2"/>
      <c r="OOH47" s="2"/>
      <c r="OOI47" s="2"/>
      <c r="OOJ47" s="2"/>
      <c r="OOK47" s="2"/>
      <c r="OOL47" s="2"/>
      <c r="OOM47" s="2"/>
      <c r="OON47" s="2"/>
      <c r="OOO47" s="2"/>
      <c r="OOP47" s="2"/>
      <c r="OOQ47" s="2"/>
      <c r="OOR47" s="2"/>
      <c r="OOS47" s="2"/>
      <c r="OOT47" s="2"/>
      <c r="OOU47" s="2"/>
      <c r="OOV47" s="2"/>
      <c r="OOW47" s="2"/>
      <c r="OOX47" s="2"/>
      <c r="OOY47" s="2"/>
      <c r="OOZ47" s="2"/>
      <c r="OPA47" s="2"/>
      <c r="OPB47" s="2"/>
      <c r="OPC47" s="2"/>
      <c r="OPD47" s="2"/>
      <c r="OPE47" s="2"/>
      <c r="OPF47" s="2"/>
      <c r="OPG47" s="2"/>
      <c r="OPH47" s="2"/>
      <c r="OPI47" s="2"/>
      <c r="OPJ47" s="2"/>
      <c r="OPK47" s="2"/>
      <c r="OPL47" s="2"/>
      <c r="OPM47" s="2"/>
      <c r="OPN47" s="2"/>
      <c r="OPO47" s="2"/>
      <c r="OPP47" s="2"/>
      <c r="OPQ47" s="2"/>
      <c r="OPR47" s="2"/>
      <c r="OPS47" s="2"/>
      <c r="OPT47" s="2"/>
      <c r="OPU47" s="2"/>
      <c r="OPV47" s="2"/>
      <c r="OPW47" s="2"/>
      <c r="OPX47" s="2"/>
      <c r="OPY47" s="2"/>
      <c r="OPZ47" s="2"/>
      <c r="OQA47" s="2"/>
      <c r="OQB47" s="2"/>
      <c r="OQC47" s="2"/>
      <c r="OQD47" s="2"/>
      <c r="OQE47" s="2"/>
      <c r="OQF47" s="2"/>
      <c r="OQG47" s="2"/>
      <c r="OQH47" s="2"/>
      <c r="OQI47" s="2"/>
      <c r="OQJ47" s="2"/>
      <c r="OQK47" s="2"/>
      <c r="OQL47" s="2"/>
      <c r="OQM47" s="2"/>
      <c r="OQN47" s="2"/>
      <c r="OQO47" s="2"/>
      <c r="OQP47" s="2"/>
      <c r="OQQ47" s="2"/>
      <c r="OQR47" s="2"/>
      <c r="OQS47" s="2"/>
      <c r="OQT47" s="2"/>
      <c r="OQU47" s="2"/>
      <c r="OQV47" s="2"/>
      <c r="OQW47" s="2"/>
      <c r="OQX47" s="2"/>
      <c r="OQY47" s="2"/>
      <c r="OQZ47" s="2"/>
      <c r="ORA47" s="2"/>
      <c r="ORB47" s="2"/>
      <c r="ORC47" s="2"/>
      <c r="ORD47" s="2"/>
      <c r="ORE47" s="2"/>
      <c r="ORF47" s="2"/>
      <c r="ORG47" s="2"/>
      <c r="ORH47" s="2"/>
      <c r="ORI47" s="2"/>
      <c r="ORJ47" s="2"/>
      <c r="ORK47" s="2"/>
      <c r="ORL47" s="2"/>
      <c r="ORM47" s="2"/>
      <c r="ORN47" s="2"/>
      <c r="ORO47" s="2"/>
      <c r="ORP47" s="2"/>
      <c r="ORQ47" s="2"/>
      <c r="ORR47" s="2"/>
      <c r="ORS47" s="2"/>
      <c r="ORT47" s="2"/>
      <c r="ORU47" s="2"/>
      <c r="ORV47" s="2"/>
      <c r="ORW47" s="2"/>
      <c r="ORX47" s="2"/>
      <c r="ORY47" s="2"/>
      <c r="ORZ47" s="2"/>
      <c r="OSA47" s="2"/>
      <c r="OSB47" s="2"/>
      <c r="OSC47" s="2"/>
      <c r="OSD47" s="2"/>
      <c r="OSE47" s="2"/>
      <c r="OSF47" s="2"/>
      <c r="OSG47" s="2"/>
      <c r="OSH47" s="2"/>
      <c r="OSI47" s="2"/>
      <c r="OSJ47" s="2"/>
      <c r="OSK47" s="2"/>
      <c r="OSL47" s="2"/>
      <c r="OSM47" s="2"/>
      <c r="OSN47" s="2"/>
      <c r="OSO47" s="2"/>
      <c r="OSP47" s="2"/>
      <c r="OSQ47" s="2"/>
      <c r="OSR47" s="2"/>
      <c r="OSS47" s="2"/>
      <c r="OST47" s="2"/>
      <c r="OSU47" s="2"/>
      <c r="OSV47" s="2"/>
      <c r="OSW47" s="2"/>
      <c r="OSX47" s="2"/>
      <c r="OSY47" s="2"/>
      <c r="OSZ47" s="2"/>
      <c r="OTA47" s="2"/>
      <c r="OTB47" s="2"/>
      <c r="OTC47" s="2"/>
      <c r="OTD47" s="2"/>
      <c r="OTE47" s="2"/>
      <c r="OTF47" s="2"/>
      <c r="OTG47" s="2"/>
      <c r="OTH47" s="2"/>
      <c r="OTI47" s="2"/>
      <c r="OTJ47" s="2"/>
      <c r="OTK47" s="2"/>
      <c r="OTL47" s="2"/>
      <c r="OTM47" s="2"/>
      <c r="OTN47" s="2"/>
      <c r="OTO47" s="2"/>
      <c r="OTP47" s="2"/>
      <c r="OTQ47" s="2"/>
      <c r="OTR47" s="2"/>
      <c r="OTS47" s="2"/>
      <c r="OTT47" s="2"/>
      <c r="OTU47" s="2"/>
      <c r="OTV47" s="2"/>
      <c r="OTW47" s="2"/>
      <c r="OTX47" s="2"/>
      <c r="OTY47" s="2"/>
      <c r="OTZ47" s="2"/>
      <c r="OUA47" s="2"/>
      <c r="OUB47" s="2"/>
      <c r="OUC47" s="2"/>
      <c r="OUD47" s="2"/>
      <c r="OUE47" s="2"/>
      <c r="OUF47" s="2"/>
      <c r="OUG47" s="2"/>
      <c r="OUH47" s="2"/>
      <c r="OUI47" s="2"/>
      <c r="OUJ47" s="2"/>
      <c r="OUK47" s="2"/>
      <c r="OUL47" s="2"/>
      <c r="OUM47" s="2"/>
      <c r="OUN47" s="2"/>
      <c r="OUO47" s="2"/>
      <c r="OUP47" s="2"/>
      <c r="OUQ47" s="2"/>
      <c r="OUR47" s="2"/>
      <c r="OUS47" s="2"/>
      <c r="OUT47" s="2"/>
      <c r="OUU47" s="2"/>
      <c r="OUV47" s="2"/>
      <c r="OUW47" s="2"/>
      <c r="OUX47" s="2"/>
      <c r="OUY47" s="2"/>
      <c r="OUZ47" s="2"/>
      <c r="OVA47" s="2"/>
      <c r="OVB47" s="2"/>
      <c r="OVC47" s="2"/>
      <c r="OVD47" s="2"/>
      <c r="OVE47" s="2"/>
      <c r="OVF47" s="2"/>
      <c r="OVG47" s="2"/>
      <c r="OVH47" s="2"/>
      <c r="OVI47" s="2"/>
      <c r="OVJ47" s="2"/>
      <c r="OVK47" s="2"/>
      <c r="OVL47" s="2"/>
      <c r="OVM47" s="2"/>
      <c r="OVN47" s="2"/>
      <c r="OVO47" s="2"/>
      <c r="OVP47" s="2"/>
      <c r="OVQ47" s="2"/>
      <c r="OVR47" s="2"/>
      <c r="OVS47" s="2"/>
      <c r="OVT47" s="2"/>
      <c r="OVU47" s="2"/>
      <c r="OVV47" s="2"/>
      <c r="OVW47" s="2"/>
      <c r="OVX47" s="2"/>
      <c r="OVY47" s="2"/>
      <c r="OVZ47" s="2"/>
      <c r="OWA47" s="2"/>
      <c r="OWB47" s="2"/>
      <c r="OWC47" s="2"/>
      <c r="OWD47" s="2"/>
      <c r="OWE47" s="2"/>
      <c r="OWF47" s="2"/>
      <c r="OWG47" s="2"/>
      <c r="OWH47" s="2"/>
      <c r="OWI47" s="2"/>
      <c r="OWJ47" s="2"/>
      <c r="OWK47" s="2"/>
      <c r="OWL47" s="2"/>
      <c r="OWM47" s="2"/>
      <c r="OWN47" s="2"/>
      <c r="OWO47" s="2"/>
      <c r="OWP47" s="2"/>
      <c r="OWQ47" s="2"/>
      <c r="OWR47" s="2"/>
      <c r="OWS47" s="2"/>
      <c r="OWT47" s="2"/>
      <c r="OWU47" s="2"/>
      <c r="OWV47" s="2"/>
      <c r="OWW47" s="2"/>
      <c r="OWX47" s="2"/>
      <c r="OWY47" s="2"/>
      <c r="OWZ47" s="2"/>
      <c r="OXA47" s="2"/>
      <c r="OXB47" s="2"/>
      <c r="OXC47" s="2"/>
      <c r="OXD47" s="2"/>
      <c r="OXE47" s="2"/>
      <c r="OXF47" s="2"/>
      <c r="OXG47" s="2"/>
      <c r="OXH47" s="2"/>
      <c r="OXI47" s="2"/>
      <c r="OXJ47" s="2"/>
      <c r="OXK47" s="2"/>
      <c r="OXL47" s="2"/>
      <c r="OXM47" s="2"/>
      <c r="OXN47" s="2"/>
      <c r="OXO47" s="2"/>
      <c r="OXP47" s="2"/>
      <c r="OXQ47" s="2"/>
      <c r="OXR47" s="2"/>
      <c r="OXS47" s="2"/>
      <c r="OXT47" s="2"/>
      <c r="OXU47" s="2"/>
      <c r="OXV47" s="2"/>
      <c r="OXW47" s="2"/>
      <c r="OXX47" s="2"/>
      <c r="OXY47" s="2"/>
      <c r="OXZ47" s="2"/>
      <c r="OYA47" s="2"/>
      <c r="OYB47" s="2"/>
      <c r="OYC47" s="2"/>
      <c r="OYD47" s="2"/>
      <c r="OYE47" s="2"/>
      <c r="OYF47" s="2"/>
      <c r="OYG47" s="2"/>
      <c r="OYH47" s="2"/>
      <c r="OYI47" s="2"/>
      <c r="OYJ47" s="2"/>
      <c r="OYK47" s="2"/>
      <c r="OYL47" s="2"/>
      <c r="OYM47" s="2"/>
      <c r="OYN47" s="2"/>
      <c r="OYO47" s="2"/>
      <c r="OYP47" s="2"/>
      <c r="OYQ47" s="2"/>
      <c r="OYR47" s="2"/>
      <c r="OYS47" s="2"/>
      <c r="OYT47" s="2"/>
      <c r="OYU47" s="2"/>
      <c r="OYV47" s="2"/>
      <c r="OYW47" s="2"/>
      <c r="OYX47" s="2"/>
      <c r="OYY47" s="2"/>
      <c r="OYZ47" s="2"/>
      <c r="OZA47" s="2"/>
      <c r="OZB47" s="2"/>
      <c r="OZC47" s="2"/>
      <c r="OZD47" s="2"/>
      <c r="OZE47" s="2"/>
      <c r="OZF47" s="2"/>
      <c r="OZG47" s="2"/>
      <c r="OZH47" s="2"/>
      <c r="OZI47" s="2"/>
      <c r="OZJ47" s="2"/>
      <c r="OZK47" s="2"/>
      <c r="OZL47" s="2"/>
      <c r="OZM47" s="2"/>
      <c r="OZN47" s="2"/>
      <c r="OZO47" s="2"/>
      <c r="OZP47" s="2"/>
      <c r="OZQ47" s="2"/>
      <c r="OZR47" s="2"/>
      <c r="OZS47" s="2"/>
      <c r="OZT47" s="2"/>
      <c r="OZU47" s="2"/>
      <c r="OZV47" s="2"/>
      <c r="OZW47" s="2"/>
      <c r="OZX47" s="2"/>
      <c r="OZY47" s="2"/>
      <c r="OZZ47" s="2"/>
      <c r="PAA47" s="2"/>
      <c r="PAB47" s="2"/>
      <c r="PAC47" s="2"/>
      <c r="PAD47" s="2"/>
      <c r="PAE47" s="2"/>
      <c r="PAF47" s="2"/>
      <c r="PAG47" s="2"/>
      <c r="PAH47" s="2"/>
      <c r="PAI47" s="2"/>
      <c r="PAJ47" s="2"/>
      <c r="PAK47" s="2"/>
      <c r="PAL47" s="2"/>
      <c r="PAM47" s="2"/>
      <c r="PAN47" s="2"/>
      <c r="PAO47" s="2"/>
      <c r="PAP47" s="2"/>
      <c r="PAQ47" s="2"/>
      <c r="PAR47" s="2"/>
      <c r="PAS47" s="2"/>
      <c r="PAT47" s="2"/>
      <c r="PAU47" s="2"/>
      <c r="PAV47" s="2"/>
      <c r="PAW47" s="2"/>
      <c r="PAX47" s="2"/>
      <c r="PAY47" s="2"/>
      <c r="PAZ47" s="2"/>
      <c r="PBA47" s="2"/>
      <c r="PBB47" s="2"/>
      <c r="PBC47" s="2"/>
      <c r="PBD47" s="2"/>
      <c r="PBE47" s="2"/>
      <c r="PBF47" s="2"/>
      <c r="PBG47" s="2"/>
      <c r="PBH47" s="2"/>
      <c r="PBI47" s="2"/>
      <c r="PBJ47" s="2"/>
      <c r="PBK47" s="2"/>
      <c r="PBL47" s="2"/>
      <c r="PBM47" s="2"/>
      <c r="PBN47" s="2"/>
      <c r="PBO47" s="2"/>
      <c r="PBP47" s="2"/>
      <c r="PBQ47" s="2"/>
      <c r="PBR47" s="2"/>
      <c r="PBS47" s="2"/>
      <c r="PBT47" s="2"/>
      <c r="PBU47" s="2"/>
      <c r="PBV47" s="2"/>
      <c r="PBW47" s="2"/>
      <c r="PBX47" s="2"/>
      <c r="PBY47" s="2"/>
      <c r="PBZ47" s="2"/>
      <c r="PCA47" s="2"/>
      <c r="PCB47" s="2"/>
      <c r="PCC47" s="2"/>
      <c r="PCD47" s="2"/>
      <c r="PCE47" s="2"/>
      <c r="PCF47" s="2"/>
      <c r="PCG47" s="2"/>
      <c r="PCH47" s="2"/>
      <c r="PCI47" s="2"/>
      <c r="PCJ47" s="2"/>
      <c r="PCK47" s="2"/>
      <c r="PCL47" s="2"/>
      <c r="PCM47" s="2"/>
      <c r="PCN47" s="2"/>
      <c r="PCO47" s="2"/>
      <c r="PCP47" s="2"/>
      <c r="PCQ47" s="2"/>
      <c r="PCR47" s="2"/>
      <c r="PCS47" s="2"/>
      <c r="PCT47" s="2"/>
      <c r="PCU47" s="2"/>
      <c r="PCV47" s="2"/>
      <c r="PCW47" s="2"/>
      <c r="PCX47" s="2"/>
      <c r="PCY47" s="2"/>
      <c r="PCZ47" s="2"/>
      <c r="PDA47" s="2"/>
      <c r="PDB47" s="2"/>
      <c r="PDC47" s="2"/>
      <c r="PDD47" s="2"/>
      <c r="PDE47" s="2"/>
      <c r="PDF47" s="2"/>
      <c r="PDG47" s="2"/>
      <c r="PDH47" s="2"/>
      <c r="PDI47" s="2"/>
      <c r="PDJ47" s="2"/>
      <c r="PDK47" s="2"/>
      <c r="PDL47" s="2"/>
      <c r="PDM47" s="2"/>
      <c r="PDN47" s="2"/>
      <c r="PDO47" s="2"/>
      <c r="PDP47" s="2"/>
      <c r="PDQ47" s="2"/>
      <c r="PDR47" s="2"/>
      <c r="PDS47" s="2"/>
      <c r="PDT47" s="2"/>
      <c r="PDU47" s="2"/>
      <c r="PDV47" s="2"/>
      <c r="PDW47" s="2"/>
      <c r="PDX47" s="2"/>
      <c r="PDY47" s="2"/>
      <c r="PDZ47" s="2"/>
      <c r="PEA47" s="2"/>
      <c r="PEB47" s="2"/>
      <c r="PEC47" s="2"/>
      <c r="PED47" s="2"/>
      <c r="PEE47" s="2"/>
      <c r="PEF47" s="2"/>
      <c r="PEG47" s="2"/>
      <c r="PEH47" s="2"/>
      <c r="PEI47" s="2"/>
      <c r="PEJ47" s="2"/>
      <c r="PEK47" s="2"/>
      <c r="PEL47" s="2"/>
      <c r="PEM47" s="2"/>
      <c r="PEN47" s="2"/>
      <c r="PEO47" s="2"/>
      <c r="PEP47" s="2"/>
      <c r="PEQ47" s="2"/>
      <c r="PER47" s="2"/>
      <c r="PES47" s="2"/>
      <c r="PET47" s="2"/>
      <c r="PEU47" s="2"/>
      <c r="PEV47" s="2"/>
      <c r="PEW47" s="2"/>
      <c r="PEX47" s="2"/>
      <c r="PEY47" s="2"/>
      <c r="PEZ47" s="2"/>
      <c r="PFA47" s="2"/>
      <c r="PFB47" s="2"/>
      <c r="PFC47" s="2"/>
      <c r="PFD47" s="2"/>
      <c r="PFE47" s="2"/>
      <c r="PFF47" s="2"/>
      <c r="PFG47" s="2"/>
      <c r="PFH47" s="2"/>
      <c r="PFI47" s="2"/>
      <c r="PFJ47" s="2"/>
      <c r="PFK47" s="2"/>
      <c r="PFL47" s="2"/>
      <c r="PFM47" s="2"/>
      <c r="PFN47" s="2"/>
      <c r="PFO47" s="2"/>
      <c r="PFP47" s="2"/>
      <c r="PFQ47" s="2"/>
      <c r="PFR47" s="2"/>
      <c r="PFS47" s="2"/>
      <c r="PFT47" s="2"/>
      <c r="PFU47" s="2"/>
      <c r="PFV47" s="2"/>
      <c r="PFW47" s="2"/>
      <c r="PFX47" s="2"/>
      <c r="PFY47" s="2"/>
      <c r="PFZ47" s="2"/>
      <c r="PGA47" s="2"/>
      <c r="PGB47" s="2"/>
      <c r="PGC47" s="2"/>
      <c r="PGD47" s="2"/>
      <c r="PGE47" s="2"/>
      <c r="PGF47" s="2"/>
      <c r="PGG47" s="2"/>
      <c r="PGH47" s="2"/>
      <c r="PGI47" s="2"/>
      <c r="PGJ47" s="2"/>
      <c r="PGK47" s="2"/>
      <c r="PGL47" s="2"/>
      <c r="PGM47" s="2"/>
      <c r="PGN47" s="2"/>
      <c r="PGO47" s="2"/>
      <c r="PGP47" s="2"/>
      <c r="PGQ47" s="2"/>
      <c r="PGR47" s="2"/>
      <c r="PGS47" s="2"/>
      <c r="PGT47" s="2"/>
      <c r="PGU47" s="2"/>
      <c r="PGV47" s="2"/>
      <c r="PGW47" s="2"/>
      <c r="PGX47" s="2"/>
      <c r="PGY47" s="2"/>
      <c r="PGZ47" s="2"/>
      <c r="PHA47" s="2"/>
      <c r="PHB47" s="2"/>
      <c r="PHC47" s="2"/>
      <c r="PHD47" s="2"/>
      <c r="PHE47" s="2"/>
      <c r="PHF47" s="2"/>
      <c r="PHG47" s="2"/>
      <c r="PHH47" s="2"/>
      <c r="PHI47" s="2"/>
      <c r="PHJ47" s="2"/>
      <c r="PHK47" s="2"/>
      <c r="PHL47" s="2"/>
      <c r="PHM47" s="2"/>
      <c r="PHN47" s="2"/>
      <c r="PHO47" s="2"/>
      <c r="PHP47" s="2"/>
      <c r="PHQ47" s="2"/>
      <c r="PHR47" s="2"/>
      <c r="PHS47" s="2"/>
      <c r="PHT47" s="2"/>
      <c r="PHU47" s="2"/>
      <c r="PHV47" s="2"/>
      <c r="PHW47" s="2"/>
      <c r="PHX47" s="2"/>
      <c r="PHY47" s="2"/>
      <c r="PHZ47" s="2"/>
      <c r="PIA47" s="2"/>
      <c r="PIB47" s="2"/>
      <c r="PIC47" s="2"/>
      <c r="PID47" s="2"/>
      <c r="PIE47" s="2"/>
      <c r="PIF47" s="2"/>
      <c r="PIG47" s="2"/>
      <c r="PIH47" s="2"/>
      <c r="PII47" s="2"/>
      <c r="PIJ47" s="2"/>
      <c r="PIK47" s="2"/>
      <c r="PIL47" s="2"/>
      <c r="PIM47" s="2"/>
      <c r="PIN47" s="2"/>
      <c r="PIO47" s="2"/>
      <c r="PIP47" s="2"/>
      <c r="PIQ47" s="2"/>
      <c r="PIR47" s="2"/>
      <c r="PIS47" s="2"/>
      <c r="PIT47" s="2"/>
      <c r="PIU47" s="2"/>
      <c r="PIV47" s="2"/>
      <c r="PIW47" s="2"/>
      <c r="PIX47" s="2"/>
      <c r="PIY47" s="2"/>
      <c r="PIZ47" s="2"/>
      <c r="PJA47" s="2"/>
      <c r="PJB47" s="2"/>
      <c r="PJC47" s="2"/>
      <c r="PJD47" s="2"/>
      <c r="PJE47" s="2"/>
      <c r="PJF47" s="2"/>
      <c r="PJG47" s="2"/>
      <c r="PJH47" s="2"/>
      <c r="PJI47" s="2"/>
      <c r="PJJ47" s="2"/>
      <c r="PJK47" s="2"/>
      <c r="PJL47" s="2"/>
      <c r="PJM47" s="2"/>
      <c r="PJN47" s="2"/>
      <c r="PJO47" s="2"/>
      <c r="PJP47" s="2"/>
      <c r="PJQ47" s="2"/>
      <c r="PJR47" s="2"/>
      <c r="PJS47" s="2"/>
      <c r="PJT47" s="2"/>
      <c r="PJU47" s="2"/>
      <c r="PJV47" s="2"/>
      <c r="PJW47" s="2"/>
      <c r="PJX47" s="2"/>
      <c r="PJY47" s="2"/>
      <c r="PJZ47" s="2"/>
      <c r="PKA47" s="2"/>
      <c r="PKB47" s="2"/>
      <c r="PKC47" s="2"/>
      <c r="PKD47" s="2"/>
      <c r="PKE47" s="2"/>
      <c r="PKF47" s="2"/>
      <c r="PKG47" s="2"/>
      <c r="PKH47" s="2"/>
      <c r="PKI47" s="2"/>
      <c r="PKJ47" s="2"/>
      <c r="PKK47" s="2"/>
      <c r="PKL47" s="2"/>
      <c r="PKM47" s="2"/>
      <c r="PKN47" s="2"/>
      <c r="PKO47" s="2"/>
      <c r="PKP47" s="2"/>
      <c r="PKQ47" s="2"/>
      <c r="PKR47" s="2"/>
      <c r="PKS47" s="2"/>
      <c r="PKT47" s="2"/>
      <c r="PKU47" s="2"/>
      <c r="PKV47" s="2"/>
      <c r="PKW47" s="2"/>
      <c r="PKX47" s="2"/>
      <c r="PKY47" s="2"/>
      <c r="PKZ47" s="2"/>
      <c r="PLA47" s="2"/>
      <c r="PLB47" s="2"/>
      <c r="PLC47" s="2"/>
      <c r="PLD47" s="2"/>
      <c r="PLE47" s="2"/>
      <c r="PLF47" s="2"/>
      <c r="PLG47" s="2"/>
      <c r="PLH47" s="2"/>
      <c r="PLI47" s="2"/>
      <c r="PLJ47" s="2"/>
      <c r="PLK47" s="2"/>
      <c r="PLL47" s="2"/>
      <c r="PLM47" s="2"/>
      <c r="PLN47" s="2"/>
      <c r="PLO47" s="2"/>
      <c r="PLP47" s="2"/>
      <c r="PLQ47" s="2"/>
      <c r="PLR47" s="2"/>
      <c r="PLS47" s="2"/>
      <c r="PLT47" s="2"/>
      <c r="PLU47" s="2"/>
      <c r="PLV47" s="2"/>
      <c r="PLW47" s="2"/>
      <c r="PLX47" s="2"/>
      <c r="PLY47" s="2"/>
      <c r="PLZ47" s="2"/>
      <c r="PMA47" s="2"/>
      <c r="PMB47" s="2"/>
      <c r="PMC47" s="2"/>
      <c r="PMD47" s="2"/>
      <c r="PME47" s="2"/>
      <c r="PMF47" s="2"/>
      <c r="PMG47" s="2"/>
      <c r="PMH47" s="2"/>
      <c r="PMI47" s="2"/>
      <c r="PMJ47" s="2"/>
      <c r="PMK47" s="2"/>
      <c r="PML47" s="2"/>
      <c r="PMM47" s="2"/>
      <c r="PMN47" s="2"/>
      <c r="PMO47" s="2"/>
      <c r="PMP47" s="2"/>
      <c r="PMQ47" s="2"/>
      <c r="PMR47" s="2"/>
      <c r="PMS47" s="2"/>
      <c r="PMT47" s="2"/>
      <c r="PMU47" s="2"/>
      <c r="PMV47" s="2"/>
      <c r="PMW47" s="2"/>
      <c r="PMX47" s="2"/>
      <c r="PMY47" s="2"/>
      <c r="PMZ47" s="2"/>
      <c r="PNA47" s="2"/>
      <c r="PNB47" s="2"/>
      <c r="PNC47" s="2"/>
      <c r="PND47" s="2"/>
      <c r="PNE47" s="2"/>
      <c r="PNF47" s="2"/>
      <c r="PNG47" s="2"/>
      <c r="PNH47" s="2"/>
      <c r="PNI47" s="2"/>
      <c r="PNJ47" s="2"/>
      <c r="PNK47" s="2"/>
      <c r="PNL47" s="2"/>
      <c r="PNM47" s="2"/>
      <c r="PNN47" s="2"/>
      <c r="PNO47" s="2"/>
      <c r="PNP47" s="2"/>
      <c r="PNQ47" s="2"/>
      <c r="PNR47" s="2"/>
      <c r="PNS47" s="2"/>
      <c r="PNT47" s="2"/>
      <c r="PNU47" s="2"/>
      <c r="PNV47" s="2"/>
      <c r="PNW47" s="2"/>
      <c r="PNX47" s="2"/>
      <c r="PNY47" s="2"/>
      <c r="PNZ47" s="2"/>
      <c r="POA47" s="2"/>
      <c r="POB47" s="2"/>
      <c r="POC47" s="2"/>
      <c r="POD47" s="2"/>
      <c r="POE47" s="2"/>
      <c r="POF47" s="2"/>
      <c r="POG47" s="2"/>
      <c r="POH47" s="2"/>
      <c r="POI47" s="2"/>
      <c r="POJ47" s="2"/>
      <c r="POK47" s="2"/>
      <c r="POL47" s="2"/>
      <c r="POM47" s="2"/>
      <c r="PON47" s="2"/>
      <c r="POO47" s="2"/>
      <c r="POP47" s="2"/>
      <c r="POQ47" s="2"/>
      <c r="POR47" s="2"/>
      <c r="POS47" s="2"/>
      <c r="POT47" s="2"/>
      <c r="POU47" s="2"/>
      <c r="POV47" s="2"/>
      <c r="POW47" s="2"/>
      <c r="POX47" s="2"/>
      <c r="POY47" s="2"/>
      <c r="POZ47" s="2"/>
      <c r="PPA47" s="2"/>
      <c r="PPB47" s="2"/>
      <c r="PPC47" s="2"/>
      <c r="PPD47" s="2"/>
      <c r="PPE47" s="2"/>
      <c r="PPF47" s="2"/>
      <c r="PPG47" s="2"/>
      <c r="PPH47" s="2"/>
      <c r="PPI47" s="2"/>
      <c r="PPJ47" s="2"/>
      <c r="PPK47" s="2"/>
      <c r="PPL47" s="2"/>
      <c r="PPM47" s="2"/>
      <c r="PPN47" s="2"/>
      <c r="PPO47" s="2"/>
      <c r="PPP47" s="2"/>
      <c r="PPQ47" s="2"/>
      <c r="PPR47" s="2"/>
      <c r="PPS47" s="2"/>
      <c r="PPT47" s="2"/>
      <c r="PPU47" s="2"/>
      <c r="PPV47" s="2"/>
      <c r="PPW47" s="2"/>
      <c r="PPX47" s="2"/>
      <c r="PPY47" s="2"/>
      <c r="PPZ47" s="2"/>
      <c r="PQA47" s="2"/>
      <c r="PQB47" s="2"/>
      <c r="PQC47" s="2"/>
      <c r="PQD47" s="2"/>
      <c r="PQE47" s="2"/>
      <c r="PQF47" s="2"/>
      <c r="PQG47" s="2"/>
      <c r="PQH47" s="2"/>
      <c r="PQI47" s="2"/>
      <c r="PQJ47" s="2"/>
      <c r="PQK47" s="2"/>
      <c r="PQL47" s="2"/>
      <c r="PQM47" s="2"/>
      <c r="PQN47" s="2"/>
      <c r="PQO47" s="2"/>
      <c r="PQP47" s="2"/>
      <c r="PQQ47" s="2"/>
      <c r="PQR47" s="2"/>
      <c r="PQS47" s="2"/>
      <c r="PQT47" s="2"/>
      <c r="PQU47" s="2"/>
      <c r="PQV47" s="2"/>
      <c r="PQW47" s="2"/>
      <c r="PQX47" s="2"/>
      <c r="PQY47" s="2"/>
      <c r="PQZ47" s="2"/>
      <c r="PRA47" s="2"/>
      <c r="PRB47" s="2"/>
      <c r="PRC47" s="2"/>
      <c r="PRD47" s="2"/>
      <c r="PRE47" s="2"/>
      <c r="PRF47" s="2"/>
      <c r="PRG47" s="2"/>
      <c r="PRH47" s="2"/>
      <c r="PRI47" s="2"/>
      <c r="PRJ47" s="2"/>
      <c r="PRK47" s="2"/>
      <c r="PRL47" s="2"/>
      <c r="PRM47" s="2"/>
      <c r="PRN47" s="2"/>
      <c r="PRO47" s="2"/>
      <c r="PRP47" s="2"/>
      <c r="PRQ47" s="2"/>
      <c r="PRR47" s="2"/>
      <c r="PRS47" s="2"/>
      <c r="PRT47" s="2"/>
      <c r="PRU47" s="2"/>
      <c r="PRV47" s="2"/>
      <c r="PRW47" s="2"/>
      <c r="PRX47" s="2"/>
      <c r="PRY47" s="2"/>
      <c r="PRZ47" s="2"/>
      <c r="PSA47" s="2"/>
      <c r="PSB47" s="2"/>
      <c r="PSC47" s="2"/>
      <c r="PSD47" s="2"/>
      <c r="PSE47" s="2"/>
      <c r="PSF47" s="2"/>
      <c r="PSG47" s="2"/>
      <c r="PSH47" s="2"/>
      <c r="PSI47" s="2"/>
      <c r="PSJ47" s="2"/>
      <c r="PSK47" s="2"/>
      <c r="PSL47" s="2"/>
      <c r="PSM47" s="2"/>
      <c r="PSN47" s="2"/>
      <c r="PSO47" s="2"/>
      <c r="PSP47" s="2"/>
      <c r="PSQ47" s="2"/>
      <c r="PSR47" s="2"/>
      <c r="PSS47" s="2"/>
      <c r="PST47" s="2"/>
      <c r="PSU47" s="2"/>
      <c r="PSV47" s="2"/>
      <c r="PSW47" s="2"/>
      <c r="PSX47" s="2"/>
      <c r="PSY47" s="2"/>
      <c r="PSZ47" s="2"/>
      <c r="PTA47" s="2"/>
      <c r="PTB47" s="2"/>
      <c r="PTC47" s="2"/>
      <c r="PTD47" s="2"/>
      <c r="PTE47" s="2"/>
      <c r="PTF47" s="2"/>
      <c r="PTG47" s="2"/>
      <c r="PTH47" s="2"/>
      <c r="PTI47" s="2"/>
      <c r="PTJ47" s="2"/>
      <c r="PTK47" s="2"/>
      <c r="PTL47" s="2"/>
      <c r="PTM47" s="2"/>
      <c r="PTN47" s="2"/>
      <c r="PTO47" s="2"/>
      <c r="PTP47" s="2"/>
      <c r="PTQ47" s="2"/>
      <c r="PTR47" s="2"/>
      <c r="PTS47" s="2"/>
      <c r="PTT47" s="2"/>
      <c r="PTU47" s="2"/>
      <c r="PTV47" s="2"/>
      <c r="PTW47" s="2"/>
      <c r="PTX47" s="2"/>
      <c r="PTY47" s="2"/>
      <c r="PTZ47" s="2"/>
      <c r="PUA47" s="2"/>
      <c r="PUB47" s="2"/>
      <c r="PUC47" s="2"/>
      <c r="PUD47" s="2"/>
      <c r="PUE47" s="2"/>
      <c r="PUF47" s="2"/>
      <c r="PUG47" s="2"/>
      <c r="PUH47" s="2"/>
      <c r="PUI47" s="2"/>
      <c r="PUJ47" s="2"/>
      <c r="PUK47" s="2"/>
      <c r="PUL47" s="2"/>
      <c r="PUM47" s="2"/>
      <c r="PUN47" s="2"/>
      <c r="PUO47" s="2"/>
      <c r="PUP47" s="2"/>
      <c r="PUQ47" s="2"/>
      <c r="PUR47" s="2"/>
      <c r="PUS47" s="2"/>
      <c r="PUT47" s="2"/>
      <c r="PUU47" s="2"/>
      <c r="PUV47" s="2"/>
      <c r="PUW47" s="2"/>
      <c r="PUX47" s="2"/>
      <c r="PUY47" s="2"/>
      <c r="PUZ47" s="2"/>
      <c r="PVA47" s="2"/>
      <c r="PVB47" s="2"/>
      <c r="PVC47" s="2"/>
      <c r="PVD47" s="2"/>
      <c r="PVE47" s="2"/>
      <c r="PVF47" s="2"/>
      <c r="PVG47" s="2"/>
      <c r="PVH47" s="2"/>
      <c r="PVI47" s="2"/>
      <c r="PVJ47" s="2"/>
      <c r="PVK47" s="2"/>
      <c r="PVL47" s="2"/>
      <c r="PVM47" s="2"/>
      <c r="PVN47" s="2"/>
      <c r="PVO47" s="2"/>
      <c r="PVP47" s="2"/>
      <c r="PVQ47" s="2"/>
      <c r="PVR47" s="2"/>
      <c r="PVS47" s="2"/>
      <c r="PVT47" s="2"/>
      <c r="PVU47" s="2"/>
      <c r="PVV47" s="2"/>
      <c r="PVW47" s="2"/>
      <c r="PVX47" s="2"/>
      <c r="PVY47" s="2"/>
      <c r="PVZ47" s="2"/>
      <c r="PWA47" s="2"/>
      <c r="PWB47" s="2"/>
      <c r="PWC47" s="2"/>
      <c r="PWD47" s="2"/>
      <c r="PWE47" s="2"/>
      <c r="PWF47" s="2"/>
      <c r="PWG47" s="2"/>
      <c r="PWH47" s="2"/>
      <c r="PWI47" s="2"/>
      <c r="PWJ47" s="2"/>
      <c r="PWK47" s="2"/>
      <c r="PWL47" s="2"/>
      <c r="PWM47" s="2"/>
      <c r="PWN47" s="2"/>
      <c r="PWO47" s="2"/>
      <c r="PWP47" s="2"/>
      <c r="PWQ47" s="2"/>
      <c r="PWR47" s="2"/>
      <c r="PWS47" s="2"/>
      <c r="PWT47" s="2"/>
      <c r="PWU47" s="2"/>
      <c r="PWV47" s="2"/>
      <c r="PWW47" s="2"/>
      <c r="PWX47" s="2"/>
      <c r="PWY47" s="2"/>
      <c r="PWZ47" s="2"/>
      <c r="PXA47" s="2"/>
      <c r="PXB47" s="2"/>
      <c r="PXC47" s="2"/>
      <c r="PXD47" s="2"/>
      <c r="PXE47" s="2"/>
      <c r="PXF47" s="2"/>
      <c r="PXG47" s="2"/>
      <c r="PXH47" s="2"/>
      <c r="PXI47" s="2"/>
      <c r="PXJ47" s="2"/>
      <c r="PXK47" s="2"/>
      <c r="PXL47" s="2"/>
      <c r="PXM47" s="2"/>
      <c r="PXN47" s="2"/>
      <c r="PXO47" s="2"/>
      <c r="PXP47" s="2"/>
      <c r="PXQ47" s="2"/>
      <c r="PXR47" s="2"/>
      <c r="PXS47" s="2"/>
      <c r="PXT47" s="2"/>
      <c r="PXU47" s="2"/>
      <c r="PXV47" s="2"/>
      <c r="PXW47" s="2"/>
      <c r="PXX47" s="2"/>
      <c r="PXY47" s="2"/>
      <c r="PXZ47" s="2"/>
      <c r="PYA47" s="2"/>
      <c r="PYB47" s="2"/>
      <c r="PYC47" s="2"/>
      <c r="PYD47" s="2"/>
      <c r="PYE47" s="2"/>
      <c r="PYF47" s="2"/>
      <c r="PYG47" s="2"/>
      <c r="PYH47" s="2"/>
      <c r="PYI47" s="2"/>
      <c r="PYJ47" s="2"/>
      <c r="PYK47" s="2"/>
      <c r="PYL47" s="2"/>
      <c r="PYM47" s="2"/>
      <c r="PYN47" s="2"/>
      <c r="PYO47" s="2"/>
      <c r="PYP47" s="2"/>
      <c r="PYQ47" s="2"/>
      <c r="PYR47" s="2"/>
      <c r="PYS47" s="2"/>
      <c r="PYT47" s="2"/>
      <c r="PYU47" s="2"/>
      <c r="PYV47" s="2"/>
      <c r="PYW47" s="2"/>
      <c r="PYX47" s="2"/>
      <c r="PYY47" s="2"/>
      <c r="PYZ47" s="2"/>
      <c r="PZA47" s="2"/>
      <c r="PZB47" s="2"/>
      <c r="PZC47" s="2"/>
      <c r="PZD47" s="2"/>
      <c r="PZE47" s="2"/>
      <c r="PZF47" s="2"/>
      <c r="PZG47" s="2"/>
      <c r="PZH47" s="2"/>
      <c r="PZI47" s="2"/>
      <c r="PZJ47" s="2"/>
      <c r="PZK47" s="2"/>
      <c r="PZL47" s="2"/>
      <c r="PZM47" s="2"/>
      <c r="PZN47" s="2"/>
      <c r="PZO47" s="2"/>
      <c r="PZP47" s="2"/>
      <c r="PZQ47" s="2"/>
      <c r="PZR47" s="2"/>
      <c r="PZS47" s="2"/>
      <c r="PZT47" s="2"/>
      <c r="PZU47" s="2"/>
      <c r="PZV47" s="2"/>
      <c r="PZW47" s="2"/>
      <c r="PZX47" s="2"/>
      <c r="PZY47" s="2"/>
      <c r="PZZ47" s="2"/>
      <c r="QAA47" s="2"/>
      <c r="QAB47" s="2"/>
      <c r="QAC47" s="2"/>
      <c r="QAD47" s="2"/>
      <c r="QAE47" s="2"/>
      <c r="QAF47" s="2"/>
      <c r="QAG47" s="2"/>
      <c r="QAH47" s="2"/>
      <c r="QAI47" s="2"/>
      <c r="QAJ47" s="2"/>
      <c r="QAK47" s="2"/>
      <c r="QAL47" s="2"/>
      <c r="QAM47" s="2"/>
      <c r="QAN47" s="2"/>
      <c r="QAO47" s="2"/>
      <c r="QAP47" s="2"/>
      <c r="QAQ47" s="2"/>
      <c r="QAR47" s="2"/>
      <c r="QAS47" s="2"/>
      <c r="QAT47" s="2"/>
      <c r="QAU47" s="2"/>
      <c r="QAV47" s="2"/>
      <c r="QAW47" s="2"/>
      <c r="QAX47" s="2"/>
      <c r="QAY47" s="2"/>
      <c r="QAZ47" s="2"/>
      <c r="QBA47" s="2"/>
      <c r="QBB47" s="2"/>
      <c r="QBC47" s="2"/>
      <c r="QBD47" s="2"/>
      <c r="QBE47" s="2"/>
      <c r="QBF47" s="2"/>
      <c r="QBG47" s="2"/>
      <c r="QBH47" s="2"/>
      <c r="QBI47" s="2"/>
      <c r="QBJ47" s="2"/>
      <c r="QBK47" s="2"/>
      <c r="QBL47" s="2"/>
      <c r="QBM47" s="2"/>
      <c r="QBN47" s="2"/>
      <c r="QBO47" s="2"/>
      <c r="QBP47" s="2"/>
      <c r="QBQ47" s="2"/>
      <c r="QBR47" s="2"/>
      <c r="QBS47" s="2"/>
      <c r="QBT47" s="2"/>
      <c r="QBU47" s="2"/>
      <c r="QBV47" s="2"/>
      <c r="QBW47" s="2"/>
      <c r="QBX47" s="2"/>
      <c r="QBY47" s="2"/>
      <c r="QBZ47" s="2"/>
      <c r="QCA47" s="2"/>
      <c r="QCB47" s="2"/>
      <c r="QCC47" s="2"/>
      <c r="QCD47" s="2"/>
      <c r="QCE47" s="2"/>
      <c r="QCF47" s="2"/>
      <c r="QCG47" s="2"/>
      <c r="QCH47" s="2"/>
      <c r="QCI47" s="2"/>
      <c r="QCJ47" s="2"/>
      <c r="QCK47" s="2"/>
      <c r="QCL47" s="2"/>
      <c r="QCM47" s="2"/>
      <c r="QCN47" s="2"/>
      <c r="QCO47" s="2"/>
      <c r="QCP47" s="2"/>
      <c r="QCQ47" s="2"/>
      <c r="QCR47" s="2"/>
      <c r="QCS47" s="2"/>
      <c r="QCT47" s="2"/>
      <c r="QCU47" s="2"/>
      <c r="QCV47" s="2"/>
      <c r="QCW47" s="2"/>
      <c r="QCX47" s="2"/>
      <c r="QCY47" s="2"/>
      <c r="QCZ47" s="2"/>
      <c r="QDA47" s="2"/>
      <c r="QDB47" s="2"/>
      <c r="QDC47" s="2"/>
      <c r="QDD47" s="2"/>
      <c r="QDE47" s="2"/>
      <c r="QDF47" s="2"/>
      <c r="QDG47" s="2"/>
      <c r="QDH47" s="2"/>
      <c r="QDI47" s="2"/>
      <c r="QDJ47" s="2"/>
      <c r="QDK47" s="2"/>
      <c r="QDL47" s="2"/>
      <c r="QDM47" s="2"/>
      <c r="QDN47" s="2"/>
      <c r="QDO47" s="2"/>
      <c r="QDP47" s="2"/>
      <c r="QDQ47" s="2"/>
      <c r="QDR47" s="2"/>
      <c r="QDS47" s="2"/>
      <c r="QDT47" s="2"/>
      <c r="QDU47" s="2"/>
      <c r="QDV47" s="2"/>
      <c r="QDW47" s="2"/>
      <c r="QDX47" s="2"/>
      <c r="QDY47" s="2"/>
      <c r="QDZ47" s="2"/>
      <c r="QEA47" s="2"/>
      <c r="QEB47" s="2"/>
      <c r="QEC47" s="2"/>
      <c r="QED47" s="2"/>
      <c r="QEE47" s="2"/>
      <c r="QEF47" s="2"/>
      <c r="QEG47" s="2"/>
      <c r="QEH47" s="2"/>
      <c r="QEI47" s="2"/>
      <c r="QEJ47" s="2"/>
      <c r="QEK47" s="2"/>
      <c r="QEL47" s="2"/>
      <c r="QEM47" s="2"/>
      <c r="QEN47" s="2"/>
      <c r="QEO47" s="2"/>
      <c r="QEP47" s="2"/>
      <c r="QEQ47" s="2"/>
      <c r="QER47" s="2"/>
      <c r="QES47" s="2"/>
      <c r="QET47" s="2"/>
      <c r="QEU47" s="2"/>
      <c r="QEV47" s="2"/>
      <c r="QEW47" s="2"/>
      <c r="QEX47" s="2"/>
      <c r="QEY47" s="2"/>
      <c r="QEZ47" s="2"/>
      <c r="QFA47" s="2"/>
      <c r="QFB47" s="2"/>
      <c r="QFC47" s="2"/>
      <c r="QFD47" s="2"/>
      <c r="QFE47" s="2"/>
      <c r="QFF47" s="2"/>
      <c r="QFG47" s="2"/>
      <c r="QFH47" s="2"/>
      <c r="QFI47" s="2"/>
      <c r="QFJ47" s="2"/>
      <c r="QFK47" s="2"/>
      <c r="QFL47" s="2"/>
      <c r="QFM47" s="2"/>
      <c r="QFN47" s="2"/>
      <c r="QFO47" s="2"/>
      <c r="QFP47" s="2"/>
      <c r="QFQ47" s="2"/>
      <c r="QFR47" s="2"/>
      <c r="QFS47" s="2"/>
      <c r="QFT47" s="2"/>
      <c r="QFU47" s="2"/>
      <c r="QFV47" s="2"/>
      <c r="QFW47" s="2"/>
      <c r="QFX47" s="2"/>
      <c r="QFY47" s="2"/>
      <c r="QFZ47" s="2"/>
      <c r="QGA47" s="2"/>
      <c r="QGB47" s="2"/>
      <c r="QGC47" s="2"/>
      <c r="QGD47" s="2"/>
      <c r="QGE47" s="2"/>
      <c r="QGF47" s="2"/>
      <c r="QGG47" s="2"/>
      <c r="QGH47" s="2"/>
      <c r="QGI47" s="2"/>
      <c r="QGJ47" s="2"/>
      <c r="QGK47" s="2"/>
      <c r="QGL47" s="2"/>
      <c r="QGM47" s="2"/>
      <c r="QGN47" s="2"/>
      <c r="QGO47" s="2"/>
      <c r="QGP47" s="2"/>
      <c r="QGQ47" s="2"/>
      <c r="QGR47" s="2"/>
      <c r="QGS47" s="2"/>
      <c r="QGT47" s="2"/>
      <c r="QGU47" s="2"/>
      <c r="QGV47" s="2"/>
      <c r="QGW47" s="2"/>
      <c r="QGX47" s="2"/>
      <c r="QGY47" s="2"/>
      <c r="QGZ47" s="2"/>
      <c r="QHA47" s="2"/>
      <c r="QHB47" s="2"/>
      <c r="QHC47" s="2"/>
      <c r="QHD47" s="2"/>
      <c r="QHE47" s="2"/>
      <c r="QHF47" s="2"/>
      <c r="QHG47" s="2"/>
      <c r="QHH47" s="2"/>
      <c r="QHI47" s="2"/>
      <c r="QHJ47" s="2"/>
      <c r="QHK47" s="2"/>
      <c r="QHL47" s="2"/>
      <c r="QHM47" s="2"/>
      <c r="QHN47" s="2"/>
      <c r="QHO47" s="2"/>
      <c r="QHP47" s="2"/>
      <c r="QHQ47" s="2"/>
      <c r="QHR47" s="2"/>
      <c r="QHS47" s="2"/>
      <c r="QHT47" s="2"/>
      <c r="QHU47" s="2"/>
      <c r="QHV47" s="2"/>
      <c r="QHW47" s="2"/>
      <c r="QHX47" s="2"/>
      <c r="QHY47" s="2"/>
      <c r="QHZ47" s="2"/>
      <c r="QIA47" s="2"/>
      <c r="QIB47" s="2"/>
      <c r="QIC47" s="2"/>
      <c r="QID47" s="2"/>
      <c r="QIE47" s="2"/>
      <c r="QIF47" s="2"/>
      <c r="QIG47" s="2"/>
      <c r="QIH47" s="2"/>
      <c r="QII47" s="2"/>
      <c r="QIJ47" s="2"/>
      <c r="QIK47" s="2"/>
      <c r="QIL47" s="2"/>
      <c r="QIM47" s="2"/>
      <c r="QIN47" s="2"/>
      <c r="QIO47" s="2"/>
      <c r="QIP47" s="2"/>
      <c r="QIQ47" s="2"/>
      <c r="QIR47" s="2"/>
      <c r="QIS47" s="2"/>
      <c r="QIT47" s="2"/>
      <c r="QIU47" s="2"/>
      <c r="QIV47" s="2"/>
      <c r="QIW47" s="2"/>
      <c r="QIX47" s="2"/>
      <c r="QIY47" s="2"/>
      <c r="QIZ47" s="2"/>
      <c r="QJA47" s="2"/>
      <c r="QJB47" s="2"/>
      <c r="QJC47" s="2"/>
      <c r="QJD47" s="2"/>
      <c r="QJE47" s="2"/>
      <c r="QJF47" s="2"/>
      <c r="QJG47" s="2"/>
      <c r="QJH47" s="2"/>
      <c r="QJI47" s="2"/>
      <c r="QJJ47" s="2"/>
      <c r="QJK47" s="2"/>
      <c r="QJL47" s="2"/>
      <c r="QJM47" s="2"/>
      <c r="QJN47" s="2"/>
      <c r="QJO47" s="2"/>
      <c r="QJP47" s="2"/>
      <c r="QJQ47" s="2"/>
      <c r="QJR47" s="2"/>
      <c r="QJS47" s="2"/>
      <c r="QJT47" s="2"/>
      <c r="QJU47" s="2"/>
      <c r="QJV47" s="2"/>
      <c r="QJW47" s="2"/>
      <c r="QJX47" s="2"/>
      <c r="QJY47" s="2"/>
      <c r="QJZ47" s="2"/>
      <c r="QKA47" s="2"/>
      <c r="QKB47" s="2"/>
      <c r="QKC47" s="2"/>
      <c r="QKD47" s="2"/>
      <c r="QKE47" s="2"/>
      <c r="QKF47" s="2"/>
      <c r="QKG47" s="2"/>
      <c r="QKH47" s="2"/>
      <c r="QKI47" s="2"/>
      <c r="QKJ47" s="2"/>
      <c r="QKK47" s="2"/>
      <c r="QKL47" s="2"/>
      <c r="QKM47" s="2"/>
      <c r="QKN47" s="2"/>
      <c r="QKO47" s="2"/>
      <c r="QKP47" s="2"/>
      <c r="QKQ47" s="2"/>
      <c r="QKR47" s="2"/>
      <c r="QKS47" s="2"/>
      <c r="QKT47" s="2"/>
      <c r="QKU47" s="2"/>
      <c r="QKV47" s="2"/>
      <c r="QKW47" s="2"/>
      <c r="QKX47" s="2"/>
      <c r="QKY47" s="2"/>
      <c r="QKZ47" s="2"/>
      <c r="QLA47" s="2"/>
      <c r="QLB47" s="2"/>
      <c r="QLC47" s="2"/>
      <c r="QLD47" s="2"/>
      <c r="QLE47" s="2"/>
      <c r="QLF47" s="2"/>
      <c r="QLG47" s="2"/>
      <c r="QLH47" s="2"/>
      <c r="QLI47" s="2"/>
      <c r="QLJ47" s="2"/>
      <c r="QLK47" s="2"/>
      <c r="QLL47" s="2"/>
      <c r="QLM47" s="2"/>
      <c r="QLN47" s="2"/>
      <c r="QLO47" s="2"/>
      <c r="QLP47" s="2"/>
      <c r="QLQ47" s="2"/>
      <c r="QLR47" s="2"/>
      <c r="QLS47" s="2"/>
      <c r="QLT47" s="2"/>
      <c r="QLU47" s="2"/>
      <c r="QLV47" s="2"/>
      <c r="QLW47" s="2"/>
      <c r="QLX47" s="2"/>
      <c r="QLY47" s="2"/>
      <c r="QLZ47" s="2"/>
      <c r="QMA47" s="2"/>
      <c r="QMB47" s="2"/>
      <c r="QMC47" s="2"/>
      <c r="QMD47" s="2"/>
      <c r="QME47" s="2"/>
      <c r="QMF47" s="2"/>
      <c r="QMG47" s="2"/>
      <c r="QMH47" s="2"/>
      <c r="QMI47" s="2"/>
      <c r="QMJ47" s="2"/>
      <c r="QMK47" s="2"/>
      <c r="QML47" s="2"/>
      <c r="QMM47" s="2"/>
      <c r="QMN47" s="2"/>
      <c r="QMO47" s="2"/>
      <c r="QMP47" s="2"/>
      <c r="QMQ47" s="2"/>
      <c r="QMR47" s="2"/>
      <c r="QMS47" s="2"/>
      <c r="QMT47" s="2"/>
      <c r="QMU47" s="2"/>
      <c r="QMV47" s="2"/>
      <c r="QMW47" s="2"/>
      <c r="QMX47" s="2"/>
      <c r="QMY47" s="2"/>
      <c r="QMZ47" s="2"/>
      <c r="QNA47" s="2"/>
      <c r="QNB47" s="2"/>
      <c r="QNC47" s="2"/>
      <c r="QND47" s="2"/>
      <c r="QNE47" s="2"/>
      <c r="QNF47" s="2"/>
      <c r="QNG47" s="2"/>
      <c r="QNH47" s="2"/>
      <c r="QNI47" s="2"/>
      <c r="QNJ47" s="2"/>
      <c r="QNK47" s="2"/>
      <c r="QNL47" s="2"/>
      <c r="QNM47" s="2"/>
      <c r="QNN47" s="2"/>
      <c r="QNO47" s="2"/>
      <c r="QNP47" s="2"/>
      <c r="QNQ47" s="2"/>
      <c r="QNR47" s="2"/>
      <c r="QNS47" s="2"/>
      <c r="QNT47" s="2"/>
      <c r="QNU47" s="2"/>
      <c r="QNV47" s="2"/>
      <c r="QNW47" s="2"/>
      <c r="QNX47" s="2"/>
      <c r="QNY47" s="2"/>
      <c r="QNZ47" s="2"/>
      <c r="QOA47" s="2"/>
      <c r="QOB47" s="2"/>
      <c r="QOC47" s="2"/>
      <c r="QOD47" s="2"/>
      <c r="QOE47" s="2"/>
      <c r="QOF47" s="2"/>
      <c r="QOG47" s="2"/>
      <c r="QOH47" s="2"/>
      <c r="QOI47" s="2"/>
      <c r="QOJ47" s="2"/>
      <c r="QOK47" s="2"/>
      <c r="QOL47" s="2"/>
      <c r="QOM47" s="2"/>
      <c r="QON47" s="2"/>
      <c r="QOO47" s="2"/>
      <c r="QOP47" s="2"/>
      <c r="QOQ47" s="2"/>
      <c r="QOR47" s="2"/>
      <c r="QOS47" s="2"/>
      <c r="QOT47" s="2"/>
      <c r="QOU47" s="2"/>
      <c r="QOV47" s="2"/>
      <c r="QOW47" s="2"/>
      <c r="QOX47" s="2"/>
      <c r="QOY47" s="2"/>
      <c r="QOZ47" s="2"/>
      <c r="QPA47" s="2"/>
      <c r="QPB47" s="2"/>
      <c r="QPC47" s="2"/>
      <c r="QPD47" s="2"/>
      <c r="QPE47" s="2"/>
      <c r="QPF47" s="2"/>
      <c r="QPG47" s="2"/>
      <c r="QPH47" s="2"/>
      <c r="QPI47" s="2"/>
      <c r="QPJ47" s="2"/>
      <c r="QPK47" s="2"/>
      <c r="QPL47" s="2"/>
      <c r="QPM47" s="2"/>
      <c r="QPN47" s="2"/>
      <c r="QPO47" s="2"/>
      <c r="QPP47" s="2"/>
      <c r="QPQ47" s="2"/>
      <c r="QPR47" s="2"/>
      <c r="QPS47" s="2"/>
      <c r="QPT47" s="2"/>
      <c r="QPU47" s="2"/>
      <c r="QPV47" s="2"/>
      <c r="QPW47" s="2"/>
      <c r="QPX47" s="2"/>
      <c r="QPY47" s="2"/>
      <c r="QPZ47" s="2"/>
      <c r="QQA47" s="2"/>
      <c r="QQB47" s="2"/>
      <c r="QQC47" s="2"/>
      <c r="QQD47" s="2"/>
      <c r="QQE47" s="2"/>
      <c r="QQF47" s="2"/>
      <c r="QQG47" s="2"/>
      <c r="QQH47" s="2"/>
      <c r="QQI47" s="2"/>
      <c r="QQJ47" s="2"/>
      <c r="QQK47" s="2"/>
      <c r="QQL47" s="2"/>
      <c r="QQM47" s="2"/>
      <c r="QQN47" s="2"/>
      <c r="QQO47" s="2"/>
      <c r="QQP47" s="2"/>
      <c r="QQQ47" s="2"/>
      <c r="QQR47" s="2"/>
      <c r="QQS47" s="2"/>
      <c r="QQT47" s="2"/>
      <c r="QQU47" s="2"/>
      <c r="QQV47" s="2"/>
      <c r="QQW47" s="2"/>
      <c r="QQX47" s="2"/>
      <c r="QQY47" s="2"/>
      <c r="QQZ47" s="2"/>
      <c r="QRA47" s="2"/>
      <c r="QRB47" s="2"/>
      <c r="QRC47" s="2"/>
      <c r="QRD47" s="2"/>
      <c r="QRE47" s="2"/>
      <c r="QRF47" s="2"/>
      <c r="QRG47" s="2"/>
      <c r="QRH47" s="2"/>
      <c r="QRI47" s="2"/>
      <c r="QRJ47" s="2"/>
      <c r="QRK47" s="2"/>
      <c r="QRL47" s="2"/>
      <c r="QRM47" s="2"/>
      <c r="QRN47" s="2"/>
      <c r="QRO47" s="2"/>
      <c r="QRP47" s="2"/>
      <c r="QRQ47" s="2"/>
      <c r="QRR47" s="2"/>
      <c r="QRS47" s="2"/>
      <c r="QRT47" s="2"/>
      <c r="QRU47" s="2"/>
      <c r="QRV47" s="2"/>
      <c r="QRW47" s="2"/>
      <c r="QRX47" s="2"/>
      <c r="QRY47" s="2"/>
      <c r="QRZ47" s="2"/>
      <c r="QSA47" s="2"/>
      <c r="QSB47" s="2"/>
      <c r="QSC47" s="2"/>
      <c r="QSD47" s="2"/>
      <c r="QSE47" s="2"/>
      <c r="QSF47" s="2"/>
      <c r="QSG47" s="2"/>
      <c r="QSH47" s="2"/>
      <c r="QSI47" s="2"/>
      <c r="QSJ47" s="2"/>
      <c r="QSK47" s="2"/>
      <c r="QSL47" s="2"/>
      <c r="QSM47" s="2"/>
      <c r="QSN47" s="2"/>
      <c r="QSO47" s="2"/>
      <c r="QSP47" s="2"/>
      <c r="QSQ47" s="2"/>
      <c r="QSR47" s="2"/>
      <c r="QSS47" s="2"/>
      <c r="QST47" s="2"/>
      <c r="QSU47" s="2"/>
      <c r="QSV47" s="2"/>
      <c r="QSW47" s="2"/>
      <c r="QSX47" s="2"/>
      <c r="QSY47" s="2"/>
      <c r="QSZ47" s="2"/>
      <c r="QTA47" s="2"/>
      <c r="QTB47" s="2"/>
      <c r="QTC47" s="2"/>
      <c r="QTD47" s="2"/>
      <c r="QTE47" s="2"/>
      <c r="QTF47" s="2"/>
      <c r="QTG47" s="2"/>
      <c r="QTH47" s="2"/>
      <c r="QTI47" s="2"/>
      <c r="QTJ47" s="2"/>
      <c r="QTK47" s="2"/>
      <c r="QTL47" s="2"/>
      <c r="QTM47" s="2"/>
      <c r="QTN47" s="2"/>
      <c r="QTO47" s="2"/>
      <c r="QTP47" s="2"/>
      <c r="QTQ47" s="2"/>
      <c r="QTR47" s="2"/>
      <c r="QTS47" s="2"/>
      <c r="QTT47" s="2"/>
      <c r="QTU47" s="2"/>
      <c r="QTV47" s="2"/>
      <c r="QTW47" s="2"/>
      <c r="QTX47" s="2"/>
      <c r="QTY47" s="2"/>
      <c r="QTZ47" s="2"/>
      <c r="QUA47" s="2"/>
      <c r="QUB47" s="2"/>
      <c r="QUC47" s="2"/>
      <c r="QUD47" s="2"/>
      <c r="QUE47" s="2"/>
      <c r="QUF47" s="2"/>
      <c r="QUG47" s="2"/>
      <c r="QUH47" s="2"/>
      <c r="QUI47" s="2"/>
      <c r="QUJ47" s="2"/>
      <c r="QUK47" s="2"/>
      <c r="QUL47" s="2"/>
      <c r="QUM47" s="2"/>
      <c r="QUN47" s="2"/>
      <c r="QUO47" s="2"/>
      <c r="QUP47" s="2"/>
      <c r="QUQ47" s="2"/>
      <c r="QUR47" s="2"/>
      <c r="QUS47" s="2"/>
      <c r="QUT47" s="2"/>
      <c r="QUU47" s="2"/>
      <c r="QUV47" s="2"/>
      <c r="QUW47" s="2"/>
      <c r="QUX47" s="2"/>
      <c r="QUY47" s="2"/>
      <c r="QUZ47" s="2"/>
      <c r="QVA47" s="2"/>
      <c r="QVB47" s="2"/>
      <c r="QVC47" s="2"/>
      <c r="QVD47" s="2"/>
      <c r="QVE47" s="2"/>
      <c r="QVF47" s="2"/>
      <c r="QVG47" s="2"/>
      <c r="QVH47" s="2"/>
      <c r="QVI47" s="2"/>
      <c r="QVJ47" s="2"/>
      <c r="QVK47" s="2"/>
      <c r="QVL47" s="2"/>
      <c r="QVM47" s="2"/>
      <c r="QVN47" s="2"/>
      <c r="QVO47" s="2"/>
      <c r="QVP47" s="2"/>
      <c r="QVQ47" s="2"/>
      <c r="QVR47" s="2"/>
      <c r="QVS47" s="2"/>
      <c r="QVT47" s="2"/>
      <c r="QVU47" s="2"/>
      <c r="QVV47" s="2"/>
      <c r="QVW47" s="2"/>
      <c r="QVX47" s="2"/>
      <c r="QVY47" s="2"/>
      <c r="QVZ47" s="2"/>
      <c r="QWA47" s="2"/>
      <c r="QWB47" s="2"/>
      <c r="QWC47" s="2"/>
      <c r="QWD47" s="2"/>
      <c r="QWE47" s="2"/>
      <c r="QWF47" s="2"/>
      <c r="QWG47" s="2"/>
      <c r="QWH47" s="2"/>
      <c r="QWI47" s="2"/>
      <c r="QWJ47" s="2"/>
      <c r="QWK47" s="2"/>
      <c r="QWL47" s="2"/>
      <c r="QWM47" s="2"/>
      <c r="QWN47" s="2"/>
      <c r="QWO47" s="2"/>
      <c r="QWP47" s="2"/>
      <c r="QWQ47" s="2"/>
      <c r="QWR47" s="2"/>
      <c r="QWS47" s="2"/>
      <c r="QWT47" s="2"/>
      <c r="QWU47" s="2"/>
      <c r="QWV47" s="2"/>
      <c r="QWW47" s="2"/>
      <c r="QWX47" s="2"/>
      <c r="QWY47" s="2"/>
      <c r="QWZ47" s="2"/>
      <c r="QXA47" s="2"/>
      <c r="QXB47" s="2"/>
      <c r="QXC47" s="2"/>
      <c r="QXD47" s="2"/>
      <c r="QXE47" s="2"/>
      <c r="QXF47" s="2"/>
      <c r="QXG47" s="2"/>
      <c r="QXH47" s="2"/>
      <c r="QXI47" s="2"/>
      <c r="QXJ47" s="2"/>
      <c r="QXK47" s="2"/>
      <c r="QXL47" s="2"/>
      <c r="QXM47" s="2"/>
      <c r="QXN47" s="2"/>
      <c r="QXO47" s="2"/>
      <c r="QXP47" s="2"/>
      <c r="QXQ47" s="2"/>
      <c r="QXR47" s="2"/>
      <c r="QXS47" s="2"/>
      <c r="QXT47" s="2"/>
      <c r="QXU47" s="2"/>
      <c r="QXV47" s="2"/>
      <c r="QXW47" s="2"/>
      <c r="QXX47" s="2"/>
      <c r="QXY47" s="2"/>
      <c r="QXZ47" s="2"/>
      <c r="QYA47" s="2"/>
      <c r="QYB47" s="2"/>
      <c r="QYC47" s="2"/>
      <c r="QYD47" s="2"/>
      <c r="QYE47" s="2"/>
      <c r="QYF47" s="2"/>
      <c r="QYG47" s="2"/>
      <c r="QYH47" s="2"/>
      <c r="QYI47" s="2"/>
      <c r="QYJ47" s="2"/>
      <c r="QYK47" s="2"/>
      <c r="QYL47" s="2"/>
      <c r="QYM47" s="2"/>
      <c r="QYN47" s="2"/>
      <c r="QYO47" s="2"/>
      <c r="QYP47" s="2"/>
      <c r="QYQ47" s="2"/>
      <c r="QYR47" s="2"/>
      <c r="QYS47" s="2"/>
      <c r="QYT47" s="2"/>
      <c r="QYU47" s="2"/>
      <c r="QYV47" s="2"/>
      <c r="QYW47" s="2"/>
      <c r="QYX47" s="2"/>
      <c r="QYY47" s="2"/>
      <c r="QYZ47" s="2"/>
      <c r="QZA47" s="2"/>
      <c r="QZB47" s="2"/>
      <c r="QZC47" s="2"/>
      <c r="QZD47" s="2"/>
      <c r="QZE47" s="2"/>
      <c r="QZF47" s="2"/>
      <c r="QZG47" s="2"/>
      <c r="QZH47" s="2"/>
      <c r="QZI47" s="2"/>
      <c r="QZJ47" s="2"/>
      <c r="QZK47" s="2"/>
      <c r="QZL47" s="2"/>
      <c r="QZM47" s="2"/>
      <c r="QZN47" s="2"/>
      <c r="QZO47" s="2"/>
      <c r="QZP47" s="2"/>
      <c r="QZQ47" s="2"/>
      <c r="QZR47" s="2"/>
      <c r="QZS47" s="2"/>
      <c r="QZT47" s="2"/>
      <c r="QZU47" s="2"/>
      <c r="QZV47" s="2"/>
      <c r="QZW47" s="2"/>
      <c r="QZX47" s="2"/>
      <c r="QZY47" s="2"/>
      <c r="QZZ47" s="2"/>
      <c r="RAA47" s="2"/>
      <c r="RAB47" s="2"/>
      <c r="RAC47" s="2"/>
      <c r="RAD47" s="2"/>
      <c r="RAE47" s="2"/>
      <c r="RAF47" s="2"/>
      <c r="RAG47" s="2"/>
      <c r="RAH47" s="2"/>
      <c r="RAI47" s="2"/>
      <c r="RAJ47" s="2"/>
      <c r="RAK47" s="2"/>
      <c r="RAL47" s="2"/>
      <c r="RAM47" s="2"/>
      <c r="RAN47" s="2"/>
      <c r="RAO47" s="2"/>
      <c r="RAP47" s="2"/>
      <c r="RAQ47" s="2"/>
      <c r="RAR47" s="2"/>
      <c r="RAS47" s="2"/>
      <c r="RAT47" s="2"/>
      <c r="RAU47" s="2"/>
      <c r="RAV47" s="2"/>
      <c r="RAW47" s="2"/>
      <c r="RAX47" s="2"/>
      <c r="RAY47" s="2"/>
      <c r="RAZ47" s="2"/>
      <c r="RBA47" s="2"/>
      <c r="RBB47" s="2"/>
      <c r="RBC47" s="2"/>
      <c r="RBD47" s="2"/>
      <c r="RBE47" s="2"/>
      <c r="RBF47" s="2"/>
      <c r="RBG47" s="2"/>
      <c r="RBH47" s="2"/>
      <c r="RBI47" s="2"/>
      <c r="RBJ47" s="2"/>
      <c r="RBK47" s="2"/>
      <c r="RBL47" s="2"/>
      <c r="RBM47" s="2"/>
      <c r="RBN47" s="2"/>
      <c r="RBO47" s="2"/>
      <c r="RBP47" s="2"/>
      <c r="RBQ47" s="2"/>
      <c r="RBR47" s="2"/>
      <c r="RBS47" s="2"/>
      <c r="RBT47" s="2"/>
      <c r="RBU47" s="2"/>
      <c r="RBV47" s="2"/>
      <c r="RBW47" s="2"/>
      <c r="RBX47" s="2"/>
      <c r="RBY47" s="2"/>
      <c r="RBZ47" s="2"/>
      <c r="RCA47" s="2"/>
      <c r="RCB47" s="2"/>
      <c r="RCC47" s="2"/>
      <c r="RCD47" s="2"/>
      <c r="RCE47" s="2"/>
      <c r="RCF47" s="2"/>
      <c r="RCG47" s="2"/>
      <c r="RCH47" s="2"/>
      <c r="RCI47" s="2"/>
      <c r="RCJ47" s="2"/>
      <c r="RCK47" s="2"/>
      <c r="RCL47" s="2"/>
      <c r="RCM47" s="2"/>
      <c r="RCN47" s="2"/>
      <c r="RCO47" s="2"/>
      <c r="RCP47" s="2"/>
      <c r="RCQ47" s="2"/>
      <c r="RCR47" s="2"/>
      <c r="RCS47" s="2"/>
      <c r="RCT47" s="2"/>
      <c r="RCU47" s="2"/>
      <c r="RCV47" s="2"/>
      <c r="RCW47" s="2"/>
      <c r="RCX47" s="2"/>
      <c r="RCY47" s="2"/>
      <c r="RCZ47" s="2"/>
      <c r="RDA47" s="2"/>
      <c r="RDB47" s="2"/>
      <c r="RDC47" s="2"/>
      <c r="RDD47" s="2"/>
      <c r="RDE47" s="2"/>
      <c r="RDF47" s="2"/>
      <c r="RDG47" s="2"/>
      <c r="RDH47" s="2"/>
      <c r="RDI47" s="2"/>
      <c r="RDJ47" s="2"/>
      <c r="RDK47" s="2"/>
      <c r="RDL47" s="2"/>
      <c r="RDM47" s="2"/>
      <c r="RDN47" s="2"/>
      <c r="RDO47" s="2"/>
      <c r="RDP47" s="2"/>
      <c r="RDQ47" s="2"/>
      <c r="RDR47" s="2"/>
      <c r="RDS47" s="2"/>
      <c r="RDT47" s="2"/>
      <c r="RDU47" s="2"/>
      <c r="RDV47" s="2"/>
      <c r="RDW47" s="2"/>
      <c r="RDX47" s="2"/>
      <c r="RDY47" s="2"/>
      <c r="RDZ47" s="2"/>
      <c r="REA47" s="2"/>
      <c r="REB47" s="2"/>
      <c r="REC47" s="2"/>
      <c r="RED47" s="2"/>
      <c r="REE47" s="2"/>
      <c r="REF47" s="2"/>
      <c r="REG47" s="2"/>
      <c r="REH47" s="2"/>
      <c r="REI47" s="2"/>
      <c r="REJ47" s="2"/>
      <c r="REK47" s="2"/>
      <c r="REL47" s="2"/>
      <c r="REM47" s="2"/>
      <c r="REN47" s="2"/>
      <c r="REO47" s="2"/>
      <c r="REP47" s="2"/>
      <c r="REQ47" s="2"/>
      <c r="RER47" s="2"/>
      <c r="RES47" s="2"/>
      <c r="RET47" s="2"/>
      <c r="REU47" s="2"/>
      <c r="REV47" s="2"/>
      <c r="REW47" s="2"/>
      <c r="REX47" s="2"/>
      <c r="REY47" s="2"/>
      <c r="REZ47" s="2"/>
      <c r="RFA47" s="2"/>
      <c r="RFB47" s="2"/>
      <c r="RFC47" s="2"/>
      <c r="RFD47" s="2"/>
      <c r="RFE47" s="2"/>
      <c r="RFF47" s="2"/>
      <c r="RFG47" s="2"/>
      <c r="RFH47" s="2"/>
      <c r="RFI47" s="2"/>
      <c r="RFJ47" s="2"/>
      <c r="RFK47" s="2"/>
      <c r="RFL47" s="2"/>
      <c r="RFM47" s="2"/>
      <c r="RFN47" s="2"/>
      <c r="RFO47" s="2"/>
      <c r="RFP47" s="2"/>
      <c r="RFQ47" s="2"/>
      <c r="RFR47" s="2"/>
      <c r="RFS47" s="2"/>
      <c r="RFT47" s="2"/>
      <c r="RFU47" s="2"/>
      <c r="RFV47" s="2"/>
      <c r="RFW47" s="2"/>
      <c r="RFX47" s="2"/>
      <c r="RFY47" s="2"/>
      <c r="RFZ47" s="2"/>
      <c r="RGA47" s="2"/>
      <c r="RGB47" s="2"/>
      <c r="RGC47" s="2"/>
      <c r="RGD47" s="2"/>
      <c r="RGE47" s="2"/>
      <c r="RGF47" s="2"/>
      <c r="RGG47" s="2"/>
      <c r="RGH47" s="2"/>
      <c r="RGI47" s="2"/>
      <c r="RGJ47" s="2"/>
      <c r="RGK47" s="2"/>
      <c r="RGL47" s="2"/>
      <c r="RGM47" s="2"/>
      <c r="RGN47" s="2"/>
      <c r="RGO47" s="2"/>
      <c r="RGP47" s="2"/>
      <c r="RGQ47" s="2"/>
      <c r="RGR47" s="2"/>
      <c r="RGS47" s="2"/>
      <c r="RGT47" s="2"/>
      <c r="RGU47" s="2"/>
      <c r="RGV47" s="2"/>
      <c r="RGW47" s="2"/>
      <c r="RGX47" s="2"/>
      <c r="RGY47" s="2"/>
      <c r="RGZ47" s="2"/>
      <c r="RHA47" s="2"/>
      <c r="RHB47" s="2"/>
      <c r="RHC47" s="2"/>
      <c r="RHD47" s="2"/>
      <c r="RHE47" s="2"/>
      <c r="RHF47" s="2"/>
      <c r="RHG47" s="2"/>
      <c r="RHH47" s="2"/>
      <c r="RHI47" s="2"/>
      <c r="RHJ47" s="2"/>
      <c r="RHK47" s="2"/>
      <c r="RHL47" s="2"/>
      <c r="RHM47" s="2"/>
      <c r="RHN47" s="2"/>
      <c r="RHO47" s="2"/>
      <c r="RHP47" s="2"/>
      <c r="RHQ47" s="2"/>
      <c r="RHR47" s="2"/>
      <c r="RHS47" s="2"/>
      <c r="RHT47" s="2"/>
      <c r="RHU47" s="2"/>
      <c r="RHV47" s="2"/>
      <c r="RHW47" s="2"/>
      <c r="RHX47" s="2"/>
      <c r="RHY47" s="2"/>
      <c r="RHZ47" s="2"/>
      <c r="RIA47" s="2"/>
      <c r="RIB47" s="2"/>
      <c r="RIC47" s="2"/>
      <c r="RID47" s="2"/>
      <c r="RIE47" s="2"/>
      <c r="RIF47" s="2"/>
      <c r="RIG47" s="2"/>
      <c r="RIH47" s="2"/>
      <c r="RII47" s="2"/>
      <c r="RIJ47" s="2"/>
      <c r="RIK47" s="2"/>
      <c r="RIL47" s="2"/>
      <c r="RIM47" s="2"/>
      <c r="RIN47" s="2"/>
      <c r="RIO47" s="2"/>
      <c r="RIP47" s="2"/>
      <c r="RIQ47" s="2"/>
      <c r="RIR47" s="2"/>
      <c r="RIS47" s="2"/>
      <c r="RIT47" s="2"/>
      <c r="RIU47" s="2"/>
      <c r="RIV47" s="2"/>
      <c r="RIW47" s="2"/>
      <c r="RIX47" s="2"/>
      <c r="RIY47" s="2"/>
      <c r="RIZ47" s="2"/>
      <c r="RJA47" s="2"/>
      <c r="RJB47" s="2"/>
      <c r="RJC47" s="2"/>
      <c r="RJD47" s="2"/>
      <c r="RJE47" s="2"/>
      <c r="RJF47" s="2"/>
      <c r="RJG47" s="2"/>
      <c r="RJH47" s="2"/>
      <c r="RJI47" s="2"/>
      <c r="RJJ47" s="2"/>
      <c r="RJK47" s="2"/>
      <c r="RJL47" s="2"/>
      <c r="RJM47" s="2"/>
      <c r="RJN47" s="2"/>
      <c r="RJO47" s="2"/>
      <c r="RJP47" s="2"/>
      <c r="RJQ47" s="2"/>
      <c r="RJR47" s="2"/>
      <c r="RJS47" s="2"/>
      <c r="RJT47" s="2"/>
      <c r="RJU47" s="2"/>
      <c r="RJV47" s="2"/>
      <c r="RJW47" s="2"/>
      <c r="RJX47" s="2"/>
      <c r="RJY47" s="2"/>
      <c r="RJZ47" s="2"/>
      <c r="RKA47" s="2"/>
      <c r="RKB47" s="2"/>
      <c r="RKC47" s="2"/>
      <c r="RKD47" s="2"/>
      <c r="RKE47" s="2"/>
      <c r="RKF47" s="2"/>
      <c r="RKG47" s="2"/>
      <c r="RKH47" s="2"/>
      <c r="RKI47" s="2"/>
      <c r="RKJ47" s="2"/>
      <c r="RKK47" s="2"/>
      <c r="RKL47" s="2"/>
      <c r="RKM47" s="2"/>
      <c r="RKN47" s="2"/>
      <c r="RKO47" s="2"/>
      <c r="RKP47" s="2"/>
      <c r="RKQ47" s="2"/>
      <c r="RKR47" s="2"/>
      <c r="RKS47" s="2"/>
      <c r="RKT47" s="2"/>
      <c r="RKU47" s="2"/>
      <c r="RKV47" s="2"/>
      <c r="RKW47" s="2"/>
      <c r="RKX47" s="2"/>
      <c r="RKY47" s="2"/>
      <c r="RKZ47" s="2"/>
      <c r="RLA47" s="2"/>
      <c r="RLB47" s="2"/>
      <c r="RLC47" s="2"/>
      <c r="RLD47" s="2"/>
      <c r="RLE47" s="2"/>
      <c r="RLF47" s="2"/>
      <c r="RLG47" s="2"/>
      <c r="RLH47" s="2"/>
      <c r="RLI47" s="2"/>
      <c r="RLJ47" s="2"/>
      <c r="RLK47" s="2"/>
      <c r="RLL47" s="2"/>
      <c r="RLM47" s="2"/>
      <c r="RLN47" s="2"/>
      <c r="RLO47" s="2"/>
      <c r="RLP47" s="2"/>
      <c r="RLQ47" s="2"/>
      <c r="RLR47" s="2"/>
      <c r="RLS47" s="2"/>
      <c r="RLT47" s="2"/>
      <c r="RLU47" s="2"/>
      <c r="RLV47" s="2"/>
      <c r="RLW47" s="2"/>
      <c r="RLX47" s="2"/>
      <c r="RLY47" s="2"/>
      <c r="RLZ47" s="2"/>
      <c r="RMA47" s="2"/>
      <c r="RMB47" s="2"/>
      <c r="RMC47" s="2"/>
      <c r="RMD47" s="2"/>
      <c r="RME47" s="2"/>
      <c r="RMF47" s="2"/>
      <c r="RMG47" s="2"/>
      <c r="RMH47" s="2"/>
      <c r="RMI47" s="2"/>
      <c r="RMJ47" s="2"/>
      <c r="RMK47" s="2"/>
      <c r="RML47" s="2"/>
      <c r="RMM47" s="2"/>
      <c r="RMN47" s="2"/>
      <c r="RMO47" s="2"/>
      <c r="RMP47" s="2"/>
      <c r="RMQ47" s="2"/>
      <c r="RMR47" s="2"/>
      <c r="RMS47" s="2"/>
      <c r="RMT47" s="2"/>
      <c r="RMU47" s="2"/>
      <c r="RMV47" s="2"/>
      <c r="RMW47" s="2"/>
      <c r="RMX47" s="2"/>
      <c r="RMY47" s="2"/>
      <c r="RMZ47" s="2"/>
      <c r="RNA47" s="2"/>
      <c r="RNB47" s="2"/>
      <c r="RNC47" s="2"/>
      <c r="RND47" s="2"/>
      <c r="RNE47" s="2"/>
      <c r="RNF47" s="2"/>
      <c r="RNG47" s="2"/>
      <c r="RNH47" s="2"/>
      <c r="RNI47" s="2"/>
      <c r="RNJ47" s="2"/>
      <c r="RNK47" s="2"/>
      <c r="RNL47" s="2"/>
      <c r="RNM47" s="2"/>
      <c r="RNN47" s="2"/>
      <c r="RNO47" s="2"/>
      <c r="RNP47" s="2"/>
      <c r="RNQ47" s="2"/>
      <c r="RNR47" s="2"/>
      <c r="RNS47" s="2"/>
      <c r="RNT47" s="2"/>
      <c r="RNU47" s="2"/>
      <c r="RNV47" s="2"/>
      <c r="RNW47" s="2"/>
      <c r="RNX47" s="2"/>
      <c r="RNY47" s="2"/>
      <c r="RNZ47" s="2"/>
      <c r="ROA47" s="2"/>
      <c r="ROB47" s="2"/>
      <c r="ROC47" s="2"/>
      <c r="ROD47" s="2"/>
      <c r="ROE47" s="2"/>
      <c r="ROF47" s="2"/>
      <c r="ROG47" s="2"/>
      <c r="ROH47" s="2"/>
      <c r="ROI47" s="2"/>
      <c r="ROJ47" s="2"/>
      <c r="ROK47" s="2"/>
      <c r="ROL47" s="2"/>
      <c r="ROM47" s="2"/>
      <c r="RON47" s="2"/>
      <c r="ROO47" s="2"/>
      <c r="ROP47" s="2"/>
      <c r="ROQ47" s="2"/>
      <c r="ROR47" s="2"/>
      <c r="ROS47" s="2"/>
      <c r="ROT47" s="2"/>
      <c r="ROU47" s="2"/>
      <c r="ROV47" s="2"/>
      <c r="ROW47" s="2"/>
      <c r="ROX47" s="2"/>
      <c r="ROY47" s="2"/>
      <c r="ROZ47" s="2"/>
      <c r="RPA47" s="2"/>
      <c r="RPB47" s="2"/>
      <c r="RPC47" s="2"/>
      <c r="RPD47" s="2"/>
      <c r="RPE47" s="2"/>
      <c r="RPF47" s="2"/>
      <c r="RPG47" s="2"/>
      <c r="RPH47" s="2"/>
      <c r="RPI47" s="2"/>
      <c r="RPJ47" s="2"/>
      <c r="RPK47" s="2"/>
      <c r="RPL47" s="2"/>
      <c r="RPM47" s="2"/>
      <c r="RPN47" s="2"/>
      <c r="RPO47" s="2"/>
      <c r="RPP47" s="2"/>
      <c r="RPQ47" s="2"/>
      <c r="RPR47" s="2"/>
      <c r="RPS47" s="2"/>
      <c r="RPT47" s="2"/>
      <c r="RPU47" s="2"/>
      <c r="RPV47" s="2"/>
      <c r="RPW47" s="2"/>
      <c r="RPX47" s="2"/>
      <c r="RPY47" s="2"/>
      <c r="RPZ47" s="2"/>
      <c r="RQA47" s="2"/>
      <c r="RQB47" s="2"/>
      <c r="RQC47" s="2"/>
      <c r="RQD47" s="2"/>
      <c r="RQE47" s="2"/>
      <c r="RQF47" s="2"/>
      <c r="RQG47" s="2"/>
      <c r="RQH47" s="2"/>
      <c r="RQI47" s="2"/>
      <c r="RQJ47" s="2"/>
      <c r="RQK47" s="2"/>
      <c r="RQL47" s="2"/>
      <c r="RQM47" s="2"/>
      <c r="RQN47" s="2"/>
      <c r="RQO47" s="2"/>
      <c r="RQP47" s="2"/>
      <c r="RQQ47" s="2"/>
      <c r="RQR47" s="2"/>
      <c r="RQS47" s="2"/>
      <c r="RQT47" s="2"/>
      <c r="RQU47" s="2"/>
      <c r="RQV47" s="2"/>
      <c r="RQW47" s="2"/>
      <c r="RQX47" s="2"/>
      <c r="RQY47" s="2"/>
      <c r="RQZ47" s="2"/>
      <c r="RRA47" s="2"/>
      <c r="RRB47" s="2"/>
      <c r="RRC47" s="2"/>
      <c r="RRD47" s="2"/>
      <c r="RRE47" s="2"/>
      <c r="RRF47" s="2"/>
      <c r="RRG47" s="2"/>
      <c r="RRH47" s="2"/>
      <c r="RRI47" s="2"/>
      <c r="RRJ47" s="2"/>
      <c r="RRK47" s="2"/>
      <c r="RRL47" s="2"/>
      <c r="RRM47" s="2"/>
      <c r="RRN47" s="2"/>
      <c r="RRO47" s="2"/>
      <c r="RRP47" s="2"/>
      <c r="RRQ47" s="2"/>
      <c r="RRR47" s="2"/>
      <c r="RRS47" s="2"/>
      <c r="RRT47" s="2"/>
      <c r="RRU47" s="2"/>
      <c r="RRV47" s="2"/>
      <c r="RRW47" s="2"/>
      <c r="RRX47" s="2"/>
      <c r="RRY47" s="2"/>
      <c r="RRZ47" s="2"/>
      <c r="RSA47" s="2"/>
      <c r="RSB47" s="2"/>
      <c r="RSC47" s="2"/>
      <c r="RSD47" s="2"/>
      <c r="RSE47" s="2"/>
      <c r="RSF47" s="2"/>
      <c r="RSG47" s="2"/>
      <c r="RSH47" s="2"/>
      <c r="RSI47" s="2"/>
      <c r="RSJ47" s="2"/>
      <c r="RSK47" s="2"/>
      <c r="RSL47" s="2"/>
      <c r="RSM47" s="2"/>
      <c r="RSN47" s="2"/>
      <c r="RSO47" s="2"/>
      <c r="RSP47" s="2"/>
      <c r="RSQ47" s="2"/>
      <c r="RSR47" s="2"/>
      <c r="RSS47" s="2"/>
      <c r="RST47" s="2"/>
      <c r="RSU47" s="2"/>
      <c r="RSV47" s="2"/>
      <c r="RSW47" s="2"/>
      <c r="RSX47" s="2"/>
      <c r="RSY47" s="2"/>
      <c r="RSZ47" s="2"/>
      <c r="RTA47" s="2"/>
      <c r="RTB47" s="2"/>
      <c r="RTC47" s="2"/>
      <c r="RTD47" s="2"/>
      <c r="RTE47" s="2"/>
      <c r="RTF47" s="2"/>
      <c r="RTG47" s="2"/>
      <c r="RTH47" s="2"/>
      <c r="RTI47" s="2"/>
      <c r="RTJ47" s="2"/>
      <c r="RTK47" s="2"/>
      <c r="RTL47" s="2"/>
      <c r="RTM47" s="2"/>
      <c r="RTN47" s="2"/>
      <c r="RTO47" s="2"/>
      <c r="RTP47" s="2"/>
      <c r="RTQ47" s="2"/>
      <c r="RTR47" s="2"/>
      <c r="RTS47" s="2"/>
      <c r="RTT47" s="2"/>
      <c r="RTU47" s="2"/>
      <c r="RTV47" s="2"/>
      <c r="RTW47" s="2"/>
      <c r="RTX47" s="2"/>
      <c r="RTY47" s="2"/>
      <c r="RTZ47" s="2"/>
      <c r="RUA47" s="2"/>
      <c r="RUB47" s="2"/>
      <c r="RUC47" s="2"/>
      <c r="RUD47" s="2"/>
      <c r="RUE47" s="2"/>
      <c r="RUF47" s="2"/>
      <c r="RUG47" s="2"/>
      <c r="RUH47" s="2"/>
      <c r="RUI47" s="2"/>
      <c r="RUJ47" s="2"/>
      <c r="RUK47" s="2"/>
      <c r="RUL47" s="2"/>
      <c r="RUM47" s="2"/>
      <c r="RUN47" s="2"/>
      <c r="RUO47" s="2"/>
      <c r="RUP47" s="2"/>
      <c r="RUQ47" s="2"/>
      <c r="RUR47" s="2"/>
      <c r="RUS47" s="2"/>
      <c r="RUT47" s="2"/>
      <c r="RUU47" s="2"/>
      <c r="RUV47" s="2"/>
      <c r="RUW47" s="2"/>
      <c r="RUX47" s="2"/>
      <c r="RUY47" s="2"/>
      <c r="RUZ47" s="2"/>
      <c r="RVA47" s="2"/>
      <c r="RVB47" s="2"/>
      <c r="RVC47" s="2"/>
      <c r="RVD47" s="2"/>
      <c r="RVE47" s="2"/>
      <c r="RVF47" s="2"/>
      <c r="RVG47" s="2"/>
      <c r="RVH47" s="2"/>
      <c r="RVI47" s="2"/>
      <c r="RVJ47" s="2"/>
      <c r="RVK47" s="2"/>
      <c r="RVL47" s="2"/>
      <c r="RVM47" s="2"/>
      <c r="RVN47" s="2"/>
      <c r="RVO47" s="2"/>
      <c r="RVP47" s="2"/>
      <c r="RVQ47" s="2"/>
      <c r="RVR47" s="2"/>
      <c r="RVS47" s="2"/>
      <c r="RVT47" s="2"/>
      <c r="RVU47" s="2"/>
      <c r="RVV47" s="2"/>
      <c r="RVW47" s="2"/>
      <c r="RVX47" s="2"/>
      <c r="RVY47" s="2"/>
      <c r="RVZ47" s="2"/>
      <c r="RWA47" s="2"/>
      <c r="RWB47" s="2"/>
      <c r="RWC47" s="2"/>
      <c r="RWD47" s="2"/>
      <c r="RWE47" s="2"/>
      <c r="RWF47" s="2"/>
      <c r="RWG47" s="2"/>
      <c r="RWH47" s="2"/>
      <c r="RWI47" s="2"/>
      <c r="RWJ47" s="2"/>
      <c r="RWK47" s="2"/>
      <c r="RWL47" s="2"/>
      <c r="RWM47" s="2"/>
      <c r="RWN47" s="2"/>
      <c r="RWO47" s="2"/>
      <c r="RWP47" s="2"/>
      <c r="RWQ47" s="2"/>
      <c r="RWR47" s="2"/>
      <c r="RWS47" s="2"/>
      <c r="RWT47" s="2"/>
      <c r="RWU47" s="2"/>
      <c r="RWV47" s="2"/>
      <c r="RWW47" s="2"/>
      <c r="RWX47" s="2"/>
      <c r="RWY47" s="2"/>
      <c r="RWZ47" s="2"/>
      <c r="RXA47" s="2"/>
      <c r="RXB47" s="2"/>
      <c r="RXC47" s="2"/>
      <c r="RXD47" s="2"/>
      <c r="RXE47" s="2"/>
      <c r="RXF47" s="2"/>
      <c r="RXG47" s="2"/>
      <c r="RXH47" s="2"/>
      <c r="RXI47" s="2"/>
      <c r="RXJ47" s="2"/>
      <c r="RXK47" s="2"/>
      <c r="RXL47" s="2"/>
      <c r="RXM47" s="2"/>
      <c r="RXN47" s="2"/>
      <c r="RXO47" s="2"/>
      <c r="RXP47" s="2"/>
      <c r="RXQ47" s="2"/>
      <c r="RXR47" s="2"/>
      <c r="RXS47" s="2"/>
      <c r="RXT47" s="2"/>
      <c r="RXU47" s="2"/>
      <c r="RXV47" s="2"/>
      <c r="RXW47" s="2"/>
      <c r="RXX47" s="2"/>
      <c r="RXY47" s="2"/>
      <c r="RXZ47" s="2"/>
      <c r="RYA47" s="2"/>
      <c r="RYB47" s="2"/>
      <c r="RYC47" s="2"/>
      <c r="RYD47" s="2"/>
      <c r="RYE47" s="2"/>
      <c r="RYF47" s="2"/>
      <c r="RYG47" s="2"/>
      <c r="RYH47" s="2"/>
      <c r="RYI47" s="2"/>
      <c r="RYJ47" s="2"/>
      <c r="RYK47" s="2"/>
      <c r="RYL47" s="2"/>
      <c r="RYM47" s="2"/>
      <c r="RYN47" s="2"/>
      <c r="RYO47" s="2"/>
      <c r="RYP47" s="2"/>
      <c r="RYQ47" s="2"/>
      <c r="RYR47" s="2"/>
      <c r="RYS47" s="2"/>
      <c r="RYT47" s="2"/>
      <c r="RYU47" s="2"/>
      <c r="RYV47" s="2"/>
      <c r="RYW47" s="2"/>
      <c r="RYX47" s="2"/>
      <c r="RYY47" s="2"/>
      <c r="RYZ47" s="2"/>
      <c r="RZA47" s="2"/>
      <c r="RZB47" s="2"/>
      <c r="RZC47" s="2"/>
      <c r="RZD47" s="2"/>
      <c r="RZE47" s="2"/>
      <c r="RZF47" s="2"/>
      <c r="RZG47" s="2"/>
      <c r="RZH47" s="2"/>
      <c r="RZI47" s="2"/>
      <c r="RZJ47" s="2"/>
      <c r="RZK47" s="2"/>
      <c r="RZL47" s="2"/>
      <c r="RZM47" s="2"/>
      <c r="RZN47" s="2"/>
      <c r="RZO47" s="2"/>
      <c r="RZP47" s="2"/>
      <c r="RZQ47" s="2"/>
      <c r="RZR47" s="2"/>
      <c r="RZS47" s="2"/>
      <c r="RZT47" s="2"/>
      <c r="RZU47" s="2"/>
      <c r="RZV47" s="2"/>
      <c r="RZW47" s="2"/>
      <c r="RZX47" s="2"/>
      <c r="RZY47" s="2"/>
      <c r="RZZ47" s="2"/>
      <c r="SAA47" s="2"/>
      <c r="SAB47" s="2"/>
      <c r="SAC47" s="2"/>
      <c r="SAD47" s="2"/>
      <c r="SAE47" s="2"/>
      <c r="SAF47" s="2"/>
      <c r="SAG47" s="2"/>
      <c r="SAH47" s="2"/>
      <c r="SAI47" s="2"/>
      <c r="SAJ47" s="2"/>
      <c r="SAK47" s="2"/>
      <c r="SAL47" s="2"/>
      <c r="SAM47" s="2"/>
      <c r="SAN47" s="2"/>
      <c r="SAO47" s="2"/>
      <c r="SAP47" s="2"/>
      <c r="SAQ47" s="2"/>
      <c r="SAR47" s="2"/>
      <c r="SAS47" s="2"/>
      <c r="SAT47" s="2"/>
      <c r="SAU47" s="2"/>
      <c r="SAV47" s="2"/>
      <c r="SAW47" s="2"/>
      <c r="SAX47" s="2"/>
      <c r="SAY47" s="2"/>
      <c r="SAZ47" s="2"/>
      <c r="SBA47" s="2"/>
      <c r="SBB47" s="2"/>
      <c r="SBC47" s="2"/>
      <c r="SBD47" s="2"/>
      <c r="SBE47" s="2"/>
      <c r="SBF47" s="2"/>
      <c r="SBG47" s="2"/>
      <c r="SBH47" s="2"/>
      <c r="SBI47" s="2"/>
      <c r="SBJ47" s="2"/>
      <c r="SBK47" s="2"/>
      <c r="SBL47" s="2"/>
      <c r="SBM47" s="2"/>
      <c r="SBN47" s="2"/>
      <c r="SBO47" s="2"/>
      <c r="SBP47" s="2"/>
      <c r="SBQ47" s="2"/>
      <c r="SBR47" s="2"/>
      <c r="SBS47" s="2"/>
      <c r="SBT47" s="2"/>
      <c r="SBU47" s="2"/>
      <c r="SBV47" s="2"/>
      <c r="SBW47" s="2"/>
      <c r="SBX47" s="2"/>
      <c r="SBY47" s="2"/>
      <c r="SBZ47" s="2"/>
      <c r="SCA47" s="2"/>
      <c r="SCB47" s="2"/>
      <c r="SCC47" s="2"/>
      <c r="SCD47" s="2"/>
      <c r="SCE47" s="2"/>
      <c r="SCF47" s="2"/>
      <c r="SCG47" s="2"/>
      <c r="SCH47" s="2"/>
      <c r="SCI47" s="2"/>
      <c r="SCJ47" s="2"/>
      <c r="SCK47" s="2"/>
      <c r="SCL47" s="2"/>
      <c r="SCM47" s="2"/>
      <c r="SCN47" s="2"/>
      <c r="SCO47" s="2"/>
      <c r="SCP47" s="2"/>
      <c r="SCQ47" s="2"/>
      <c r="SCR47" s="2"/>
      <c r="SCS47" s="2"/>
      <c r="SCT47" s="2"/>
      <c r="SCU47" s="2"/>
      <c r="SCV47" s="2"/>
      <c r="SCW47" s="2"/>
      <c r="SCX47" s="2"/>
      <c r="SCY47" s="2"/>
      <c r="SCZ47" s="2"/>
      <c r="SDA47" s="2"/>
      <c r="SDB47" s="2"/>
      <c r="SDC47" s="2"/>
      <c r="SDD47" s="2"/>
      <c r="SDE47" s="2"/>
      <c r="SDF47" s="2"/>
      <c r="SDG47" s="2"/>
      <c r="SDH47" s="2"/>
      <c r="SDI47" s="2"/>
      <c r="SDJ47" s="2"/>
      <c r="SDK47" s="2"/>
      <c r="SDL47" s="2"/>
      <c r="SDM47" s="2"/>
      <c r="SDN47" s="2"/>
      <c r="SDO47" s="2"/>
      <c r="SDP47" s="2"/>
      <c r="SDQ47" s="2"/>
      <c r="SDR47" s="2"/>
      <c r="SDS47" s="2"/>
      <c r="SDT47" s="2"/>
      <c r="SDU47" s="2"/>
      <c r="SDV47" s="2"/>
      <c r="SDW47" s="2"/>
      <c r="SDX47" s="2"/>
      <c r="SDY47" s="2"/>
      <c r="SDZ47" s="2"/>
      <c r="SEA47" s="2"/>
      <c r="SEB47" s="2"/>
      <c r="SEC47" s="2"/>
      <c r="SED47" s="2"/>
      <c r="SEE47" s="2"/>
      <c r="SEF47" s="2"/>
      <c r="SEG47" s="2"/>
      <c r="SEH47" s="2"/>
      <c r="SEI47" s="2"/>
      <c r="SEJ47" s="2"/>
      <c r="SEK47" s="2"/>
      <c r="SEL47" s="2"/>
      <c r="SEM47" s="2"/>
      <c r="SEN47" s="2"/>
      <c r="SEO47" s="2"/>
      <c r="SEP47" s="2"/>
      <c r="SEQ47" s="2"/>
      <c r="SER47" s="2"/>
      <c r="SES47" s="2"/>
      <c r="SET47" s="2"/>
      <c r="SEU47" s="2"/>
      <c r="SEV47" s="2"/>
      <c r="SEW47" s="2"/>
      <c r="SEX47" s="2"/>
      <c r="SEY47" s="2"/>
      <c r="SEZ47" s="2"/>
      <c r="SFA47" s="2"/>
      <c r="SFB47" s="2"/>
      <c r="SFC47" s="2"/>
      <c r="SFD47" s="2"/>
      <c r="SFE47" s="2"/>
      <c r="SFF47" s="2"/>
      <c r="SFG47" s="2"/>
      <c r="SFH47" s="2"/>
      <c r="SFI47" s="2"/>
      <c r="SFJ47" s="2"/>
      <c r="SFK47" s="2"/>
      <c r="SFL47" s="2"/>
      <c r="SFM47" s="2"/>
      <c r="SFN47" s="2"/>
      <c r="SFO47" s="2"/>
      <c r="SFP47" s="2"/>
      <c r="SFQ47" s="2"/>
      <c r="SFR47" s="2"/>
      <c r="SFS47" s="2"/>
      <c r="SFT47" s="2"/>
      <c r="SFU47" s="2"/>
      <c r="SFV47" s="2"/>
      <c r="SFW47" s="2"/>
      <c r="SFX47" s="2"/>
      <c r="SFY47" s="2"/>
      <c r="SFZ47" s="2"/>
      <c r="SGA47" s="2"/>
      <c r="SGB47" s="2"/>
      <c r="SGC47" s="2"/>
      <c r="SGD47" s="2"/>
      <c r="SGE47" s="2"/>
      <c r="SGF47" s="2"/>
      <c r="SGG47" s="2"/>
      <c r="SGH47" s="2"/>
      <c r="SGI47" s="2"/>
      <c r="SGJ47" s="2"/>
      <c r="SGK47" s="2"/>
      <c r="SGL47" s="2"/>
      <c r="SGM47" s="2"/>
      <c r="SGN47" s="2"/>
      <c r="SGO47" s="2"/>
      <c r="SGP47" s="2"/>
      <c r="SGQ47" s="2"/>
      <c r="SGR47" s="2"/>
      <c r="SGS47" s="2"/>
      <c r="SGT47" s="2"/>
      <c r="SGU47" s="2"/>
      <c r="SGV47" s="2"/>
      <c r="SGW47" s="2"/>
      <c r="SGX47" s="2"/>
      <c r="SGY47" s="2"/>
      <c r="SGZ47" s="2"/>
      <c r="SHA47" s="2"/>
      <c r="SHB47" s="2"/>
      <c r="SHC47" s="2"/>
      <c r="SHD47" s="2"/>
      <c r="SHE47" s="2"/>
      <c r="SHF47" s="2"/>
      <c r="SHG47" s="2"/>
      <c r="SHH47" s="2"/>
      <c r="SHI47" s="2"/>
      <c r="SHJ47" s="2"/>
      <c r="SHK47" s="2"/>
      <c r="SHL47" s="2"/>
      <c r="SHM47" s="2"/>
      <c r="SHN47" s="2"/>
      <c r="SHO47" s="2"/>
      <c r="SHP47" s="2"/>
      <c r="SHQ47" s="2"/>
      <c r="SHR47" s="2"/>
      <c r="SHS47" s="2"/>
      <c r="SHT47" s="2"/>
      <c r="SHU47" s="2"/>
      <c r="SHV47" s="2"/>
      <c r="SHW47" s="2"/>
      <c r="SHX47" s="2"/>
      <c r="SHY47" s="2"/>
      <c r="SHZ47" s="2"/>
      <c r="SIA47" s="2"/>
      <c r="SIB47" s="2"/>
      <c r="SIC47" s="2"/>
      <c r="SID47" s="2"/>
      <c r="SIE47" s="2"/>
      <c r="SIF47" s="2"/>
      <c r="SIG47" s="2"/>
      <c r="SIH47" s="2"/>
      <c r="SII47" s="2"/>
      <c r="SIJ47" s="2"/>
      <c r="SIK47" s="2"/>
      <c r="SIL47" s="2"/>
      <c r="SIM47" s="2"/>
      <c r="SIN47" s="2"/>
      <c r="SIO47" s="2"/>
      <c r="SIP47" s="2"/>
      <c r="SIQ47" s="2"/>
      <c r="SIR47" s="2"/>
      <c r="SIS47" s="2"/>
      <c r="SIT47" s="2"/>
      <c r="SIU47" s="2"/>
      <c r="SIV47" s="2"/>
      <c r="SIW47" s="2"/>
      <c r="SIX47" s="2"/>
      <c r="SIY47" s="2"/>
      <c r="SIZ47" s="2"/>
      <c r="SJA47" s="2"/>
      <c r="SJB47" s="2"/>
      <c r="SJC47" s="2"/>
      <c r="SJD47" s="2"/>
      <c r="SJE47" s="2"/>
      <c r="SJF47" s="2"/>
      <c r="SJG47" s="2"/>
      <c r="SJH47" s="2"/>
      <c r="SJI47" s="2"/>
      <c r="SJJ47" s="2"/>
      <c r="SJK47" s="2"/>
      <c r="SJL47" s="2"/>
      <c r="SJM47" s="2"/>
      <c r="SJN47" s="2"/>
      <c r="SJO47" s="2"/>
      <c r="SJP47" s="2"/>
      <c r="SJQ47" s="2"/>
      <c r="SJR47" s="2"/>
      <c r="SJS47" s="2"/>
      <c r="SJT47" s="2"/>
      <c r="SJU47" s="2"/>
      <c r="SJV47" s="2"/>
      <c r="SJW47" s="2"/>
      <c r="SJX47" s="2"/>
      <c r="SJY47" s="2"/>
      <c r="SJZ47" s="2"/>
      <c r="SKA47" s="2"/>
      <c r="SKB47" s="2"/>
      <c r="SKC47" s="2"/>
      <c r="SKD47" s="2"/>
      <c r="SKE47" s="2"/>
      <c r="SKF47" s="2"/>
      <c r="SKG47" s="2"/>
      <c r="SKH47" s="2"/>
      <c r="SKI47" s="2"/>
      <c r="SKJ47" s="2"/>
      <c r="SKK47" s="2"/>
      <c r="SKL47" s="2"/>
      <c r="SKM47" s="2"/>
      <c r="SKN47" s="2"/>
      <c r="SKO47" s="2"/>
      <c r="SKP47" s="2"/>
      <c r="SKQ47" s="2"/>
      <c r="SKR47" s="2"/>
      <c r="SKS47" s="2"/>
      <c r="SKT47" s="2"/>
      <c r="SKU47" s="2"/>
      <c r="SKV47" s="2"/>
      <c r="SKW47" s="2"/>
      <c r="SKX47" s="2"/>
      <c r="SKY47" s="2"/>
      <c r="SKZ47" s="2"/>
      <c r="SLA47" s="2"/>
      <c r="SLB47" s="2"/>
      <c r="SLC47" s="2"/>
      <c r="SLD47" s="2"/>
      <c r="SLE47" s="2"/>
      <c r="SLF47" s="2"/>
      <c r="SLG47" s="2"/>
      <c r="SLH47" s="2"/>
      <c r="SLI47" s="2"/>
      <c r="SLJ47" s="2"/>
      <c r="SLK47" s="2"/>
      <c r="SLL47" s="2"/>
      <c r="SLM47" s="2"/>
      <c r="SLN47" s="2"/>
      <c r="SLO47" s="2"/>
      <c r="SLP47" s="2"/>
      <c r="SLQ47" s="2"/>
      <c r="SLR47" s="2"/>
      <c r="SLS47" s="2"/>
      <c r="SLT47" s="2"/>
      <c r="SLU47" s="2"/>
      <c r="SLV47" s="2"/>
      <c r="SLW47" s="2"/>
      <c r="SLX47" s="2"/>
      <c r="SLY47" s="2"/>
      <c r="SLZ47" s="2"/>
      <c r="SMA47" s="2"/>
      <c r="SMB47" s="2"/>
      <c r="SMC47" s="2"/>
      <c r="SMD47" s="2"/>
      <c r="SME47" s="2"/>
      <c r="SMF47" s="2"/>
      <c r="SMG47" s="2"/>
      <c r="SMH47" s="2"/>
      <c r="SMI47" s="2"/>
      <c r="SMJ47" s="2"/>
      <c r="SMK47" s="2"/>
      <c r="SML47" s="2"/>
      <c r="SMM47" s="2"/>
      <c r="SMN47" s="2"/>
      <c r="SMO47" s="2"/>
      <c r="SMP47" s="2"/>
      <c r="SMQ47" s="2"/>
      <c r="SMR47" s="2"/>
      <c r="SMS47" s="2"/>
      <c r="SMT47" s="2"/>
      <c r="SMU47" s="2"/>
      <c r="SMV47" s="2"/>
      <c r="SMW47" s="2"/>
      <c r="SMX47" s="2"/>
      <c r="SMY47" s="2"/>
      <c r="SMZ47" s="2"/>
      <c r="SNA47" s="2"/>
      <c r="SNB47" s="2"/>
      <c r="SNC47" s="2"/>
      <c r="SND47" s="2"/>
      <c r="SNE47" s="2"/>
      <c r="SNF47" s="2"/>
      <c r="SNG47" s="2"/>
      <c r="SNH47" s="2"/>
      <c r="SNI47" s="2"/>
      <c r="SNJ47" s="2"/>
      <c r="SNK47" s="2"/>
      <c r="SNL47" s="2"/>
      <c r="SNM47" s="2"/>
      <c r="SNN47" s="2"/>
      <c r="SNO47" s="2"/>
      <c r="SNP47" s="2"/>
      <c r="SNQ47" s="2"/>
      <c r="SNR47" s="2"/>
      <c r="SNS47" s="2"/>
      <c r="SNT47" s="2"/>
      <c r="SNU47" s="2"/>
      <c r="SNV47" s="2"/>
      <c r="SNW47" s="2"/>
      <c r="SNX47" s="2"/>
      <c r="SNY47" s="2"/>
      <c r="SNZ47" s="2"/>
      <c r="SOA47" s="2"/>
      <c r="SOB47" s="2"/>
      <c r="SOC47" s="2"/>
      <c r="SOD47" s="2"/>
      <c r="SOE47" s="2"/>
      <c r="SOF47" s="2"/>
      <c r="SOG47" s="2"/>
      <c r="SOH47" s="2"/>
      <c r="SOI47" s="2"/>
      <c r="SOJ47" s="2"/>
      <c r="SOK47" s="2"/>
      <c r="SOL47" s="2"/>
      <c r="SOM47" s="2"/>
      <c r="SON47" s="2"/>
      <c r="SOO47" s="2"/>
      <c r="SOP47" s="2"/>
      <c r="SOQ47" s="2"/>
      <c r="SOR47" s="2"/>
      <c r="SOS47" s="2"/>
      <c r="SOT47" s="2"/>
      <c r="SOU47" s="2"/>
      <c r="SOV47" s="2"/>
      <c r="SOW47" s="2"/>
      <c r="SOX47" s="2"/>
      <c r="SOY47" s="2"/>
      <c r="SOZ47" s="2"/>
      <c r="SPA47" s="2"/>
      <c r="SPB47" s="2"/>
      <c r="SPC47" s="2"/>
      <c r="SPD47" s="2"/>
      <c r="SPE47" s="2"/>
      <c r="SPF47" s="2"/>
      <c r="SPG47" s="2"/>
      <c r="SPH47" s="2"/>
      <c r="SPI47" s="2"/>
      <c r="SPJ47" s="2"/>
      <c r="SPK47" s="2"/>
      <c r="SPL47" s="2"/>
      <c r="SPM47" s="2"/>
      <c r="SPN47" s="2"/>
      <c r="SPO47" s="2"/>
      <c r="SPP47" s="2"/>
      <c r="SPQ47" s="2"/>
      <c r="SPR47" s="2"/>
      <c r="SPS47" s="2"/>
      <c r="SPT47" s="2"/>
      <c r="SPU47" s="2"/>
      <c r="SPV47" s="2"/>
      <c r="SPW47" s="2"/>
      <c r="SPX47" s="2"/>
      <c r="SPY47" s="2"/>
      <c r="SPZ47" s="2"/>
      <c r="SQA47" s="2"/>
      <c r="SQB47" s="2"/>
      <c r="SQC47" s="2"/>
      <c r="SQD47" s="2"/>
      <c r="SQE47" s="2"/>
      <c r="SQF47" s="2"/>
      <c r="SQG47" s="2"/>
      <c r="SQH47" s="2"/>
      <c r="SQI47" s="2"/>
      <c r="SQJ47" s="2"/>
      <c r="SQK47" s="2"/>
      <c r="SQL47" s="2"/>
      <c r="SQM47" s="2"/>
      <c r="SQN47" s="2"/>
      <c r="SQO47" s="2"/>
      <c r="SQP47" s="2"/>
      <c r="SQQ47" s="2"/>
      <c r="SQR47" s="2"/>
      <c r="SQS47" s="2"/>
      <c r="SQT47" s="2"/>
      <c r="SQU47" s="2"/>
      <c r="SQV47" s="2"/>
      <c r="SQW47" s="2"/>
      <c r="SQX47" s="2"/>
      <c r="SQY47" s="2"/>
      <c r="SQZ47" s="2"/>
      <c r="SRA47" s="2"/>
      <c r="SRB47" s="2"/>
      <c r="SRC47" s="2"/>
      <c r="SRD47" s="2"/>
      <c r="SRE47" s="2"/>
      <c r="SRF47" s="2"/>
      <c r="SRG47" s="2"/>
      <c r="SRH47" s="2"/>
      <c r="SRI47" s="2"/>
      <c r="SRJ47" s="2"/>
      <c r="SRK47" s="2"/>
      <c r="SRL47" s="2"/>
      <c r="SRM47" s="2"/>
      <c r="SRN47" s="2"/>
      <c r="SRO47" s="2"/>
      <c r="SRP47" s="2"/>
      <c r="SRQ47" s="2"/>
      <c r="SRR47" s="2"/>
      <c r="SRS47" s="2"/>
      <c r="SRT47" s="2"/>
      <c r="SRU47" s="2"/>
      <c r="SRV47" s="2"/>
      <c r="SRW47" s="2"/>
      <c r="SRX47" s="2"/>
      <c r="SRY47" s="2"/>
      <c r="SRZ47" s="2"/>
      <c r="SSA47" s="2"/>
      <c r="SSB47" s="2"/>
      <c r="SSC47" s="2"/>
      <c r="SSD47" s="2"/>
      <c r="SSE47" s="2"/>
      <c r="SSF47" s="2"/>
      <c r="SSG47" s="2"/>
      <c r="SSH47" s="2"/>
      <c r="SSI47" s="2"/>
      <c r="SSJ47" s="2"/>
      <c r="SSK47" s="2"/>
      <c r="SSL47" s="2"/>
      <c r="SSM47" s="2"/>
      <c r="SSN47" s="2"/>
      <c r="SSO47" s="2"/>
      <c r="SSP47" s="2"/>
      <c r="SSQ47" s="2"/>
      <c r="SSR47" s="2"/>
      <c r="SSS47" s="2"/>
      <c r="SST47" s="2"/>
      <c r="SSU47" s="2"/>
      <c r="SSV47" s="2"/>
      <c r="SSW47" s="2"/>
      <c r="SSX47" s="2"/>
      <c r="SSY47" s="2"/>
      <c r="SSZ47" s="2"/>
      <c r="STA47" s="2"/>
      <c r="STB47" s="2"/>
      <c r="STC47" s="2"/>
      <c r="STD47" s="2"/>
      <c r="STE47" s="2"/>
      <c r="STF47" s="2"/>
      <c r="STG47" s="2"/>
      <c r="STH47" s="2"/>
      <c r="STI47" s="2"/>
      <c r="STJ47" s="2"/>
      <c r="STK47" s="2"/>
      <c r="STL47" s="2"/>
      <c r="STM47" s="2"/>
      <c r="STN47" s="2"/>
      <c r="STO47" s="2"/>
      <c r="STP47" s="2"/>
      <c r="STQ47" s="2"/>
      <c r="STR47" s="2"/>
      <c r="STS47" s="2"/>
      <c r="STT47" s="2"/>
      <c r="STU47" s="2"/>
      <c r="STV47" s="2"/>
      <c r="STW47" s="2"/>
      <c r="STX47" s="2"/>
      <c r="STY47" s="2"/>
      <c r="STZ47" s="2"/>
      <c r="SUA47" s="2"/>
      <c r="SUB47" s="2"/>
      <c r="SUC47" s="2"/>
      <c r="SUD47" s="2"/>
      <c r="SUE47" s="2"/>
      <c r="SUF47" s="2"/>
      <c r="SUG47" s="2"/>
      <c r="SUH47" s="2"/>
      <c r="SUI47" s="2"/>
      <c r="SUJ47" s="2"/>
      <c r="SUK47" s="2"/>
      <c r="SUL47" s="2"/>
      <c r="SUM47" s="2"/>
      <c r="SUN47" s="2"/>
      <c r="SUO47" s="2"/>
      <c r="SUP47" s="2"/>
      <c r="SUQ47" s="2"/>
      <c r="SUR47" s="2"/>
      <c r="SUS47" s="2"/>
      <c r="SUT47" s="2"/>
      <c r="SUU47" s="2"/>
      <c r="SUV47" s="2"/>
      <c r="SUW47" s="2"/>
      <c r="SUX47" s="2"/>
      <c r="SUY47" s="2"/>
      <c r="SUZ47" s="2"/>
      <c r="SVA47" s="2"/>
      <c r="SVB47" s="2"/>
      <c r="SVC47" s="2"/>
      <c r="SVD47" s="2"/>
      <c r="SVE47" s="2"/>
      <c r="SVF47" s="2"/>
      <c r="SVG47" s="2"/>
      <c r="SVH47" s="2"/>
      <c r="SVI47" s="2"/>
      <c r="SVJ47" s="2"/>
      <c r="SVK47" s="2"/>
      <c r="SVL47" s="2"/>
      <c r="SVM47" s="2"/>
      <c r="SVN47" s="2"/>
      <c r="SVO47" s="2"/>
      <c r="SVP47" s="2"/>
      <c r="SVQ47" s="2"/>
      <c r="SVR47" s="2"/>
      <c r="SVS47" s="2"/>
      <c r="SVT47" s="2"/>
      <c r="SVU47" s="2"/>
      <c r="SVV47" s="2"/>
      <c r="SVW47" s="2"/>
      <c r="SVX47" s="2"/>
      <c r="SVY47" s="2"/>
      <c r="SVZ47" s="2"/>
      <c r="SWA47" s="2"/>
      <c r="SWB47" s="2"/>
      <c r="SWC47" s="2"/>
      <c r="SWD47" s="2"/>
      <c r="SWE47" s="2"/>
      <c r="SWF47" s="2"/>
      <c r="SWG47" s="2"/>
      <c r="SWH47" s="2"/>
      <c r="SWI47" s="2"/>
      <c r="SWJ47" s="2"/>
      <c r="SWK47" s="2"/>
      <c r="SWL47" s="2"/>
      <c r="SWM47" s="2"/>
      <c r="SWN47" s="2"/>
      <c r="SWO47" s="2"/>
      <c r="SWP47" s="2"/>
      <c r="SWQ47" s="2"/>
      <c r="SWR47" s="2"/>
      <c r="SWS47" s="2"/>
      <c r="SWT47" s="2"/>
      <c r="SWU47" s="2"/>
      <c r="SWV47" s="2"/>
      <c r="SWW47" s="2"/>
      <c r="SWX47" s="2"/>
      <c r="SWY47" s="2"/>
      <c r="SWZ47" s="2"/>
      <c r="SXA47" s="2"/>
      <c r="SXB47" s="2"/>
      <c r="SXC47" s="2"/>
      <c r="SXD47" s="2"/>
      <c r="SXE47" s="2"/>
      <c r="SXF47" s="2"/>
      <c r="SXG47" s="2"/>
      <c r="SXH47" s="2"/>
      <c r="SXI47" s="2"/>
      <c r="SXJ47" s="2"/>
      <c r="SXK47" s="2"/>
      <c r="SXL47" s="2"/>
      <c r="SXM47" s="2"/>
      <c r="SXN47" s="2"/>
      <c r="SXO47" s="2"/>
      <c r="SXP47" s="2"/>
      <c r="SXQ47" s="2"/>
      <c r="SXR47" s="2"/>
      <c r="SXS47" s="2"/>
      <c r="SXT47" s="2"/>
      <c r="SXU47" s="2"/>
      <c r="SXV47" s="2"/>
      <c r="SXW47" s="2"/>
      <c r="SXX47" s="2"/>
      <c r="SXY47" s="2"/>
      <c r="SXZ47" s="2"/>
      <c r="SYA47" s="2"/>
      <c r="SYB47" s="2"/>
      <c r="SYC47" s="2"/>
      <c r="SYD47" s="2"/>
      <c r="SYE47" s="2"/>
      <c r="SYF47" s="2"/>
      <c r="SYG47" s="2"/>
      <c r="SYH47" s="2"/>
      <c r="SYI47" s="2"/>
      <c r="SYJ47" s="2"/>
      <c r="SYK47" s="2"/>
      <c r="SYL47" s="2"/>
      <c r="SYM47" s="2"/>
      <c r="SYN47" s="2"/>
      <c r="SYO47" s="2"/>
      <c r="SYP47" s="2"/>
      <c r="SYQ47" s="2"/>
      <c r="SYR47" s="2"/>
      <c r="SYS47" s="2"/>
      <c r="SYT47" s="2"/>
      <c r="SYU47" s="2"/>
      <c r="SYV47" s="2"/>
      <c r="SYW47" s="2"/>
      <c r="SYX47" s="2"/>
      <c r="SYY47" s="2"/>
      <c r="SYZ47" s="2"/>
      <c r="SZA47" s="2"/>
      <c r="SZB47" s="2"/>
      <c r="SZC47" s="2"/>
      <c r="SZD47" s="2"/>
      <c r="SZE47" s="2"/>
      <c r="SZF47" s="2"/>
      <c r="SZG47" s="2"/>
      <c r="SZH47" s="2"/>
      <c r="SZI47" s="2"/>
      <c r="SZJ47" s="2"/>
      <c r="SZK47" s="2"/>
      <c r="SZL47" s="2"/>
      <c r="SZM47" s="2"/>
      <c r="SZN47" s="2"/>
      <c r="SZO47" s="2"/>
      <c r="SZP47" s="2"/>
      <c r="SZQ47" s="2"/>
      <c r="SZR47" s="2"/>
      <c r="SZS47" s="2"/>
      <c r="SZT47" s="2"/>
      <c r="SZU47" s="2"/>
      <c r="SZV47" s="2"/>
      <c r="SZW47" s="2"/>
      <c r="SZX47" s="2"/>
      <c r="SZY47" s="2"/>
      <c r="SZZ47" s="2"/>
      <c r="TAA47" s="2"/>
      <c r="TAB47" s="2"/>
      <c r="TAC47" s="2"/>
      <c r="TAD47" s="2"/>
      <c r="TAE47" s="2"/>
      <c r="TAF47" s="2"/>
      <c r="TAG47" s="2"/>
      <c r="TAH47" s="2"/>
      <c r="TAI47" s="2"/>
      <c r="TAJ47" s="2"/>
      <c r="TAK47" s="2"/>
      <c r="TAL47" s="2"/>
      <c r="TAM47" s="2"/>
      <c r="TAN47" s="2"/>
      <c r="TAO47" s="2"/>
      <c r="TAP47" s="2"/>
      <c r="TAQ47" s="2"/>
      <c r="TAR47" s="2"/>
      <c r="TAS47" s="2"/>
      <c r="TAT47" s="2"/>
      <c r="TAU47" s="2"/>
      <c r="TAV47" s="2"/>
      <c r="TAW47" s="2"/>
      <c r="TAX47" s="2"/>
      <c r="TAY47" s="2"/>
      <c r="TAZ47" s="2"/>
      <c r="TBA47" s="2"/>
      <c r="TBB47" s="2"/>
      <c r="TBC47" s="2"/>
      <c r="TBD47" s="2"/>
      <c r="TBE47" s="2"/>
      <c r="TBF47" s="2"/>
      <c r="TBG47" s="2"/>
      <c r="TBH47" s="2"/>
      <c r="TBI47" s="2"/>
      <c r="TBJ47" s="2"/>
      <c r="TBK47" s="2"/>
      <c r="TBL47" s="2"/>
      <c r="TBM47" s="2"/>
      <c r="TBN47" s="2"/>
      <c r="TBO47" s="2"/>
      <c r="TBP47" s="2"/>
      <c r="TBQ47" s="2"/>
      <c r="TBR47" s="2"/>
      <c r="TBS47" s="2"/>
      <c r="TBT47" s="2"/>
      <c r="TBU47" s="2"/>
      <c r="TBV47" s="2"/>
      <c r="TBW47" s="2"/>
      <c r="TBX47" s="2"/>
      <c r="TBY47" s="2"/>
      <c r="TBZ47" s="2"/>
      <c r="TCA47" s="2"/>
      <c r="TCB47" s="2"/>
      <c r="TCC47" s="2"/>
      <c r="TCD47" s="2"/>
      <c r="TCE47" s="2"/>
      <c r="TCF47" s="2"/>
      <c r="TCG47" s="2"/>
      <c r="TCH47" s="2"/>
      <c r="TCI47" s="2"/>
      <c r="TCJ47" s="2"/>
      <c r="TCK47" s="2"/>
      <c r="TCL47" s="2"/>
      <c r="TCM47" s="2"/>
      <c r="TCN47" s="2"/>
      <c r="TCO47" s="2"/>
      <c r="TCP47" s="2"/>
      <c r="TCQ47" s="2"/>
      <c r="TCR47" s="2"/>
      <c r="TCS47" s="2"/>
      <c r="TCT47" s="2"/>
      <c r="TCU47" s="2"/>
      <c r="TCV47" s="2"/>
      <c r="TCW47" s="2"/>
      <c r="TCX47" s="2"/>
      <c r="TCY47" s="2"/>
      <c r="TCZ47" s="2"/>
      <c r="TDA47" s="2"/>
      <c r="TDB47" s="2"/>
      <c r="TDC47" s="2"/>
      <c r="TDD47" s="2"/>
      <c r="TDE47" s="2"/>
      <c r="TDF47" s="2"/>
      <c r="TDG47" s="2"/>
      <c r="TDH47" s="2"/>
      <c r="TDI47" s="2"/>
      <c r="TDJ47" s="2"/>
      <c r="TDK47" s="2"/>
      <c r="TDL47" s="2"/>
      <c r="TDM47" s="2"/>
      <c r="TDN47" s="2"/>
      <c r="TDO47" s="2"/>
      <c r="TDP47" s="2"/>
      <c r="TDQ47" s="2"/>
      <c r="TDR47" s="2"/>
      <c r="TDS47" s="2"/>
      <c r="TDT47" s="2"/>
      <c r="TDU47" s="2"/>
      <c r="TDV47" s="2"/>
      <c r="TDW47" s="2"/>
      <c r="TDX47" s="2"/>
      <c r="TDY47" s="2"/>
      <c r="TDZ47" s="2"/>
      <c r="TEA47" s="2"/>
      <c r="TEB47" s="2"/>
      <c r="TEC47" s="2"/>
      <c r="TED47" s="2"/>
      <c r="TEE47" s="2"/>
      <c r="TEF47" s="2"/>
      <c r="TEG47" s="2"/>
      <c r="TEH47" s="2"/>
      <c r="TEI47" s="2"/>
      <c r="TEJ47" s="2"/>
      <c r="TEK47" s="2"/>
      <c r="TEL47" s="2"/>
      <c r="TEM47" s="2"/>
      <c r="TEN47" s="2"/>
      <c r="TEO47" s="2"/>
      <c r="TEP47" s="2"/>
      <c r="TEQ47" s="2"/>
      <c r="TER47" s="2"/>
      <c r="TES47" s="2"/>
      <c r="TET47" s="2"/>
      <c r="TEU47" s="2"/>
      <c r="TEV47" s="2"/>
      <c r="TEW47" s="2"/>
      <c r="TEX47" s="2"/>
      <c r="TEY47" s="2"/>
      <c r="TEZ47" s="2"/>
      <c r="TFA47" s="2"/>
      <c r="TFB47" s="2"/>
      <c r="TFC47" s="2"/>
      <c r="TFD47" s="2"/>
      <c r="TFE47" s="2"/>
      <c r="TFF47" s="2"/>
      <c r="TFG47" s="2"/>
      <c r="TFH47" s="2"/>
      <c r="TFI47" s="2"/>
      <c r="TFJ47" s="2"/>
      <c r="TFK47" s="2"/>
      <c r="TFL47" s="2"/>
      <c r="TFM47" s="2"/>
      <c r="TFN47" s="2"/>
      <c r="TFO47" s="2"/>
      <c r="TFP47" s="2"/>
      <c r="TFQ47" s="2"/>
      <c r="TFR47" s="2"/>
      <c r="TFS47" s="2"/>
      <c r="TFT47" s="2"/>
      <c r="TFU47" s="2"/>
      <c r="TFV47" s="2"/>
      <c r="TFW47" s="2"/>
      <c r="TFX47" s="2"/>
      <c r="TFY47" s="2"/>
      <c r="TFZ47" s="2"/>
      <c r="TGA47" s="2"/>
      <c r="TGB47" s="2"/>
      <c r="TGC47" s="2"/>
      <c r="TGD47" s="2"/>
      <c r="TGE47" s="2"/>
      <c r="TGF47" s="2"/>
      <c r="TGG47" s="2"/>
      <c r="TGH47" s="2"/>
      <c r="TGI47" s="2"/>
      <c r="TGJ47" s="2"/>
      <c r="TGK47" s="2"/>
      <c r="TGL47" s="2"/>
      <c r="TGM47" s="2"/>
      <c r="TGN47" s="2"/>
      <c r="TGO47" s="2"/>
      <c r="TGP47" s="2"/>
      <c r="TGQ47" s="2"/>
      <c r="TGR47" s="2"/>
      <c r="TGS47" s="2"/>
      <c r="TGT47" s="2"/>
      <c r="TGU47" s="2"/>
      <c r="TGV47" s="2"/>
      <c r="TGW47" s="2"/>
      <c r="TGX47" s="2"/>
      <c r="TGY47" s="2"/>
      <c r="TGZ47" s="2"/>
      <c r="THA47" s="2"/>
      <c r="THB47" s="2"/>
      <c r="THC47" s="2"/>
      <c r="THD47" s="2"/>
      <c r="THE47" s="2"/>
      <c r="THF47" s="2"/>
      <c r="THG47" s="2"/>
      <c r="THH47" s="2"/>
      <c r="THI47" s="2"/>
      <c r="THJ47" s="2"/>
      <c r="THK47" s="2"/>
      <c r="THL47" s="2"/>
      <c r="THM47" s="2"/>
      <c r="THN47" s="2"/>
      <c r="THO47" s="2"/>
      <c r="THP47" s="2"/>
      <c r="THQ47" s="2"/>
      <c r="THR47" s="2"/>
      <c r="THS47" s="2"/>
      <c r="THT47" s="2"/>
      <c r="THU47" s="2"/>
      <c r="THV47" s="2"/>
      <c r="THW47" s="2"/>
      <c r="THX47" s="2"/>
      <c r="THY47" s="2"/>
      <c r="THZ47" s="2"/>
      <c r="TIA47" s="2"/>
      <c r="TIB47" s="2"/>
      <c r="TIC47" s="2"/>
      <c r="TID47" s="2"/>
      <c r="TIE47" s="2"/>
      <c r="TIF47" s="2"/>
      <c r="TIG47" s="2"/>
      <c r="TIH47" s="2"/>
      <c r="TII47" s="2"/>
      <c r="TIJ47" s="2"/>
      <c r="TIK47" s="2"/>
      <c r="TIL47" s="2"/>
      <c r="TIM47" s="2"/>
      <c r="TIN47" s="2"/>
      <c r="TIO47" s="2"/>
      <c r="TIP47" s="2"/>
      <c r="TIQ47" s="2"/>
      <c r="TIR47" s="2"/>
      <c r="TIS47" s="2"/>
      <c r="TIT47" s="2"/>
      <c r="TIU47" s="2"/>
      <c r="TIV47" s="2"/>
      <c r="TIW47" s="2"/>
      <c r="TIX47" s="2"/>
      <c r="TIY47" s="2"/>
      <c r="TIZ47" s="2"/>
      <c r="TJA47" s="2"/>
      <c r="TJB47" s="2"/>
      <c r="TJC47" s="2"/>
      <c r="TJD47" s="2"/>
      <c r="TJE47" s="2"/>
      <c r="TJF47" s="2"/>
      <c r="TJG47" s="2"/>
      <c r="TJH47" s="2"/>
      <c r="TJI47" s="2"/>
      <c r="TJJ47" s="2"/>
      <c r="TJK47" s="2"/>
      <c r="TJL47" s="2"/>
      <c r="TJM47" s="2"/>
      <c r="TJN47" s="2"/>
      <c r="TJO47" s="2"/>
      <c r="TJP47" s="2"/>
      <c r="TJQ47" s="2"/>
      <c r="TJR47" s="2"/>
      <c r="TJS47" s="2"/>
      <c r="TJT47" s="2"/>
      <c r="TJU47" s="2"/>
      <c r="TJV47" s="2"/>
      <c r="TJW47" s="2"/>
      <c r="TJX47" s="2"/>
      <c r="TJY47" s="2"/>
      <c r="TJZ47" s="2"/>
      <c r="TKA47" s="2"/>
      <c r="TKB47" s="2"/>
      <c r="TKC47" s="2"/>
      <c r="TKD47" s="2"/>
      <c r="TKE47" s="2"/>
      <c r="TKF47" s="2"/>
      <c r="TKG47" s="2"/>
      <c r="TKH47" s="2"/>
      <c r="TKI47" s="2"/>
      <c r="TKJ47" s="2"/>
      <c r="TKK47" s="2"/>
      <c r="TKL47" s="2"/>
      <c r="TKM47" s="2"/>
      <c r="TKN47" s="2"/>
      <c r="TKO47" s="2"/>
      <c r="TKP47" s="2"/>
      <c r="TKQ47" s="2"/>
      <c r="TKR47" s="2"/>
      <c r="TKS47" s="2"/>
      <c r="TKT47" s="2"/>
      <c r="TKU47" s="2"/>
      <c r="TKV47" s="2"/>
      <c r="TKW47" s="2"/>
      <c r="TKX47" s="2"/>
      <c r="TKY47" s="2"/>
      <c r="TKZ47" s="2"/>
      <c r="TLA47" s="2"/>
      <c r="TLB47" s="2"/>
      <c r="TLC47" s="2"/>
      <c r="TLD47" s="2"/>
      <c r="TLE47" s="2"/>
      <c r="TLF47" s="2"/>
      <c r="TLG47" s="2"/>
      <c r="TLH47" s="2"/>
      <c r="TLI47" s="2"/>
      <c r="TLJ47" s="2"/>
      <c r="TLK47" s="2"/>
      <c r="TLL47" s="2"/>
      <c r="TLM47" s="2"/>
      <c r="TLN47" s="2"/>
      <c r="TLO47" s="2"/>
      <c r="TLP47" s="2"/>
      <c r="TLQ47" s="2"/>
      <c r="TLR47" s="2"/>
      <c r="TLS47" s="2"/>
      <c r="TLT47" s="2"/>
      <c r="TLU47" s="2"/>
      <c r="TLV47" s="2"/>
      <c r="TLW47" s="2"/>
      <c r="TLX47" s="2"/>
      <c r="TLY47" s="2"/>
      <c r="TLZ47" s="2"/>
      <c r="TMA47" s="2"/>
      <c r="TMB47" s="2"/>
      <c r="TMC47" s="2"/>
      <c r="TMD47" s="2"/>
      <c r="TME47" s="2"/>
      <c r="TMF47" s="2"/>
      <c r="TMG47" s="2"/>
      <c r="TMH47" s="2"/>
      <c r="TMI47" s="2"/>
      <c r="TMJ47" s="2"/>
      <c r="TMK47" s="2"/>
      <c r="TML47" s="2"/>
      <c r="TMM47" s="2"/>
      <c r="TMN47" s="2"/>
      <c r="TMO47" s="2"/>
      <c r="TMP47" s="2"/>
      <c r="TMQ47" s="2"/>
      <c r="TMR47" s="2"/>
      <c r="TMS47" s="2"/>
      <c r="TMT47" s="2"/>
      <c r="TMU47" s="2"/>
      <c r="TMV47" s="2"/>
      <c r="TMW47" s="2"/>
      <c r="TMX47" s="2"/>
      <c r="TMY47" s="2"/>
      <c r="TMZ47" s="2"/>
      <c r="TNA47" s="2"/>
      <c r="TNB47" s="2"/>
      <c r="TNC47" s="2"/>
      <c r="TND47" s="2"/>
      <c r="TNE47" s="2"/>
      <c r="TNF47" s="2"/>
      <c r="TNG47" s="2"/>
      <c r="TNH47" s="2"/>
      <c r="TNI47" s="2"/>
      <c r="TNJ47" s="2"/>
      <c r="TNK47" s="2"/>
      <c r="TNL47" s="2"/>
      <c r="TNM47" s="2"/>
      <c r="TNN47" s="2"/>
      <c r="TNO47" s="2"/>
      <c r="TNP47" s="2"/>
      <c r="TNQ47" s="2"/>
      <c r="TNR47" s="2"/>
      <c r="TNS47" s="2"/>
      <c r="TNT47" s="2"/>
      <c r="TNU47" s="2"/>
      <c r="TNV47" s="2"/>
      <c r="TNW47" s="2"/>
      <c r="TNX47" s="2"/>
      <c r="TNY47" s="2"/>
      <c r="TNZ47" s="2"/>
      <c r="TOA47" s="2"/>
      <c r="TOB47" s="2"/>
      <c r="TOC47" s="2"/>
      <c r="TOD47" s="2"/>
      <c r="TOE47" s="2"/>
      <c r="TOF47" s="2"/>
      <c r="TOG47" s="2"/>
      <c r="TOH47" s="2"/>
      <c r="TOI47" s="2"/>
      <c r="TOJ47" s="2"/>
      <c r="TOK47" s="2"/>
      <c r="TOL47" s="2"/>
      <c r="TOM47" s="2"/>
      <c r="TON47" s="2"/>
      <c r="TOO47" s="2"/>
      <c r="TOP47" s="2"/>
      <c r="TOQ47" s="2"/>
      <c r="TOR47" s="2"/>
      <c r="TOS47" s="2"/>
      <c r="TOT47" s="2"/>
      <c r="TOU47" s="2"/>
      <c r="TOV47" s="2"/>
      <c r="TOW47" s="2"/>
      <c r="TOX47" s="2"/>
      <c r="TOY47" s="2"/>
      <c r="TOZ47" s="2"/>
      <c r="TPA47" s="2"/>
      <c r="TPB47" s="2"/>
      <c r="TPC47" s="2"/>
      <c r="TPD47" s="2"/>
      <c r="TPE47" s="2"/>
      <c r="TPF47" s="2"/>
      <c r="TPG47" s="2"/>
      <c r="TPH47" s="2"/>
      <c r="TPI47" s="2"/>
      <c r="TPJ47" s="2"/>
      <c r="TPK47" s="2"/>
      <c r="TPL47" s="2"/>
      <c r="TPM47" s="2"/>
      <c r="TPN47" s="2"/>
      <c r="TPO47" s="2"/>
      <c r="TPP47" s="2"/>
      <c r="TPQ47" s="2"/>
      <c r="TPR47" s="2"/>
      <c r="TPS47" s="2"/>
      <c r="TPT47" s="2"/>
      <c r="TPU47" s="2"/>
      <c r="TPV47" s="2"/>
      <c r="TPW47" s="2"/>
      <c r="TPX47" s="2"/>
      <c r="TPY47" s="2"/>
      <c r="TPZ47" s="2"/>
      <c r="TQA47" s="2"/>
      <c r="TQB47" s="2"/>
      <c r="TQC47" s="2"/>
      <c r="TQD47" s="2"/>
      <c r="TQE47" s="2"/>
      <c r="TQF47" s="2"/>
      <c r="TQG47" s="2"/>
      <c r="TQH47" s="2"/>
      <c r="TQI47" s="2"/>
      <c r="TQJ47" s="2"/>
      <c r="TQK47" s="2"/>
      <c r="TQL47" s="2"/>
      <c r="TQM47" s="2"/>
      <c r="TQN47" s="2"/>
      <c r="TQO47" s="2"/>
      <c r="TQP47" s="2"/>
      <c r="TQQ47" s="2"/>
      <c r="TQR47" s="2"/>
      <c r="TQS47" s="2"/>
      <c r="TQT47" s="2"/>
      <c r="TQU47" s="2"/>
      <c r="TQV47" s="2"/>
      <c r="TQW47" s="2"/>
      <c r="TQX47" s="2"/>
      <c r="TQY47" s="2"/>
      <c r="TQZ47" s="2"/>
      <c r="TRA47" s="2"/>
      <c r="TRB47" s="2"/>
      <c r="TRC47" s="2"/>
      <c r="TRD47" s="2"/>
      <c r="TRE47" s="2"/>
      <c r="TRF47" s="2"/>
      <c r="TRG47" s="2"/>
      <c r="TRH47" s="2"/>
      <c r="TRI47" s="2"/>
      <c r="TRJ47" s="2"/>
      <c r="TRK47" s="2"/>
      <c r="TRL47" s="2"/>
      <c r="TRM47" s="2"/>
      <c r="TRN47" s="2"/>
      <c r="TRO47" s="2"/>
      <c r="TRP47" s="2"/>
      <c r="TRQ47" s="2"/>
      <c r="TRR47" s="2"/>
      <c r="TRS47" s="2"/>
      <c r="TRT47" s="2"/>
      <c r="TRU47" s="2"/>
      <c r="TRV47" s="2"/>
      <c r="TRW47" s="2"/>
      <c r="TRX47" s="2"/>
      <c r="TRY47" s="2"/>
      <c r="TRZ47" s="2"/>
      <c r="TSA47" s="2"/>
      <c r="TSB47" s="2"/>
      <c r="TSC47" s="2"/>
      <c r="TSD47" s="2"/>
      <c r="TSE47" s="2"/>
      <c r="TSF47" s="2"/>
      <c r="TSG47" s="2"/>
      <c r="TSH47" s="2"/>
      <c r="TSI47" s="2"/>
      <c r="TSJ47" s="2"/>
      <c r="TSK47" s="2"/>
      <c r="TSL47" s="2"/>
      <c r="TSM47" s="2"/>
      <c r="TSN47" s="2"/>
      <c r="TSO47" s="2"/>
      <c r="TSP47" s="2"/>
      <c r="TSQ47" s="2"/>
      <c r="TSR47" s="2"/>
      <c r="TSS47" s="2"/>
      <c r="TST47" s="2"/>
      <c r="TSU47" s="2"/>
      <c r="TSV47" s="2"/>
      <c r="TSW47" s="2"/>
      <c r="TSX47" s="2"/>
      <c r="TSY47" s="2"/>
      <c r="TSZ47" s="2"/>
      <c r="TTA47" s="2"/>
      <c r="TTB47" s="2"/>
      <c r="TTC47" s="2"/>
      <c r="TTD47" s="2"/>
      <c r="TTE47" s="2"/>
      <c r="TTF47" s="2"/>
      <c r="TTG47" s="2"/>
      <c r="TTH47" s="2"/>
      <c r="TTI47" s="2"/>
      <c r="TTJ47" s="2"/>
      <c r="TTK47" s="2"/>
      <c r="TTL47" s="2"/>
      <c r="TTM47" s="2"/>
      <c r="TTN47" s="2"/>
      <c r="TTO47" s="2"/>
      <c r="TTP47" s="2"/>
      <c r="TTQ47" s="2"/>
      <c r="TTR47" s="2"/>
      <c r="TTS47" s="2"/>
      <c r="TTT47" s="2"/>
      <c r="TTU47" s="2"/>
      <c r="TTV47" s="2"/>
      <c r="TTW47" s="2"/>
      <c r="TTX47" s="2"/>
      <c r="TTY47" s="2"/>
      <c r="TTZ47" s="2"/>
      <c r="TUA47" s="2"/>
      <c r="TUB47" s="2"/>
      <c r="TUC47" s="2"/>
      <c r="TUD47" s="2"/>
      <c r="TUE47" s="2"/>
      <c r="TUF47" s="2"/>
      <c r="TUG47" s="2"/>
      <c r="TUH47" s="2"/>
      <c r="TUI47" s="2"/>
      <c r="TUJ47" s="2"/>
      <c r="TUK47" s="2"/>
      <c r="TUL47" s="2"/>
      <c r="TUM47" s="2"/>
      <c r="TUN47" s="2"/>
      <c r="TUO47" s="2"/>
      <c r="TUP47" s="2"/>
      <c r="TUQ47" s="2"/>
      <c r="TUR47" s="2"/>
      <c r="TUS47" s="2"/>
      <c r="TUT47" s="2"/>
      <c r="TUU47" s="2"/>
      <c r="TUV47" s="2"/>
      <c r="TUW47" s="2"/>
      <c r="TUX47" s="2"/>
      <c r="TUY47" s="2"/>
      <c r="TUZ47" s="2"/>
      <c r="TVA47" s="2"/>
      <c r="TVB47" s="2"/>
      <c r="TVC47" s="2"/>
      <c r="TVD47" s="2"/>
      <c r="TVE47" s="2"/>
      <c r="TVF47" s="2"/>
      <c r="TVG47" s="2"/>
      <c r="TVH47" s="2"/>
      <c r="TVI47" s="2"/>
      <c r="TVJ47" s="2"/>
      <c r="TVK47" s="2"/>
      <c r="TVL47" s="2"/>
      <c r="TVM47" s="2"/>
      <c r="TVN47" s="2"/>
      <c r="TVO47" s="2"/>
      <c r="TVP47" s="2"/>
      <c r="TVQ47" s="2"/>
      <c r="TVR47" s="2"/>
      <c r="TVS47" s="2"/>
      <c r="TVT47" s="2"/>
      <c r="TVU47" s="2"/>
      <c r="TVV47" s="2"/>
      <c r="TVW47" s="2"/>
      <c r="TVX47" s="2"/>
      <c r="TVY47" s="2"/>
      <c r="TVZ47" s="2"/>
      <c r="TWA47" s="2"/>
      <c r="TWB47" s="2"/>
      <c r="TWC47" s="2"/>
      <c r="TWD47" s="2"/>
      <c r="TWE47" s="2"/>
      <c r="TWF47" s="2"/>
      <c r="TWG47" s="2"/>
      <c r="TWH47" s="2"/>
      <c r="TWI47" s="2"/>
      <c r="TWJ47" s="2"/>
      <c r="TWK47" s="2"/>
      <c r="TWL47" s="2"/>
      <c r="TWM47" s="2"/>
      <c r="TWN47" s="2"/>
      <c r="TWO47" s="2"/>
      <c r="TWP47" s="2"/>
      <c r="TWQ47" s="2"/>
      <c r="TWR47" s="2"/>
      <c r="TWS47" s="2"/>
      <c r="TWT47" s="2"/>
      <c r="TWU47" s="2"/>
      <c r="TWV47" s="2"/>
      <c r="TWW47" s="2"/>
      <c r="TWX47" s="2"/>
      <c r="TWY47" s="2"/>
      <c r="TWZ47" s="2"/>
      <c r="TXA47" s="2"/>
      <c r="TXB47" s="2"/>
      <c r="TXC47" s="2"/>
      <c r="TXD47" s="2"/>
      <c r="TXE47" s="2"/>
      <c r="TXF47" s="2"/>
      <c r="TXG47" s="2"/>
      <c r="TXH47" s="2"/>
      <c r="TXI47" s="2"/>
      <c r="TXJ47" s="2"/>
      <c r="TXK47" s="2"/>
      <c r="TXL47" s="2"/>
      <c r="TXM47" s="2"/>
      <c r="TXN47" s="2"/>
      <c r="TXO47" s="2"/>
      <c r="TXP47" s="2"/>
      <c r="TXQ47" s="2"/>
      <c r="TXR47" s="2"/>
      <c r="TXS47" s="2"/>
      <c r="TXT47" s="2"/>
      <c r="TXU47" s="2"/>
      <c r="TXV47" s="2"/>
      <c r="TXW47" s="2"/>
      <c r="TXX47" s="2"/>
      <c r="TXY47" s="2"/>
      <c r="TXZ47" s="2"/>
      <c r="TYA47" s="2"/>
      <c r="TYB47" s="2"/>
      <c r="TYC47" s="2"/>
      <c r="TYD47" s="2"/>
      <c r="TYE47" s="2"/>
      <c r="TYF47" s="2"/>
      <c r="TYG47" s="2"/>
      <c r="TYH47" s="2"/>
      <c r="TYI47" s="2"/>
      <c r="TYJ47" s="2"/>
      <c r="TYK47" s="2"/>
      <c r="TYL47" s="2"/>
      <c r="TYM47" s="2"/>
      <c r="TYN47" s="2"/>
      <c r="TYO47" s="2"/>
      <c r="TYP47" s="2"/>
      <c r="TYQ47" s="2"/>
      <c r="TYR47" s="2"/>
      <c r="TYS47" s="2"/>
      <c r="TYT47" s="2"/>
      <c r="TYU47" s="2"/>
      <c r="TYV47" s="2"/>
      <c r="TYW47" s="2"/>
      <c r="TYX47" s="2"/>
      <c r="TYY47" s="2"/>
      <c r="TYZ47" s="2"/>
      <c r="TZA47" s="2"/>
      <c r="TZB47" s="2"/>
      <c r="TZC47" s="2"/>
      <c r="TZD47" s="2"/>
      <c r="TZE47" s="2"/>
      <c r="TZF47" s="2"/>
      <c r="TZG47" s="2"/>
      <c r="TZH47" s="2"/>
      <c r="TZI47" s="2"/>
      <c r="TZJ47" s="2"/>
      <c r="TZK47" s="2"/>
      <c r="TZL47" s="2"/>
      <c r="TZM47" s="2"/>
      <c r="TZN47" s="2"/>
      <c r="TZO47" s="2"/>
      <c r="TZP47" s="2"/>
      <c r="TZQ47" s="2"/>
      <c r="TZR47" s="2"/>
      <c r="TZS47" s="2"/>
      <c r="TZT47" s="2"/>
      <c r="TZU47" s="2"/>
      <c r="TZV47" s="2"/>
      <c r="TZW47" s="2"/>
      <c r="TZX47" s="2"/>
      <c r="TZY47" s="2"/>
      <c r="TZZ47" s="2"/>
      <c r="UAA47" s="2"/>
      <c r="UAB47" s="2"/>
      <c r="UAC47" s="2"/>
      <c r="UAD47" s="2"/>
      <c r="UAE47" s="2"/>
      <c r="UAF47" s="2"/>
      <c r="UAG47" s="2"/>
      <c r="UAH47" s="2"/>
      <c r="UAI47" s="2"/>
      <c r="UAJ47" s="2"/>
      <c r="UAK47" s="2"/>
      <c r="UAL47" s="2"/>
      <c r="UAM47" s="2"/>
      <c r="UAN47" s="2"/>
      <c r="UAO47" s="2"/>
      <c r="UAP47" s="2"/>
      <c r="UAQ47" s="2"/>
      <c r="UAR47" s="2"/>
      <c r="UAS47" s="2"/>
      <c r="UAT47" s="2"/>
      <c r="UAU47" s="2"/>
      <c r="UAV47" s="2"/>
      <c r="UAW47" s="2"/>
      <c r="UAX47" s="2"/>
      <c r="UAY47" s="2"/>
      <c r="UAZ47" s="2"/>
      <c r="UBA47" s="2"/>
      <c r="UBB47" s="2"/>
      <c r="UBC47" s="2"/>
      <c r="UBD47" s="2"/>
      <c r="UBE47" s="2"/>
      <c r="UBF47" s="2"/>
      <c r="UBG47" s="2"/>
      <c r="UBH47" s="2"/>
      <c r="UBI47" s="2"/>
      <c r="UBJ47" s="2"/>
      <c r="UBK47" s="2"/>
      <c r="UBL47" s="2"/>
      <c r="UBM47" s="2"/>
      <c r="UBN47" s="2"/>
      <c r="UBO47" s="2"/>
      <c r="UBP47" s="2"/>
      <c r="UBQ47" s="2"/>
      <c r="UBR47" s="2"/>
      <c r="UBS47" s="2"/>
      <c r="UBT47" s="2"/>
      <c r="UBU47" s="2"/>
      <c r="UBV47" s="2"/>
      <c r="UBW47" s="2"/>
      <c r="UBX47" s="2"/>
      <c r="UBY47" s="2"/>
      <c r="UBZ47" s="2"/>
      <c r="UCA47" s="2"/>
      <c r="UCB47" s="2"/>
      <c r="UCC47" s="2"/>
      <c r="UCD47" s="2"/>
      <c r="UCE47" s="2"/>
      <c r="UCF47" s="2"/>
      <c r="UCG47" s="2"/>
      <c r="UCH47" s="2"/>
      <c r="UCI47" s="2"/>
      <c r="UCJ47" s="2"/>
      <c r="UCK47" s="2"/>
      <c r="UCL47" s="2"/>
      <c r="UCM47" s="2"/>
      <c r="UCN47" s="2"/>
      <c r="UCO47" s="2"/>
      <c r="UCP47" s="2"/>
      <c r="UCQ47" s="2"/>
      <c r="UCR47" s="2"/>
      <c r="UCS47" s="2"/>
      <c r="UCT47" s="2"/>
      <c r="UCU47" s="2"/>
      <c r="UCV47" s="2"/>
      <c r="UCW47" s="2"/>
      <c r="UCX47" s="2"/>
      <c r="UCY47" s="2"/>
      <c r="UCZ47" s="2"/>
      <c r="UDA47" s="2"/>
      <c r="UDB47" s="2"/>
      <c r="UDC47" s="2"/>
      <c r="UDD47" s="2"/>
      <c r="UDE47" s="2"/>
      <c r="UDF47" s="2"/>
      <c r="UDG47" s="2"/>
      <c r="UDH47" s="2"/>
      <c r="UDI47" s="2"/>
      <c r="UDJ47" s="2"/>
      <c r="UDK47" s="2"/>
      <c r="UDL47" s="2"/>
      <c r="UDM47" s="2"/>
      <c r="UDN47" s="2"/>
      <c r="UDO47" s="2"/>
      <c r="UDP47" s="2"/>
      <c r="UDQ47" s="2"/>
      <c r="UDR47" s="2"/>
      <c r="UDS47" s="2"/>
      <c r="UDT47" s="2"/>
      <c r="UDU47" s="2"/>
      <c r="UDV47" s="2"/>
      <c r="UDW47" s="2"/>
      <c r="UDX47" s="2"/>
      <c r="UDY47" s="2"/>
      <c r="UDZ47" s="2"/>
      <c r="UEA47" s="2"/>
      <c r="UEB47" s="2"/>
      <c r="UEC47" s="2"/>
      <c r="UED47" s="2"/>
      <c r="UEE47" s="2"/>
      <c r="UEF47" s="2"/>
      <c r="UEG47" s="2"/>
      <c r="UEH47" s="2"/>
      <c r="UEI47" s="2"/>
      <c r="UEJ47" s="2"/>
      <c r="UEK47" s="2"/>
      <c r="UEL47" s="2"/>
      <c r="UEM47" s="2"/>
      <c r="UEN47" s="2"/>
      <c r="UEO47" s="2"/>
      <c r="UEP47" s="2"/>
      <c r="UEQ47" s="2"/>
      <c r="UER47" s="2"/>
      <c r="UES47" s="2"/>
      <c r="UET47" s="2"/>
      <c r="UEU47" s="2"/>
      <c r="UEV47" s="2"/>
      <c r="UEW47" s="2"/>
      <c r="UEX47" s="2"/>
      <c r="UEY47" s="2"/>
      <c r="UEZ47" s="2"/>
      <c r="UFA47" s="2"/>
      <c r="UFB47" s="2"/>
      <c r="UFC47" s="2"/>
      <c r="UFD47" s="2"/>
      <c r="UFE47" s="2"/>
      <c r="UFF47" s="2"/>
      <c r="UFG47" s="2"/>
      <c r="UFH47" s="2"/>
      <c r="UFI47" s="2"/>
      <c r="UFJ47" s="2"/>
      <c r="UFK47" s="2"/>
      <c r="UFL47" s="2"/>
      <c r="UFM47" s="2"/>
      <c r="UFN47" s="2"/>
      <c r="UFO47" s="2"/>
      <c r="UFP47" s="2"/>
      <c r="UFQ47" s="2"/>
      <c r="UFR47" s="2"/>
      <c r="UFS47" s="2"/>
      <c r="UFT47" s="2"/>
      <c r="UFU47" s="2"/>
      <c r="UFV47" s="2"/>
      <c r="UFW47" s="2"/>
      <c r="UFX47" s="2"/>
      <c r="UFY47" s="2"/>
      <c r="UFZ47" s="2"/>
      <c r="UGA47" s="2"/>
      <c r="UGB47" s="2"/>
      <c r="UGC47" s="2"/>
      <c r="UGD47" s="2"/>
      <c r="UGE47" s="2"/>
      <c r="UGF47" s="2"/>
      <c r="UGG47" s="2"/>
      <c r="UGH47" s="2"/>
      <c r="UGI47" s="2"/>
      <c r="UGJ47" s="2"/>
      <c r="UGK47" s="2"/>
      <c r="UGL47" s="2"/>
      <c r="UGM47" s="2"/>
      <c r="UGN47" s="2"/>
      <c r="UGO47" s="2"/>
      <c r="UGP47" s="2"/>
      <c r="UGQ47" s="2"/>
      <c r="UGR47" s="2"/>
      <c r="UGS47" s="2"/>
      <c r="UGT47" s="2"/>
      <c r="UGU47" s="2"/>
      <c r="UGV47" s="2"/>
      <c r="UGW47" s="2"/>
      <c r="UGX47" s="2"/>
      <c r="UGY47" s="2"/>
      <c r="UGZ47" s="2"/>
      <c r="UHA47" s="2"/>
      <c r="UHB47" s="2"/>
      <c r="UHC47" s="2"/>
      <c r="UHD47" s="2"/>
      <c r="UHE47" s="2"/>
      <c r="UHF47" s="2"/>
      <c r="UHG47" s="2"/>
      <c r="UHH47" s="2"/>
      <c r="UHI47" s="2"/>
      <c r="UHJ47" s="2"/>
      <c r="UHK47" s="2"/>
      <c r="UHL47" s="2"/>
      <c r="UHM47" s="2"/>
      <c r="UHN47" s="2"/>
      <c r="UHO47" s="2"/>
      <c r="UHP47" s="2"/>
      <c r="UHQ47" s="2"/>
      <c r="UHR47" s="2"/>
      <c r="UHS47" s="2"/>
      <c r="UHT47" s="2"/>
      <c r="UHU47" s="2"/>
      <c r="UHV47" s="2"/>
      <c r="UHW47" s="2"/>
      <c r="UHX47" s="2"/>
      <c r="UHY47" s="2"/>
      <c r="UHZ47" s="2"/>
      <c r="UIA47" s="2"/>
      <c r="UIB47" s="2"/>
      <c r="UIC47" s="2"/>
      <c r="UID47" s="2"/>
      <c r="UIE47" s="2"/>
      <c r="UIF47" s="2"/>
      <c r="UIG47" s="2"/>
      <c r="UIH47" s="2"/>
      <c r="UII47" s="2"/>
      <c r="UIJ47" s="2"/>
      <c r="UIK47" s="2"/>
      <c r="UIL47" s="2"/>
      <c r="UIM47" s="2"/>
      <c r="UIN47" s="2"/>
      <c r="UIO47" s="2"/>
      <c r="UIP47" s="2"/>
      <c r="UIQ47" s="2"/>
      <c r="UIR47" s="2"/>
      <c r="UIS47" s="2"/>
      <c r="UIT47" s="2"/>
      <c r="UIU47" s="2"/>
      <c r="UIV47" s="2"/>
      <c r="UIW47" s="2"/>
      <c r="UIX47" s="2"/>
      <c r="UIY47" s="2"/>
      <c r="UIZ47" s="2"/>
      <c r="UJA47" s="2"/>
      <c r="UJB47" s="2"/>
      <c r="UJC47" s="2"/>
      <c r="UJD47" s="2"/>
      <c r="UJE47" s="2"/>
      <c r="UJF47" s="2"/>
      <c r="UJG47" s="2"/>
      <c r="UJH47" s="2"/>
      <c r="UJI47" s="2"/>
      <c r="UJJ47" s="2"/>
      <c r="UJK47" s="2"/>
      <c r="UJL47" s="2"/>
      <c r="UJM47" s="2"/>
      <c r="UJN47" s="2"/>
      <c r="UJO47" s="2"/>
      <c r="UJP47" s="2"/>
      <c r="UJQ47" s="2"/>
      <c r="UJR47" s="2"/>
      <c r="UJS47" s="2"/>
      <c r="UJT47" s="2"/>
      <c r="UJU47" s="2"/>
      <c r="UJV47" s="2"/>
      <c r="UJW47" s="2"/>
      <c r="UJX47" s="2"/>
      <c r="UJY47" s="2"/>
      <c r="UJZ47" s="2"/>
      <c r="UKA47" s="2"/>
      <c r="UKB47" s="2"/>
      <c r="UKC47" s="2"/>
      <c r="UKD47" s="2"/>
      <c r="UKE47" s="2"/>
      <c r="UKF47" s="2"/>
      <c r="UKG47" s="2"/>
      <c r="UKH47" s="2"/>
      <c r="UKI47" s="2"/>
      <c r="UKJ47" s="2"/>
      <c r="UKK47" s="2"/>
      <c r="UKL47" s="2"/>
      <c r="UKM47" s="2"/>
      <c r="UKN47" s="2"/>
      <c r="UKO47" s="2"/>
      <c r="UKP47" s="2"/>
      <c r="UKQ47" s="2"/>
      <c r="UKR47" s="2"/>
      <c r="UKS47" s="2"/>
      <c r="UKT47" s="2"/>
      <c r="UKU47" s="2"/>
      <c r="UKV47" s="2"/>
      <c r="UKW47" s="2"/>
      <c r="UKX47" s="2"/>
      <c r="UKY47" s="2"/>
      <c r="UKZ47" s="2"/>
      <c r="ULA47" s="2"/>
      <c r="ULB47" s="2"/>
      <c r="ULC47" s="2"/>
      <c r="ULD47" s="2"/>
      <c r="ULE47" s="2"/>
      <c r="ULF47" s="2"/>
      <c r="ULG47" s="2"/>
      <c r="ULH47" s="2"/>
      <c r="ULI47" s="2"/>
      <c r="ULJ47" s="2"/>
      <c r="ULK47" s="2"/>
      <c r="ULL47" s="2"/>
      <c r="ULM47" s="2"/>
      <c r="ULN47" s="2"/>
      <c r="ULO47" s="2"/>
      <c r="ULP47" s="2"/>
      <c r="ULQ47" s="2"/>
      <c r="ULR47" s="2"/>
      <c r="ULS47" s="2"/>
      <c r="ULT47" s="2"/>
      <c r="ULU47" s="2"/>
      <c r="ULV47" s="2"/>
      <c r="ULW47" s="2"/>
      <c r="ULX47" s="2"/>
      <c r="ULY47" s="2"/>
      <c r="ULZ47" s="2"/>
      <c r="UMA47" s="2"/>
      <c r="UMB47" s="2"/>
      <c r="UMC47" s="2"/>
      <c r="UMD47" s="2"/>
      <c r="UME47" s="2"/>
      <c r="UMF47" s="2"/>
      <c r="UMG47" s="2"/>
      <c r="UMH47" s="2"/>
      <c r="UMI47" s="2"/>
      <c r="UMJ47" s="2"/>
      <c r="UMK47" s="2"/>
      <c r="UML47" s="2"/>
      <c r="UMM47" s="2"/>
      <c r="UMN47" s="2"/>
      <c r="UMO47" s="2"/>
      <c r="UMP47" s="2"/>
      <c r="UMQ47" s="2"/>
      <c r="UMR47" s="2"/>
      <c r="UMS47" s="2"/>
      <c r="UMT47" s="2"/>
      <c r="UMU47" s="2"/>
      <c r="UMV47" s="2"/>
      <c r="UMW47" s="2"/>
      <c r="UMX47" s="2"/>
      <c r="UMY47" s="2"/>
      <c r="UMZ47" s="2"/>
      <c r="UNA47" s="2"/>
      <c r="UNB47" s="2"/>
      <c r="UNC47" s="2"/>
      <c r="UND47" s="2"/>
      <c r="UNE47" s="2"/>
      <c r="UNF47" s="2"/>
      <c r="UNG47" s="2"/>
      <c r="UNH47" s="2"/>
      <c r="UNI47" s="2"/>
      <c r="UNJ47" s="2"/>
      <c r="UNK47" s="2"/>
      <c r="UNL47" s="2"/>
      <c r="UNM47" s="2"/>
      <c r="UNN47" s="2"/>
      <c r="UNO47" s="2"/>
      <c r="UNP47" s="2"/>
      <c r="UNQ47" s="2"/>
      <c r="UNR47" s="2"/>
      <c r="UNS47" s="2"/>
      <c r="UNT47" s="2"/>
      <c r="UNU47" s="2"/>
      <c r="UNV47" s="2"/>
      <c r="UNW47" s="2"/>
      <c r="UNX47" s="2"/>
      <c r="UNY47" s="2"/>
      <c r="UNZ47" s="2"/>
      <c r="UOA47" s="2"/>
      <c r="UOB47" s="2"/>
      <c r="UOC47" s="2"/>
      <c r="UOD47" s="2"/>
      <c r="UOE47" s="2"/>
      <c r="UOF47" s="2"/>
      <c r="UOG47" s="2"/>
      <c r="UOH47" s="2"/>
      <c r="UOI47" s="2"/>
      <c r="UOJ47" s="2"/>
      <c r="UOK47" s="2"/>
      <c r="UOL47" s="2"/>
      <c r="UOM47" s="2"/>
      <c r="UON47" s="2"/>
      <c r="UOO47" s="2"/>
      <c r="UOP47" s="2"/>
      <c r="UOQ47" s="2"/>
      <c r="UOR47" s="2"/>
      <c r="UOS47" s="2"/>
      <c r="UOT47" s="2"/>
      <c r="UOU47" s="2"/>
      <c r="UOV47" s="2"/>
      <c r="UOW47" s="2"/>
      <c r="UOX47" s="2"/>
      <c r="UOY47" s="2"/>
      <c r="UOZ47" s="2"/>
      <c r="UPA47" s="2"/>
      <c r="UPB47" s="2"/>
      <c r="UPC47" s="2"/>
      <c r="UPD47" s="2"/>
      <c r="UPE47" s="2"/>
      <c r="UPF47" s="2"/>
      <c r="UPG47" s="2"/>
      <c r="UPH47" s="2"/>
      <c r="UPI47" s="2"/>
      <c r="UPJ47" s="2"/>
      <c r="UPK47" s="2"/>
      <c r="UPL47" s="2"/>
      <c r="UPM47" s="2"/>
      <c r="UPN47" s="2"/>
      <c r="UPO47" s="2"/>
      <c r="UPP47" s="2"/>
      <c r="UPQ47" s="2"/>
      <c r="UPR47" s="2"/>
      <c r="UPS47" s="2"/>
      <c r="UPT47" s="2"/>
      <c r="UPU47" s="2"/>
      <c r="UPV47" s="2"/>
      <c r="UPW47" s="2"/>
      <c r="UPX47" s="2"/>
      <c r="UPY47" s="2"/>
      <c r="UPZ47" s="2"/>
      <c r="UQA47" s="2"/>
      <c r="UQB47" s="2"/>
      <c r="UQC47" s="2"/>
      <c r="UQD47" s="2"/>
      <c r="UQE47" s="2"/>
      <c r="UQF47" s="2"/>
      <c r="UQG47" s="2"/>
      <c r="UQH47" s="2"/>
      <c r="UQI47" s="2"/>
      <c r="UQJ47" s="2"/>
      <c r="UQK47" s="2"/>
      <c r="UQL47" s="2"/>
      <c r="UQM47" s="2"/>
      <c r="UQN47" s="2"/>
      <c r="UQO47" s="2"/>
      <c r="UQP47" s="2"/>
      <c r="UQQ47" s="2"/>
      <c r="UQR47" s="2"/>
      <c r="UQS47" s="2"/>
      <c r="UQT47" s="2"/>
      <c r="UQU47" s="2"/>
      <c r="UQV47" s="2"/>
      <c r="UQW47" s="2"/>
      <c r="UQX47" s="2"/>
      <c r="UQY47" s="2"/>
      <c r="UQZ47" s="2"/>
      <c r="URA47" s="2"/>
      <c r="URB47" s="2"/>
      <c r="URC47" s="2"/>
      <c r="URD47" s="2"/>
      <c r="URE47" s="2"/>
      <c r="URF47" s="2"/>
      <c r="URG47" s="2"/>
      <c r="URH47" s="2"/>
      <c r="URI47" s="2"/>
      <c r="URJ47" s="2"/>
      <c r="URK47" s="2"/>
      <c r="URL47" s="2"/>
      <c r="URM47" s="2"/>
      <c r="URN47" s="2"/>
      <c r="URO47" s="2"/>
      <c r="URP47" s="2"/>
      <c r="URQ47" s="2"/>
      <c r="URR47" s="2"/>
      <c r="URS47" s="2"/>
      <c r="URT47" s="2"/>
      <c r="URU47" s="2"/>
      <c r="URV47" s="2"/>
      <c r="URW47" s="2"/>
      <c r="URX47" s="2"/>
      <c r="URY47" s="2"/>
      <c r="URZ47" s="2"/>
      <c r="USA47" s="2"/>
      <c r="USB47" s="2"/>
      <c r="USC47" s="2"/>
      <c r="USD47" s="2"/>
      <c r="USE47" s="2"/>
      <c r="USF47" s="2"/>
      <c r="USG47" s="2"/>
      <c r="USH47" s="2"/>
      <c r="USI47" s="2"/>
      <c r="USJ47" s="2"/>
      <c r="USK47" s="2"/>
      <c r="USL47" s="2"/>
      <c r="USM47" s="2"/>
      <c r="USN47" s="2"/>
      <c r="USO47" s="2"/>
      <c r="USP47" s="2"/>
      <c r="USQ47" s="2"/>
      <c r="USR47" s="2"/>
      <c r="USS47" s="2"/>
      <c r="UST47" s="2"/>
      <c r="USU47" s="2"/>
      <c r="USV47" s="2"/>
      <c r="USW47" s="2"/>
      <c r="USX47" s="2"/>
      <c r="USY47" s="2"/>
      <c r="USZ47" s="2"/>
      <c r="UTA47" s="2"/>
      <c r="UTB47" s="2"/>
      <c r="UTC47" s="2"/>
      <c r="UTD47" s="2"/>
      <c r="UTE47" s="2"/>
      <c r="UTF47" s="2"/>
      <c r="UTG47" s="2"/>
      <c r="UTH47" s="2"/>
      <c r="UTI47" s="2"/>
      <c r="UTJ47" s="2"/>
      <c r="UTK47" s="2"/>
      <c r="UTL47" s="2"/>
      <c r="UTM47" s="2"/>
      <c r="UTN47" s="2"/>
      <c r="UTO47" s="2"/>
      <c r="UTP47" s="2"/>
      <c r="UTQ47" s="2"/>
      <c r="UTR47" s="2"/>
      <c r="UTS47" s="2"/>
      <c r="UTT47" s="2"/>
      <c r="UTU47" s="2"/>
      <c r="UTV47" s="2"/>
      <c r="UTW47" s="2"/>
      <c r="UTX47" s="2"/>
      <c r="UTY47" s="2"/>
      <c r="UTZ47" s="2"/>
      <c r="UUA47" s="2"/>
      <c r="UUB47" s="2"/>
      <c r="UUC47" s="2"/>
      <c r="UUD47" s="2"/>
      <c r="UUE47" s="2"/>
      <c r="UUF47" s="2"/>
      <c r="UUG47" s="2"/>
      <c r="UUH47" s="2"/>
      <c r="UUI47" s="2"/>
      <c r="UUJ47" s="2"/>
      <c r="UUK47" s="2"/>
      <c r="UUL47" s="2"/>
      <c r="UUM47" s="2"/>
      <c r="UUN47" s="2"/>
      <c r="UUO47" s="2"/>
      <c r="UUP47" s="2"/>
      <c r="UUQ47" s="2"/>
      <c r="UUR47" s="2"/>
      <c r="UUS47" s="2"/>
      <c r="UUT47" s="2"/>
      <c r="UUU47" s="2"/>
      <c r="UUV47" s="2"/>
      <c r="UUW47" s="2"/>
      <c r="UUX47" s="2"/>
      <c r="UUY47" s="2"/>
      <c r="UUZ47" s="2"/>
      <c r="UVA47" s="2"/>
      <c r="UVB47" s="2"/>
      <c r="UVC47" s="2"/>
      <c r="UVD47" s="2"/>
      <c r="UVE47" s="2"/>
      <c r="UVF47" s="2"/>
      <c r="UVG47" s="2"/>
      <c r="UVH47" s="2"/>
      <c r="UVI47" s="2"/>
      <c r="UVJ47" s="2"/>
      <c r="UVK47" s="2"/>
      <c r="UVL47" s="2"/>
      <c r="UVM47" s="2"/>
      <c r="UVN47" s="2"/>
      <c r="UVO47" s="2"/>
      <c r="UVP47" s="2"/>
      <c r="UVQ47" s="2"/>
      <c r="UVR47" s="2"/>
      <c r="UVS47" s="2"/>
      <c r="UVT47" s="2"/>
      <c r="UVU47" s="2"/>
      <c r="UVV47" s="2"/>
      <c r="UVW47" s="2"/>
      <c r="UVX47" s="2"/>
      <c r="UVY47" s="2"/>
      <c r="UVZ47" s="2"/>
      <c r="UWA47" s="2"/>
      <c r="UWB47" s="2"/>
      <c r="UWC47" s="2"/>
      <c r="UWD47" s="2"/>
      <c r="UWE47" s="2"/>
      <c r="UWF47" s="2"/>
      <c r="UWG47" s="2"/>
      <c r="UWH47" s="2"/>
      <c r="UWI47" s="2"/>
      <c r="UWJ47" s="2"/>
      <c r="UWK47" s="2"/>
      <c r="UWL47" s="2"/>
      <c r="UWM47" s="2"/>
      <c r="UWN47" s="2"/>
      <c r="UWO47" s="2"/>
      <c r="UWP47" s="2"/>
      <c r="UWQ47" s="2"/>
      <c r="UWR47" s="2"/>
      <c r="UWS47" s="2"/>
      <c r="UWT47" s="2"/>
      <c r="UWU47" s="2"/>
      <c r="UWV47" s="2"/>
      <c r="UWW47" s="2"/>
      <c r="UWX47" s="2"/>
      <c r="UWY47" s="2"/>
      <c r="UWZ47" s="2"/>
      <c r="UXA47" s="2"/>
      <c r="UXB47" s="2"/>
      <c r="UXC47" s="2"/>
      <c r="UXD47" s="2"/>
      <c r="UXE47" s="2"/>
      <c r="UXF47" s="2"/>
      <c r="UXG47" s="2"/>
      <c r="UXH47" s="2"/>
      <c r="UXI47" s="2"/>
      <c r="UXJ47" s="2"/>
      <c r="UXK47" s="2"/>
      <c r="UXL47" s="2"/>
      <c r="UXM47" s="2"/>
      <c r="UXN47" s="2"/>
      <c r="UXO47" s="2"/>
      <c r="UXP47" s="2"/>
      <c r="UXQ47" s="2"/>
      <c r="UXR47" s="2"/>
      <c r="UXS47" s="2"/>
      <c r="UXT47" s="2"/>
      <c r="UXU47" s="2"/>
      <c r="UXV47" s="2"/>
      <c r="UXW47" s="2"/>
      <c r="UXX47" s="2"/>
      <c r="UXY47" s="2"/>
      <c r="UXZ47" s="2"/>
      <c r="UYA47" s="2"/>
      <c r="UYB47" s="2"/>
      <c r="UYC47" s="2"/>
      <c r="UYD47" s="2"/>
      <c r="UYE47" s="2"/>
      <c r="UYF47" s="2"/>
      <c r="UYG47" s="2"/>
      <c r="UYH47" s="2"/>
      <c r="UYI47" s="2"/>
      <c r="UYJ47" s="2"/>
      <c r="UYK47" s="2"/>
      <c r="UYL47" s="2"/>
      <c r="UYM47" s="2"/>
      <c r="UYN47" s="2"/>
      <c r="UYO47" s="2"/>
      <c r="UYP47" s="2"/>
      <c r="UYQ47" s="2"/>
      <c r="UYR47" s="2"/>
      <c r="UYS47" s="2"/>
      <c r="UYT47" s="2"/>
      <c r="UYU47" s="2"/>
      <c r="UYV47" s="2"/>
      <c r="UYW47" s="2"/>
      <c r="UYX47" s="2"/>
      <c r="UYY47" s="2"/>
      <c r="UYZ47" s="2"/>
      <c r="UZA47" s="2"/>
      <c r="UZB47" s="2"/>
      <c r="UZC47" s="2"/>
      <c r="UZD47" s="2"/>
      <c r="UZE47" s="2"/>
      <c r="UZF47" s="2"/>
      <c r="UZG47" s="2"/>
      <c r="UZH47" s="2"/>
      <c r="UZI47" s="2"/>
      <c r="UZJ47" s="2"/>
      <c r="UZK47" s="2"/>
      <c r="UZL47" s="2"/>
      <c r="UZM47" s="2"/>
      <c r="UZN47" s="2"/>
      <c r="UZO47" s="2"/>
      <c r="UZP47" s="2"/>
      <c r="UZQ47" s="2"/>
      <c r="UZR47" s="2"/>
      <c r="UZS47" s="2"/>
      <c r="UZT47" s="2"/>
      <c r="UZU47" s="2"/>
      <c r="UZV47" s="2"/>
      <c r="UZW47" s="2"/>
      <c r="UZX47" s="2"/>
      <c r="UZY47" s="2"/>
      <c r="UZZ47" s="2"/>
      <c r="VAA47" s="2"/>
      <c r="VAB47" s="2"/>
      <c r="VAC47" s="2"/>
      <c r="VAD47" s="2"/>
      <c r="VAE47" s="2"/>
      <c r="VAF47" s="2"/>
      <c r="VAG47" s="2"/>
      <c r="VAH47" s="2"/>
      <c r="VAI47" s="2"/>
      <c r="VAJ47" s="2"/>
      <c r="VAK47" s="2"/>
      <c r="VAL47" s="2"/>
      <c r="VAM47" s="2"/>
      <c r="VAN47" s="2"/>
      <c r="VAO47" s="2"/>
      <c r="VAP47" s="2"/>
      <c r="VAQ47" s="2"/>
      <c r="VAR47" s="2"/>
      <c r="VAS47" s="2"/>
      <c r="VAT47" s="2"/>
      <c r="VAU47" s="2"/>
      <c r="VAV47" s="2"/>
      <c r="VAW47" s="2"/>
      <c r="VAX47" s="2"/>
      <c r="VAY47" s="2"/>
      <c r="VAZ47" s="2"/>
      <c r="VBA47" s="2"/>
      <c r="VBB47" s="2"/>
      <c r="VBC47" s="2"/>
      <c r="VBD47" s="2"/>
      <c r="VBE47" s="2"/>
      <c r="VBF47" s="2"/>
      <c r="VBG47" s="2"/>
      <c r="VBH47" s="2"/>
      <c r="VBI47" s="2"/>
      <c r="VBJ47" s="2"/>
      <c r="VBK47" s="2"/>
      <c r="VBL47" s="2"/>
      <c r="VBM47" s="2"/>
      <c r="VBN47" s="2"/>
      <c r="VBO47" s="2"/>
      <c r="VBP47" s="2"/>
      <c r="VBQ47" s="2"/>
      <c r="VBR47" s="2"/>
      <c r="VBS47" s="2"/>
      <c r="VBT47" s="2"/>
      <c r="VBU47" s="2"/>
      <c r="VBV47" s="2"/>
      <c r="VBW47" s="2"/>
      <c r="VBX47" s="2"/>
      <c r="VBY47" s="2"/>
      <c r="VBZ47" s="2"/>
      <c r="VCA47" s="2"/>
      <c r="VCB47" s="2"/>
      <c r="VCC47" s="2"/>
      <c r="VCD47" s="2"/>
      <c r="VCE47" s="2"/>
      <c r="VCF47" s="2"/>
      <c r="VCG47" s="2"/>
      <c r="VCH47" s="2"/>
      <c r="VCI47" s="2"/>
      <c r="VCJ47" s="2"/>
      <c r="VCK47" s="2"/>
      <c r="VCL47" s="2"/>
      <c r="VCM47" s="2"/>
      <c r="VCN47" s="2"/>
      <c r="VCO47" s="2"/>
      <c r="VCP47" s="2"/>
      <c r="VCQ47" s="2"/>
      <c r="VCR47" s="2"/>
      <c r="VCS47" s="2"/>
      <c r="VCT47" s="2"/>
      <c r="VCU47" s="2"/>
      <c r="VCV47" s="2"/>
      <c r="VCW47" s="2"/>
      <c r="VCX47" s="2"/>
      <c r="VCY47" s="2"/>
      <c r="VCZ47" s="2"/>
      <c r="VDA47" s="2"/>
      <c r="VDB47" s="2"/>
      <c r="VDC47" s="2"/>
      <c r="VDD47" s="2"/>
      <c r="VDE47" s="2"/>
      <c r="VDF47" s="2"/>
      <c r="VDG47" s="2"/>
      <c r="VDH47" s="2"/>
      <c r="VDI47" s="2"/>
      <c r="VDJ47" s="2"/>
      <c r="VDK47" s="2"/>
      <c r="VDL47" s="2"/>
      <c r="VDM47" s="2"/>
      <c r="VDN47" s="2"/>
      <c r="VDO47" s="2"/>
      <c r="VDP47" s="2"/>
      <c r="VDQ47" s="2"/>
      <c r="VDR47" s="2"/>
      <c r="VDS47" s="2"/>
      <c r="VDT47" s="2"/>
      <c r="VDU47" s="2"/>
      <c r="VDV47" s="2"/>
      <c r="VDW47" s="2"/>
      <c r="VDX47" s="2"/>
      <c r="VDY47" s="2"/>
      <c r="VDZ47" s="2"/>
      <c r="VEA47" s="2"/>
      <c r="VEB47" s="2"/>
      <c r="VEC47" s="2"/>
      <c r="VED47" s="2"/>
      <c r="VEE47" s="2"/>
      <c r="VEF47" s="2"/>
      <c r="VEG47" s="2"/>
      <c r="VEH47" s="2"/>
      <c r="VEI47" s="2"/>
      <c r="VEJ47" s="2"/>
      <c r="VEK47" s="2"/>
      <c r="VEL47" s="2"/>
      <c r="VEM47" s="2"/>
      <c r="VEN47" s="2"/>
      <c r="VEO47" s="2"/>
      <c r="VEP47" s="2"/>
      <c r="VEQ47" s="2"/>
      <c r="VER47" s="2"/>
      <c r="VES47" s="2"/>
      <c r="VET47" s="2"/>
      <c r="VEU47" s="2"/>
      <c r="VEV47" s="2"/>
      <c r="VEW47" s="2"/>
      <c r="VEX47" s="2"/>
      <c r="VEY47" s="2"/>
      <c r="VEZ47" s="2"/>
      <c r="VFA47" s="2"/>
      <c r="VFB47" s="2"/>
      <c r="VFC47" s="2"/>
      <c r="VFD47" s="2"/>
      <c r="VFE47" s="2"/>
      <c r="VFF47" s="2"/>
      <c r="VFG47" s="2"/>
      <c r="VFH47" s="2"/>
      <c r="VFI47" s="2"/>
      <c r="VFJ47" s="2"/>
      <c r="VFK47" s="2"/>
      <c r="VFL47" s="2"/>
      <c r="VFM47" s="2"/>
      <c r="VFN47" s="2"/>
      <c r="VFO47" s="2"/>
      <c r="VFP47" s="2"/>
      <c r="VFQ47" s="2"/>
      <c r="VFR47" s="2"/>
      <c r="VFS47" s="2"/>
      <c r="VFT47" s="2"/>
      <c r="VFU47" s="2"/>
      <c r="VFV47" s="2"/>
      <c r="VFW47" s="2"/>
      <c r="VFX47" s="2"/>
      <c r="VFY47" s="2"/>
      <c r="VFZ47" s="2"/>
      <c r="VGA47" s="2"/>
      <c r="VGB47" s="2"/>
      <c r="VGC47" s="2"/>
      <c r="VGD47" s="2"/>
      <c r="VGE47" s="2"/>
      <c r="VGF47" s="2"/>
      <c r="VGG47" s="2"/>
      <c r="VGH47" s="2"/>
      <c r="VGI47" s="2"/>
      <c r="VGJ47" s="2"/>
      <c r="VGK47" s="2"/>
      <c r="VGL47" s="2"/>
      <c r="VGM47" s="2"/>
      <c r="VGN47" s="2"/>
      <c r="VGO47" s="2"/>
      <c r="VGP47" s="2"/>
      <c r="VGQ47" s="2"/>
      <c r="VGR47" s="2"/>
      <c r="VGS47" s="2"/>
      <c r="VGT47" s="2"/>
      <c r="VGU47" s="2"/>
      <c r="VGV47" s="2"/>
      <c r="VGW47" s="2"/>
      <c r="VGX47" s="2"/>
      <c r="VGY47" s="2"/>
      <c r="VGZ47" s="2"/>
      <c r="VHA47" s="2"/>
      <c r="VHB47" s="2"/>
      <c r="VHC47" s="2"/>
      <c r="VHD47" s="2"/>
      <c r="VHE47" s="2"/>
      <c r="VHF47" s="2"/>
      <c r="VHG47" s="2"/>
      <c r="VHH47" s="2"/>
      <c r="VHI47" s="2"/>
      <c r="VHJ47" s="2"/>
      <c r="VHK47" s="2"/>
      <c r="VHL47" s="2"/>
      <c r="VHM47" s="2"/>
      <c r="VHN47" s="2"/>
      <c r="VHO47" s="2"/>
      <c r="VHP47" s="2"/>
      <c r="VHQ47" s="2"/>
      <c r="VHR47" s="2"/>
      <c r="VHS47" s="2"/>
      <c r="VHT47" s="2"/>
      <c r="VHU47" s="2"/>
      <c r="VHV47" s="2"/>
      <c r="VHW47" s="2"/>
      <c r="VHX47" s="2"/>
      <c r="VHY47" s="2"/>
      <c r="VHZ47" s="2"/>
      <c r="VIA47" s="2"/>
      <c r="VIB47" s="2"/>
      <c r="VIC47" s="2"/>
      <c r="VID47" s="2"/>
      <c r="VIE47" s="2"/>
      <c r="VIF47" s="2"/>
      <c r="VIG47" s="2"/>
      <c r="VIH47" s="2"/>
      <c r="VII47" s="2"/>
      <c r="VIJ47" s="2"/>
      <c r="VIK47" s="2"/>
      <c r="VIL47" s="2"/>
      <c r="VIM47" s="2"/>
      <c r="VIN47" s="2"/>
      <c r="VIO47" s="2"/>
      <c r="VIP47" s="2"/>
      <c r="VIQ47" s="2"/>
      <c r="VIR47" s="2"/>
      <c r="VIS47" s="2"/>
      <c r="VIT47" s="2"/>
      <c r="VIU47" s="2"/>
      <c r="VIV47" s="2"/>
      <c r="VIW47" s="2"/>
      <c r="VIX47" s="2"/>
      <c r="VIY47" s="2"/>
      <c r="VIZ47" s="2"/>
      <c r="VJA47" s="2"/>
      <c r="VJB47" s="2"/>
      <c r="VJC47" s="2"/>
      <c r="VJD47" s="2"/>
      <c r="VJE47" s="2"/>
      <c r="VJF47" s="2"/>
      <c r="VJG47" s="2"/>
      <c r="VJH47" s="2"/>
      <c r="VJI47" s="2"/>
      <c r="VJJ47" s="2"/>
      <c r="VJK47" s="2"/>
      <c r="VJL47" s="2"/>
      <c r="VJM47" s="2"/>
      <c r="VJN47" s="2"/>
      <c r="VJO47" s="2"/>
      <c r="VJP47" s="2"/>
      <c r="VJQ47" s="2"/>
      <c r="VJR47" s="2"/>
      <c r="VJS47" s="2"/>
      <c r="VJT47" s="2"/>
      <c r="VJU47" s="2"/>
      <c r="VJV47" s="2"/>
      <c r="VJW47" s="2"/>
      <c r="VJX47" s="2"/>
      <c r="VJY47" s="2"/>
      <c r="VJZ47" s="2"/>
      <c r="VKA47" s="2"/>
      <c r="VKB47" s="2"/>
      <c r="VKC47" s="2"/>
      <c r="VKD47" s="2"/>
      <c r="VKE47" s="2"/>
      <c r="VKF47" s="2"/>
      <c r="VKG47" s="2"/>
      <c r="VKH47" s="2"/>
      <c r="VKI47" s="2"/>
      <c r="VKJ47" s="2"/>
      <c r="VKK47" s="2"/>
      <c r="VKL47" s="2"/>
      <c r="VKM47" s="2"/>
      <c r="VKN47" s="2"/>
      <c r="VKO47" s="2"/>
      <c r="VKP47" s="2"/>
      <c r="VKQ47" s="2"/>
      <c r="VKR47" s="2"/>
      <c r="VKS47" s="2"/>
      <c r="VKT47" s="2"/>
      <c r="VKU47" s="2"/>
      <c r="VKV47" s="2"/>
      <c r="VKW47" s="2"/>
      <c r="VKX47" s="2"/>
      <c r="VKY47" s="2"/>
      <c r="VKZ47" s="2"/>
      <c r="VLA47" s="2"/>
      <c r="VLB47" s="2"/>
      <c r="VLC47" s="2"/>
      <c r="VLD47" s="2"/>
      <c r="VLE47" s="2"/>
      <c r="VLF47" s="2"/>
      <c r="VLG47" s="2"/>
      <c r="VLH47" s="2"/>
      <c r="VLI47" s="2"/>
      <c r="VLJ47" s="2"/>
      <c r="VLK47" s="2"/>
      <c r="VLL47" s="2"/>
      <c r="VLM47" s="2"/>
      <c r="VLN47" s="2"/>
      <c r="VLO47" s="2"/>
      <c r="VLP47" s="2"/>
      <c r="VLQ47" s="2"/>
      <c r="VLR47" s="2"/>
      <c r="VLS47" s="2"/>
      <c r="VLT47" s="2"/>
      <c r="VLU47" s="2"/>
      <c r="VLV47" s="2"/>
      <c r="VLW47" s="2"/>
      <c r="VLX47" s="2"/>
      <c r="VLY47" s="2"/>
      <c r="VLZ47" s="2"/>
      <c r="VMA47" s="2"/>
      <c r="VMB47" s="2"/>
      <c r="VMC47" s="2"/>
      <c r="VMD47" s="2"/>
      <c r="VME47" s="2"/>
      <c r="VMF47" s="2"/>
      <c r="VMG47" s="2"/>
      <c r="VMH47" s="2"/>
      <c r="VMI47" s="2"/>
      <c r="VMJ47" s="2"/>
      <c r="VMK47" s="2"/>
      <c r="VML47" s="2"/>
      <c r="VMM47" s="2"/>
      <c r="VMN47" s="2"/>
      <c r="VMO47" s="2"/>
      <c r="VMP47" s="2"/>
      <c r="VMQ47" s="2"/>
      <c r="VMR47" s="2"/>
      <c r="VMS47" s="2"/>
      <c r="VMT47" s="2"/>
      <c r="VMU47" s="2"/>
      <c r="VMV47" s="2"/>
      <c r="VMW47" s="2"/>
      <c r="VMX47" s="2"/>
      <c r="VMY47" s="2"/>
      <c r="VMZ47" s="2"/>
      <c r="VNA47" s="2"/>
      <c r="VNB47" s="2"/>
      <c r="VNC47" s="2"/>
      <c r="VND47" s="2"/>
      <c r="VNE47" s="2"/>
      <c r="VNF47" s="2"/>
      <c r="VNG47" s="2"/>
      <c r="VNH47" s="2"/>
      <c r="VNI47" s="2"/>
      <c r="VNJ47" s="2"/>
      <c r="VNK47" s="2"/>
      <c r="VNL47" s="2"/>
      <c r="VNM47" s="2"/>
      <c r="VNN47" s="2"/>
      <c r="VNO47" s="2"/>
      <c r="VNP47" s="2"/>
      <c r="VNQ47" s="2"/>
      <c r="VNR47" s="2"/>
      <c r="VNS47" s="2"/>
      <c r="VNT47" s="2"/>
      <c r="VNU47" s="2"/>
      <c r="VNV47" s="2"/>
      <c r="VNW47" s="2"/>
      <c r="VNX47" s="2"/>
      <c r="VNY47" s="2"/>
      <c r="VNZ47" s="2"/>
      <c r="VOA47" s="2"/>
      <c r="VOB47" s="2"/>
      <c r="VOC47" s="2"/>
      <c r="VOD47" s="2"/>
      <c r="VOE47" s="2"/>
      <c r="VOF47" s="2"/>
      <c r="VOG47" s="2"/>
      <c r="VOH47" s="2"/>
      <c r="VOI47" s="2"/>
      <c r="VOJ47" s="2"/>
      <c r="VOK47" s="2"/>
      <c r="VOL47" s="2"/>
      <c r="VOM47" s="2"/>
      <c r="VON47" s="2"/>
      <c r="VOO47" s="2"/>
      <c r="VOP47" s="2"/>
      <c r="VOQ47" s="2"/>
      <c r="VOR47" s="2"/>
      <c r="VOS47" s="2"/>
      <c r="VOT47" s="2"/>
      <c r="VOU47" s="2"/>
      <c r="VOV47" s="2"/>
      <c r="VOW47" s="2"/>
      <c r="VOX47" s="2"/>
      <c r="VOY47" s="2"/>
      <c r="VOZ47" s="2"/>
      <c r="VPA47" s="2"/>
      <c r="VPB47" s="2"/>
      <c r="VPC47" s="2"/>
      <c r="VPD47" s="2"/>
      <c r="VPE47" s="2"/>
      <c r="VPF47" s="2"/>
      <c r="VPG47" s="2"/>
      <c r="VPH47" s="2"/>
      <c r="VPI47" s="2"/>
      <c r="VPJ47" s="2"/>
      <c r="VPK47" s="2"/>
      <c r="VPL47" s="2"/>
      <c r="VPM47" s="2"/>
      <c r="VPN47" s="2"/>
      <c r="VPO47" s="2"/>
      <c r="VPP47" s="2"/>
      <c r="VPQ47" s="2"/>
      <c r="VPR47" s="2"/>
      <c r="VPS47" s="2"/>
      <c r="VPT47" s="2"/>
      <c r="VPU47" s="2"/>
      <c r="VPV47" s="2"/>
      <c r="VPW47" s="2"/>
      <c r="VPX47" s="2"/>
      <c r="VPY47" s="2"/>
      <c r="VPZ47" s="2"/>
      <c r="VQA47" s="2"/>
      <c r="VQB47" s="2"/>
      <c r="VQC47" s="2"/>
      <c r="VQD47" s="2"/>
      <c r="VQE47" s="2"/>
      <c r="VQF47" s="2"/>
      <c r="VQG47" s="2"/>
      <c r="VQH47" s="2"/>
      <c r="VQI47" s="2"/>
      <c r="VQJ47" s="2"/>
      <c r="VQK47" s="2"/>
      <c r="VQL47" s="2"/>
      <c r="VQM47" s="2"/>
      <c r="VQN47" s="2"/>
      <c r="VQO47" s="2"/>
      <c r="VQP47" s="2"/>
      <c r="VQQ47" s="2"/>
      <c r="VQR47" s="2"/>
      <c r="VQS47" s="2"/>
      <c r="VQT47" s="2"/>
      <c r="VQU47" s="2"/>
      <c r="VQV47" s="2"/>
      <c r="VQW47" s="2"/>
      <c r="VQX47" s="2"/>
      <c r="VQY47" s="2"/>
      <c r="VQZ47" s="2"/>
      <c r="VRA47" s="2"/>
      <c r="VRB47" s="2"/>
      <c r="VRC47" s="2"/>
      <c r="VRD47" s="2"/>
      <c r="VRE47" s="2"/>
      <c r="VRF47" s="2"/>
      <c r="VRG47" s="2"/>
      <c r="VRH47" s="2"/>
      <c r="VRI47" s="2"/>
      <c r="VRJ47" s="2"/>
      <c r="VRK47" s="2"/>
      <c r="VRL47" s="2"/>
      <c r="VRM47" s="2"/>
      <c r="VRN47" s="2"/>
      <c r="VRO47" s="2"/>
      <c r="VRP47" s="2"/>
      <c r="VRQ47" s="2"/>
      <c r="VRR47" s="2"/>
      <c r="VRS47" s="2"/>
      <c r="VRT47" s="2"/>
      <c r="VRU47" s="2"/>
      <c r="VRV47" s="2"/>
      <c r="VRW47" s="2"/>
      <c r="VRX47" s="2"/>
      <c r="VRY47" s="2"/>
      <c r="VRZ47" s="2"/>
      <c r="VSA47" s="2"/>
      <c r="VSB47" s="2"/>
      <c r="VSC47" s="2"/>
      <c r="VSD47" s="2"/>
      <c r="VSE47" s="2"/>
      <c r="VSF47" s="2"/>
      <c r="VSG47" s="2"/>
      <c r="VSH47" s="2"/>
      <c r="VSI47" s="2"/>
      <c r="VSJ47" s="2"/>
      <c r="VSK47" s="2"/>
      <c r="VSL47" s="2"/>
      <c r="VSM47" s="2"/>
      <c r="VSN47" s="2"/>
      <c r="VSO47" s="2"/>
      <c r="VSP47" s="2"/>
      <c r="VSQ47" s="2"/>
      <c r="VSR47" s="2"/>
      <c r="VSS47" s="2"/>
      <c r="VST47" s="2"/>
      <c r="VSU47" s="2"/>
      <c r="VSV47" s="2"/>
      <c r="VSW47" s="2"/>
      <c r="VSX47" s="2"/>
      <c r="VSY47" s="2"/>
      <c r="VSZ47" s="2"/>
      <c r="VTA47" s="2"/>
      <c r="VTB47" s="2"/>
      <c r="VTC47" s="2"/>
      <c r="VTD47" s="2"/>
      <c r="VTE47" s="2"/>
      <c r="VTF47" s="2"/>
      <c r="VTG47" s="2"/>
      <c r="VTH47" s="2"/>
      <c r="VTI47" s="2"/>
      <c r="VTJ47" s="2"/>
      <c r="VTK47" s="2"/>
      <c r="VTL47" s="2"/>
      <c r="VTM47" s="2"/>
      <c r="VTN47" s="2"/>
      <c r="VTO47" s="2"/>
      <c r="VTP47" s="2"/>
      <c r="VTQ47" s="2"/>
      <c r="VTR47" s="2"/>
      <c r="VTS47" s="2"/>
      <c r="VTT47" s="2"/>
      <c r="VTU47" s="2"/>
      <c r="VTV47" s="2"/>
      <c r="VTW47" s="2"/>
      <c r="VTX47" s="2"/>
      <c r="VTY47" s="2"/>
      <c r="VTZ47" s="2"/>
      <c r="VUA47" s="2"/>
      <c r="VUB47" s="2"/>
      <c r="VUC47" s="2"/>
      <c r="VUD47" s="2"/>
      <c r="VUE47" s="2"/>
      <c r="VUF47" s="2"/>
      <c r="VUG47" s="2"/>
      <c r="VUH47" s="2"/>
      <c r="VUI47" s="2"/>
      <c r="VUJ47" s="2"/>
      <c r="VUK47" s="2"/>
      <c r="VUL47" s="2"/>
      <c r="VUM47" s="2"/>
      <c r="VUN47" s="2"/>
      <c r="VUO47" s="2"/>
      <c r="VUP47" s="2"/>
      <c r="VUQ47" s="2"/>
      <c r="VUR47" s="2"/>
      <c r="VUS47" s="2"/>
      <c r="VUT47" s="2"/>
      <c r="VUU47" s="2"/>
      <c r="VUV47" s="2"/>
      <c r="VUW47" s="2"/>
      <c r="VUX47" s="2"/>
      <c r="VUY47" s="2"/>
      <c r="VUZ47" s="2"/>
      <c r="VVA47" s="2"/>
      <c r="VVB47" s="2"/>
      <c r="VVC47" s="2"/>
      <c r="VVD47" s="2"/>
      <c r="VVE47" s="2"/>
      <c r="VVF47" s="2"/>
      <c r="VVG47" s="2"/>
      <c r="VVH47" s="2"/>
      <c r="VVI47" s="2"/>
      <c r="VVJ47" s="2"/>
      <c r="VVK47" s="2"/>
      <c r="VVL47" s="2"/>
      <c r="VVM47" s="2"/>
      <c r="VVN47" s="2"/>
      <c r="VVO47" s="2"/>
      <c r="VVP47" s="2"/>
      <c r="VVQ47" s="2"/>
      <c r="VVR47" s="2"/>
      <c r="VVS47" s="2"/>
      <c r="VVT47" s="2"/>
      <c r="VVU47" s="2"/>
      <c r="VVV47" s="2"/>
      <c r="VVW47" s="2"/>
      <c r="VVX47" s="2"/>
      <c r="VVY47" s="2"/>
      <c r="VVZ47" s="2"/>
      <c r="VWA47" s="2"/>
      <c r="VWB47" s="2"/>
      <c r="VWC47" s="2"/>
      <c r="VWD47" s="2"/>
      <c r="VWE47" s="2"/>
      <c r="VWF47" s="2"/>
      <c r="VWG47" s="2"/>
      <c r="VWH47" s="2"/>
      <c r="VWI47" s="2"/>
      <c r="VWJ47" s="2"/>
      <c r="VWK47" s="2"/>
      <c r="VWL47" s="2"/>
      <c r="VWM47" s="2"/>
      <c r="VWN47" s="2"/>
      <c r="VWO47" s="2"/>
      <c r="VWP47" s="2"/>
      <c r="VWQ47" s="2"/>
      <c r="VWR47" s="2"/>
      <c r="VWS47" s="2"/>
      <c r="VWT47" s="2"/>
      <c r="VWU47" s="2"/>
      <c r="VWV47" s="2"/>
      <c r="VWW47" s="2"/>
      <c r="VWX47" s="2"/>
      <c r="VWY47" s="2"/>
      <c r="VWZ47" s="2"/>
      <c r="VXA47" s="2"/>
      <c r="VXB47" s="2"/>
      <c r="VXC47" s="2"/>
      <c r="VXD47" s="2"/>
      <c r="VXE47" s="2"/>
      <c r="VXF47" s="2"/>
      <c r="VXG47" s="2"/>
      <c r="VXH47" s="2"/>
      <c r="VXI47" s="2"/>
      <c r="VXJ47" s="2"/>
      <c r="VXK47" s="2"/>
      <c r="VXL47" s="2"/>
      <c r="VXM47" s="2"/>
      <c r="VXN47" s="2"/>
      <c r="VXO47" s="2"/>
      <c r="VXP47" s="2"/>
      <c r="VXQ47" s="2"/>
      <c r="VXR47" s="2"/>
      <c r="VXS47" s="2"/>
      <c r="VXT47" s="2"/>
      <c r="VXU47" s="2"/>
      <c r="VXV47" s="2"/>
      <c r="VXW47" s="2"/>
      <c r="VXX47" s="2"/>
      <c r="VXY47" s="2"/>
      <c r="VXZ47" s="2"/>
      <c r="VYA47" s="2"/>
      <c r="VYB47" s="2"/>
      <c r="VYC47" s="2"/>
      <c r="VYD47" s="2"/>
      <c r="VYE47" s="2"/>
      <c r="VYF47" s="2"/>
      <c r="VYG47" s="2"/>
      <c r="VYH47" s="2"/>
      <c r="VYI47" s="2"/>
      <c r="VYJ47" s="2"/>
      <c r="VYK47" s="2"/>
      <c r="VYL47" s="2"/>
      <c r="VYM47" s="2"/>
      <c r="VYN47" s="2"/>
      <c r="VYO47" s="2"/>
      <c r="VYP47" s="2"/>
      <c r="VYQ47" s="2"/>
      <c r="VYR47" s="2"/>
      <c r="VYS47" s="2"/>
      <c r="VYT47" s="2"/>
      <c r="VYU47" s="2"/>
      <c r="VYV47" s="2"/>
      <c r="VYW47" s="2"/>
      <c r="VYX47" s="2"/>
      <c r="VYY47" s="2"/>
      <c r="VYZ47" s="2"/>
      <c r="VZA47" s="2"/>
      <c r="VZB47" s="2"/>
      <c r="VZC47" s="2"/>
      <c r="VZD47" s="2"/>
      <c r="VZE47" s="2"/>
      <c r="VZF47" s="2"/>
      <c r="VZG47" s="2"/>
      <c r="VZH47" s="2"/>
      <c r="VZI47" s="2"/>
      <c r="VZJ47" s="2"/>
      <c r="VZK47" s="2"/>
      <c r="VZL47" s="2"/>
      <c r="VZM47" s="2"/>
      <c r="VZN47" s="2"/>
      <c r="VZO47" s="2"/>
      <c r="VZP47" s="2"/>
      <c r="VZQ47" s="2"/>
      <c r="VZR47" s="2"/>
      <c r="VZS47" s="2"/>
      <c r="VZT47" s="2"/>
      <c r="VZU47" s="2"/>
      <c r="VZV47" s="2"/>
      <c r="VZW47" s="2"/>
      <c r="VZX47" s="2"/>
      <c r="VZY47" s="2"/>
      <c r="VZZ47" s="2"/>
      <c r="WAA47" s="2"/>
      <c r="WAB47" s="2"/>
      <c r="WAC47" s="2"/>
      <c r="WAD47" s="2"/>
      <c r="WAE47" s="2"/>
      <c r="WAF47" s="2"/>
      <c r="WAG47" s="2"/>
      <c r="WAH47" s="2"/>
      <c r="WAI47" s="2"/>
      <c r="WAJ47" s="2"/>
      <c r="WAK47" s="2"/>
      <c r="WAL47" s="2"/>
      <c r="WAM47" s="2"/>
      <c r="WAN47" s="2"/>
      <c r="WAO47" s="2"/>
      <c r="WAP47" s="2"/>
      <c r="WAQ47" s="2"/>
      <c r="WAR47" s="2"/>
      <c r="WAS47" s="2"/>
      <c r="WAT47" s="2"/>
      <c r="WAU47" s="2"/>
      <c r="WAV47" s="2"/>
      <c r="WAW47" s="2"/>
      <c r="WAX47" s="2"/>
      <c r="WAY47" s="2"/>
      <c r="WAZ47" s="2"/>
      <c r="WBA47" s="2"/>
      <c r="WBB47" s="2"/>
      <c r="WBC47" s="2"/>
      <c r="WBD47" s="2"/>
      <c r="WBE47" s="2"/>
      <c r="WBF47" s="2"/>
      <c r="WBG47" s="2"/>
      <c r="WBH47" s="2"/>
      <c r="WBI47" s="2"/>
      <c r="WBJ47" s="2"/>
      <c r="WBK47" s="2"/>
      <c r="WBL47" s="2"/>
      <c r="WBM47" s="2"/>
      <c r="WBN47" s="2"/>
      <c r="WBO47" s="2"/>
      <c r="WBP47" s="2"/>
      <c r="WBQ47" s="2"/>
      <c r="WBR47" s="2"/>
      <c r="WBS47" s="2"/>
      <c r="WBT47" s="2"/>
      <c r="WBU47" s="2"/>
      <c r="WBV47" s="2"/>
      <c r="WBW47" s="2"/>
      <c r="WBX47" s="2"/>
      <c r="WBY47" s="2"/>
      <c r="WBZ47" s="2"/>
      <c r="WCA47" s="2"/>
      <c r="WCB47" s="2"/>
      <c r="WCC47" s="2"/>
      <c r="WCD47" s="2"/>
      <c r="WCE47" s="2"/>
      <c r="WCF47" s="2"/>
      <c r="WCG47" s="2"/>
      <c r="WCH47" s="2"/>
      <c r="WCI47" s="2"/>
      <c r="WCJ47" s="2"/>
      <c r="WCK47" s="2"/>
      <c r="WCL47" s="2"/>
      <c r="WCM47" s="2"/>
      <c r="WCN47" s="2"/>
      <c r="WCO47" s="2"/>
      <c r="WCP47" s="2"/>
      <c r="WCQ47" s="2"/>
      <c r="WCR47" s="2"/>
      <c r="WCS47" s="2"/>
      <c r="WCT47" s="2"/>
      <c r="WCU47" s="2"/>
      <c r="WCV47" s="2"/>
      <c r="WCW47" s="2"/>
      <c r="WCX47" s="2"/>
      <c r="WCY47" s="2"/>
      <c r="WCZ47" s="2"/>
      <c r="WDA47" s="2"/>
      <c r="WDB47" s="2"/>
      <c r="WDC47" s="2"/>
      <c r="WDD47" s="2"/>
      <c r="WDE47" s="2"/>
      <c r="WDF47" s="2"/>
      <c r="WDG47" s="2"/>
      <c r="WDH47" s="2"/>
      <c r="WDI47" s="2"/>
      <c r="WDJ47" s="2"/>
      <c r="WDK47" s="2"/>
      <c r="WDL47" s="2"/>
      <c r="WDM47" s="2"/>
      <c r="WDN47" s="2"/>
      <c r="WDO47" s="2"/>
      <c r="WDP47" s="2"/>
      <c r="WDQ47" s="2"/>
      <c r="WDR47" s="2"/>
      <c r="WDS47" s="2"/>
      <c r="WDT47" s="2"/>
      <c r="WDU47" s="2"/>
      <c r="WDV47" s="2"/>
      <c r="WDW47" s="2"/>
      <c r="WDX47" s="2"/>
      <c r="WDY47" s="2"/>
      <c r="WDZ47" s="2"/>
      <c r="WEA47" s="2"/>
      <c r="WEB47" s="2"/>
      <c r="WEC47" s="2"/>
      <c r="WED47" s="2"/>
      <c r="WEE47" s="2"/>
      <c r="WEF47" s="2"/>
      <c r="WEG47" s="2"/>
      <c r="WEH47" s="2"/>
      <c r="WEI47" s="2"/>
      <c r="WEJ47" s="2"/>
      <c r="WEK47" s="2"/>
      <c r="WEL47" s="2"/>
      <c r="WEM47" s="2"/>
      <c r="WEN47" s="2"/>
      <c r="WEO47" s="2"/>
      <c r="WEP47" s="2"/>
      <c r="WEQ47" s="2"/>
      <c r="WER47" s="2"/>
      <c r="WES47" s="2"/>
      <c r="WET47" s="2"/>
      <c r="WEU47" s="2"/>
      <c r="WEV47" s="2"/>
      <c r="WEW47" s="2"/>
      <c r="WEX47" s="2"/>
      <c r="WEY47" s="2"/>
      <c r="WEZ47" s="2"/>
      <c r="WFA47" s="2"/>
      <c r="WFB47" s="2"/>
      <c r="WFC47" s="2"/>
      <c r="WFD47" s="2"/>
      <c r="WFE47" s="2"/>
      <c r="WFF47" s="2"/>
      <c r="WFG47" s="2"/>
      <c r="WFH47" s="2"/>
      <c r="WFI47" s="2"/>
      <c r="WFJ47" s="2"/>
      <c r="WFK47" s="2"/>
      <c r="WFL47" s="2"/>
      <c r="WFM47" s="2"/>
      <c r="WFN47" s="2"/>
      <c r="WFO47" s="2"/>
      <c r="WFP47" s="2"/>
      <c r="WFQ47" s="2"/>
      <c r="WFR47" s="2"/>
      <c r="WFS47" s="2"/>
      <c r="WFT47" s="2"/>
      <c r="WFU47" s="2"/>
      <c r="WFV47" s="2"/>
      <c r="WFW47" s="2"/>
      <c r="WFX47" s="2"/>
      <c r="WFY47" s="2"/>
      <c r="WFZ47" s="2"/>
      <c r="WGA47" s="2"/>
      <c r="WGB47" s="2"/>
      <c r="WGC47" s="2"/>
      <c r="WGD47" s="2"/>
      <c r="WGE47" s="2"/>
      <c r="WGF47" s="2"/>
      <c r="WGG47" s="2"/>
      <c r="WGH47" s="2"/>
      <c r="WGI47" s="2"/>
      <c r="WGJ47" s="2"/>
      <c r="WGK47" s="2"/>
      <c r="WGL47" s="2"/>
      <c r="WGM47" s="2"/>
      <c r="WGN47" s="2"/>
      <c r="WGO47" s="2"/>
      <c r="WGP47" s="2"/>
      <c r="WGQ47" s="2"/>
      <c r="WGR47" s="2"/>
      <c r="WGS47" s="2"/>
      <c r="WGT47" s="2"/>
      <c r="WGU47" s="2"/>
      <c r="WGV47" s="2"/>
      <c r="WGW47" s="2"/>
      <c r="WGX47" s="2"/>
      <c r="WGY47" s="2"/>
      <c r="WGZ47" s="2"/>
      <c r="WHA47" s="2"/>
      <c r="WHB47" s="2"/>
      <c r="WHC47" s="2"/>
      <c r="WHD47" s="2"/>
      <c r="WHE47" s="2"/>
      <c r="WHF47" s="2"/>
      <c r="WHG47" s="2"/>
      <c r="WHH47" s="2"/>
      <c r="WHI47" s="2"/>
      <c r="WHJ47" s="2"/>
      <c r="WHK47" s="2"/>
      <c r="WHL47" s="2"/>
      <c r="WHM47" s="2"/>
      <c r="WHN47" s="2"/>
      <c r="WHO47" s="2"/>
      <c r="WHP47" s="2"/>
      <c r="WHQ47" s="2"/>
      <c r="WHR47" s="2"/>
      <c r="WHS47" s="2"/>
      <c r="WHT47" s="2"/>
      <c r="WHU47" s="2"/>
      <c r="WHV47" s="2"/>
      <c r="WHW47" s="2"/>
      <c r="WHX47" s="2"/>
      <c r="WHY47" s="2"/>
      <c r="WHZ47" s="2"/>
      <c r="WIA47" s="2"/>
      <c r="WIB47" s="2"/>
      <c r="WIC47" s="2"/>
      <c r="WID47" s="2"/>
      <c r="WIE47" s="2"/>
      <c r="WIF47" s="2"/>
      <c r="WIG47" s="2"/>
      <c r="WIH47" s="2"/>
      <c r="WII47" s="2"/>
      <c r="WIJ47" s="2"/>
      <c r="WIK47" s="2"/>
      <c r="WIL47" s="2"/>
      <c r="WIM47" s="2"/>
      <c r="WIN47" s="2"/>
      <c r="WIO47" s="2"/>
      <c r="WIP47" s="2"/>
      <c r="WIQ47" s="2"/>
      <c r="WIR47" s="2"/>
      <c r="WIS47" s="2"/>
      <c r="WIT47" s="2"/>
      <c r="WIU47" s="2"/>
      <c r="WIV47" s="2"/>
      <c r="WIW47" s="2"/>
      <c r="WIX47" s="2"/>
      <c r="WIY47" s="2"/>
      <c r="WIZ47" s="2"/>
      <c r="WJA47" s="2"/>
      <c r="WJB47" s="2"/>
      <c r="WJC47" s="2"/>
      <c r="WJD47" s="2"/>
      <c r="WJE47" s="2"/>
      <c r="WJF47" s="2"/>
      <c r="WJG47" s="2"/>
      <c r="WJH47" s="2"/>
      <c r="WJI47" s="2"/>
      <c r="WJJ47" s="2"/>
      <c r="WJK47" s="2"/>
      <c r="WJL47" s="2"/>
      <c r="WJM47" s="2"/>
      <c r="WJN47" s="2"/>
      <c r="WJO47" s="2"/>
      <c r="WJP47" s="2"/>
      <c r="WJQ47" s="2"/>
      <c r="WJR47" s="2"/>
      <c r="WJS47" s="2"/>
      <c r="WJT47" s="2"/>
      <c r="WJU47" s="2"/>
      <c r="WJV47" s="2"/>
      <c r="WJW47" s="2"/>
      <c r="WJX47" s="2"/>
      <c r="WJY47" s="2"/>
      <c r="WJZ47" s="2"/>
      <c r="WKA47" s="2"/>
      <c r="WKB47" s="2"/>
      <c r="WKC47" s="2"/>
      <c r="WKD47" s="2"/>
      <c r="WKE47" s="2"/>
      <c r="WKF47" s="2"/>
      <c r="WKG47" s="2"/>
      <c r="WKH47" s="2"/>
      <c r="WKI47" s="2"/>
      <c r="WKJ47" s="2"/>
      <c r="WKK47" s="2"/>
      <c r="WKL47" s="2"/>
      <c r="WKM47" s="2"/>
      <c r="WKN47" s="2"/>
      <c r="WKO47" s="2"/>
      <c r="WKP47" s="2"/>
      <c r="WKQ47" s="2"/>
      <c r="WKR47" s="2"/>
      <c r="WKS47" s="2"/>
      <c r="WKT47" s="2"/>
      <c r="WKU47" s="2"/>
      <c r="WKV47" s="2"/>
      <c r="WKW47" s="2"/>
      <c r="WKX47" s="2"/>
      <c r="WKY47" s="2"/>
      <c r="WKZ47" s="2"/>
      <c r="WLA47" s="2"/>
      <c r="WLB47" s="2"/>
      <c r="WLC47" s="2"/>
      <c r="WLD47" s="2"/>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NC47" s="2"/>
      <c r="WND47" s="2"/>
      <c r="WNE47" s="2"/>
      <c r="WNF47" s="2"/>
      <c r="WNG47" s="2"/>
      <c r="WNH47" s="2"/>
      <c r="WNI47" s="2"/>
      <c r="WNJ47" s="2"/>
      <c r="WNK47" s="2"/>
      <c r="WNL47" s="2"/>
      <c r="WNM47" s="2"/>
      <c r="WNN47" s="2"/>
      <c r="WNO47" s="2"/>
      <c r="WNP47" s="2"/>
      <c r="WNQ47" s="2"/>
      <c r="WNR47" s="2"/>
      <c r="WNS47" s="2"/>
      <c r="WNT47" s="2"/>
      <c r="WNU47" s="2"/>
      <c r="WNV47" s="2"/>
      <c r="WNW47" s="2"/>
      <c r="WNX47" s="2"/>
      <c r="WNY47" s="2"/>
      <c r="WNZ47" s="2"/>
      <c r="WOA47" s="2"/>
      <c r="WOB47" s="2"/>
      <c r="WOC47" s="2"/>
      <c r="WOD47" s="2"/>
      <c r="WOE47" s="2"/>
      <c r="WOF47" s="2"/>
      <c r="WOG47" s="2"/>
      <c r="WOH47" s="2"/>
      <c r="WOI47" s="2"/>
      <c r="WOJ47" s="2"/>
      <c r="WOK47" s="2"/>
      <c r="WOL47" s="2"/>
      <c r="WOM47" s="2"/>
      <c r="WON47" s="2"/>
      <c r="WOO47" s="2"/>
      <c r="WOP47" s="2"/>
      <c r="WOQ47" s="2"/>
      <c r="WOR47" s="2"/>
      <c r="WOS47" s="2"/>
      <c r="WOT47" s="2"/>
      <c r="WOU47" s="2"/>
      <c r="WOV47" s="2"/>
      <c r="WOW47" s="2"/>
      <c r="WOX47" s="2"/>
      <c r="WOY47" s="2"/>
      <c r="WOZ47" s="2"/>
      <c r="WPA47" s="2"/>
      <c r="WPB47" s="2"/>
      <c r="WPC47" s="2"/>
      <c r="WPD47" s="2"/>
      <c r="WPE47" s="2"/>
      <c r="WPF47" s="2"/>
      <c r="WPG47" s="2"/>
      <c r="WPH47" s="2"/>
      <c r="WPI47" s="2"/>
      <c r="WPJ47" s="2"/>
      <c r="WPK47" s="2"/>
      <c r="WPL47" s="2"/>
      <c r="WPM47" s="2"/>
      <c r="WPN47" s="2"/>
      <c r="WPO47" s="2"/>
      <c r="WPP47" s="2"/>
      <c r="WPQ47" s="2"/>
      <c r="WPR47" s="2"/>
      <c r="WPS47" s="2"/>
      <c r="WPT47" s="2"/>
      <c r="WPU47" s="2"/>
      <c r="WPV47" s="2"/>
      <c r="WPW47" s="2"/>
      <c r="WPX47" s="2"/>
      <c r="WPY47" s="2"/>
      <c r="WPZ47" s="2"/>
      <c r="WQA47" s="2"/>
      <c r="WQB47" s="2"/>
      <c r="WQC47" s="2"/>
      <c r="WQD47" s="2"/>
      <c r="WQE47" s="2"/>
      <c r="WQF47" s="2"/>
      <c r="WQG47" s="2"/>
      <c r="WQH47" s="2"/>
      <c r="WQI47" s="2"/>
      <c r="WQJ47" s="2"/>
      <c r="WQK47" s="2"/>
      <c r="WQL47" s="2"/>
      <c r="WQM47" s="2"/>
      <c r="WQN47" s="2"/>
      <c r="WQO47" s="2"/>
      <c r="WQP47" s="2"/>
      <c r="WQQ47" s="2"/>
      <c r="WQR47" s="2"/>
      <c r="WQS47" s="2"/>
      <c r="WQT47" s="2"/>
      <c r="WQU47" s="2"/>
      <c r="WQV47" s="2"/>
      <c r="WQW47" s="2"/>
      <c r="WQX47" s="2"/>
      <c r="WQY47" s="2"/>
      <c r="WQZ47" s="2"/>
      <c r="WRA47" s="2"/>
      <c r="WRB47" s="2"/>
      <c r="WRC47" s="2"/>
      <c r="WRD47" s="2"/>
      <c r="WRE47" s="2"/>
      <c r="WRF47" s="2"/>
      <c r="WRG47" s="2"/>
      <c r="WRH47" s="2"/>
      <c r="WRI47" s="2"/>
      <c r="WRJ47" s="2"/>
      <c r="WRK47" s="2"/>
      <c r="WRL47" s="2"/>
      <c r="WRM47" s="2"/>
      <c r="WRN47" s="2"/>
      <c r="WRO47" s="2"/>
      <c r="WRP47" s="2"/>
      <c r="WRQ47" s="2"/>
      <c r="WRR47" s="2"/>
      <c r="WRS47" s="2"/>
      <c r="WRT47" s="2"/>
      <c r="WRU47" s="2"/>
      <c r="WRV47" s="2"/>
      <c r="WRW47" s="2"/>
      <c r="WRX47" s="2"/>
      <c r="WRY47" s="2"/>
      <c r="WRZ47" s="2"/>
      <c r="WSA47" s="2"/>
      <c r="WSB47" s="2"/>
      <c r="WSC47" s="2"/>
      <c r="WSD47" s="2"/>
      <c r="WSE47" s="2"/>
      <c r="WSF47" s="2"/>
      <c r="WSG47" s="2"/>
      <c r="WSH47" s="2"/>
      <c r="WSI47" s="2"/>
      <c r="WSJ47" s="2"/>
      <c r="WSK47" s="2"/>
      <c r="WSL47" s="2"/>
      <c r="WSM47" s="2"/>
      <c r="WSN47" s="2"/>
      <c r="WSO47" s="2"/>
      <c r="WSP47" s="2"/>
      <c r="WSQ47" s="2"/>
      <c r="WSR47" s="2"/>
      <c r="WSS47" s="2"/>
      <c r="WST47" s="2"/>
      <c r="WSU47" s="2"/>
      <c r="WSV47" s="2"/>
      <c r="WSW47" s="2"/>
      <c r="WSX47" s="2"/>
      <c r="WSY47" s="2"/>
      <c r="WSZ47" s="2"/>
      <c r="WTA47" s="2"/>
      <c r="WTB47" s="2"/>
      <c r="WTC47" s="2"/>
      <c r="WTD47" s="2"/>
      <c r="WTE47" s="2"/>
      <c r="WTF47" s="2"/>
      <c r="WTG47" s="2"/>
      <c r="WTH47" s="2"/>
      <c r="WTI47" s="2"/>
      <c r="WTJ47" s="2"/>
      <c r="WTK47" s="2"/>
      <c r="WTL47" s="2"/>
      <c r="WTM47" s="2"/>
      <c r="WTN47" s="2"/>
      <c r="WTO47" s="2"/>
      <c r="WTP47" s="2"/>
      <c r="WTQ47" s="2"/>
      <c r="WTR47" s="2"/>
      <c r="WTS47" s="2"/>
      <c r="WTT47" s="2"/>
      <c r="WTU47" s="2"/>
      <c r="WTV47" s="2"/>
      <c r="WTW47" s="2"/>
      <c r="WTX47" s="2"/>
      <c r="WTY47" s="2"/>
      <c r="WTZ47" s="2"/>
      <c r="WUA47" s="2"/>
      <c r="WUB47" s="2"/>
      <c r="WUC47" s="2"/>
      <c r="WUD47" s="2"/>
      <c r="WUE47" s="2"/>
      <c r="WUF47" s="2"/>
      <c r="WUG47" s="2"/>
      <c r="WUH47" s="2"/>
      <c r="WUI47" s="2"/>
      <c r="WUJ47" s="2"/>
      <c r="WUK47" s="2"/>
      <c r="WUL47" s="2"/>
      <c r="WUM47" s="2"/>
      <c r="WUN47" s="2"/>
      <c r="WUO47" s="2"/>
      <c r="WUP47" s="2"/>
      <c r="WUQ47" s="2"/>
      <c r="WUR47" s="2"/>
      <c r="WUS47" s="2"/>
      <c r="WUT47" s="2"/>
      <c r="WUU47" s="2"/>
      <c r="WUV47" s="2"/>
      <c r="WUW47" s="2"/>
      <c r="WUX47" s="2"/>
      <c r="WUY47" s="2"/>
      <c r="WUZ47" s="2"/>
      <c r="WVA47" s="2"/>
      <c r="WVB47" s="2"/>
      <c r="WVC47" s="2"/>
      <c r="WVD47" s="2"/>
      <c r="WVE47" s="2"/>
      <c r="WVF47" s="2"/>
      <c r="WVG47" s="2"/>
      <c r="WVH47" s="2"/>
      <c r="WVI47" s="2"/>
      <c r="WVJ47" s="2"/>
      <c r="WVK47" s="2"/>
      <c r="WVL47" s="2"/>
      <c r="WVM47" s="2"/>
      <c r="WVN47" s="2"/>
      <c r="WVO47" s="2"/>
      <c r="WVP47" s="2"/>
      <c r="WVQ47" s="2"/>
      <c r="WVR47" s="2"/>
      <c r="WVS47" s="2"/>
      <c r="WVT47" s="2"/>
      <c r="WVU47" s="2"/>
      <c r="WVV47" s="2"/>
      <c r="WVW47" s="2"/>
      <c r="WVX47" s="2"/>
      <c r="WVY47" s="2"/>
      <c r="WVZ47" s="2"/>
      <c r="WWA47" s="2"/>
      <c r="WWB47" s="2"/>
      <c r="WWC47" s="2"/>
      <c r="WWD47" s="2"/>
      <c r="WWE47" s="2"/>
      <c r="WWF47" s="2"/>
      <c r="WWG47" s="2"/>
      <c r="WWH47" s="2"/>
      <c r="WWI47" s="2"/>
      <c r="WWJ47" s="2"/>
      <c r="WWK47" s="2"/>
      <c r="WWL47" s="2"/>
      <c r="WWM47" s="2"/>
      <c r="WWN47" s="2"/>
      <c r="WWO47" s="2"/>
      <c r="WWP47" s="2"/>
      <c r="WWQ47" s="2"/>
      <c r="WWR47" s="2"/>
      <c r="WWS47" s="2"/>
      <c r="WWT47" s="2"/>
      <c r="WWU47" s="2"/>
      <c r="WWV47" s="2"/>
      <c r="WWW47" s="2"/>
      <c r="WWX47" s="2"/>
      <c r="WWY47" s="2"/>
      <c r="WWZ47" s="2"/>
      <c r="WXA47" s="2"/>
      <c r="WXB47" s="2"/>
      <c r="WXC47" s="2"/>
      <c r="WXD47" s="2"/>
      <c r="WXE47" s="2"/>
      <c r="WXF47" s="2"/>
      <c r="WXG47" s="2"/>
      <c r="WXH47" s="2"/>
      <c r="WXI47" s="2"/>
      <c r="WXJ47" s="2"/>
      <c r="WXK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c r="WYZ47" s="2"/>
      <c r="WZA47" s="2"/>
      <c r="WZB47" s="2"/>
      <c r="WZC47" s="2"/>
      <c r="WZD47" s="2"/>
      <c r="WZE47" s="2"/>
      <c r="WZF47" s="2"/>
      <c r="WZG47" s="2"/>
      <c r="WZH47" s="2"/>
      <c r="WZI47" s="2"/>
      <c r="WZJ47" s="2"/>
      <c r="WZK47" s="2"/>
      <c r="WZL47" s="2"/>
      <c r="WZM47" s="2"/>
      <c r="WZN47" s="2"/>
      <c r="WZO47" s="2"/>
      <c r="WZP47" s="2"/>
      <c r="WZQ47" s="2"/>
      <c r="WZR47" s="2"/>
      <c r="WZS47" s="2"/>
      <c r="WZT47" s="2"/>
      <c r="WZU47" s="2"/>
      <c r="WZV47" s="2"/>
      <c r="WZW47" s="2"/>
      <c r="WZX47" s="2"/>
      <c r="WZY47" s="2"/>
      <c r="WZZ47" s="2"/>
      <c r="XAA47" s="2"/>
      <c r="XAB47" s="2"/>
      <c r="XAC47" s="2"/>
      <c r="XAD47" s="2"/>
      <c r="XAE47" s="2"/>
      <c r="XAF47" s="2"/>
      <c r="XAG47" s="2"/>
      <c r="XAH47" s="2"/>
      <c r="XAI47" s="2"/>
      <c r="XAJ47" s="2"/>
      <c r="XAK47" s="2"/>
      <c r="XAL47" s="2"/>
      <c r="XAM47" s="2"/>
      <c r="XAN47" s="2"/>
      <c r="XAO47" s="2"/>
      <c r="XAP47" s="2"/>
      <c r="XAQ47" s="2"/>
      <c r="XAR47" s="2"/>
      <c r="XAS47" s="2"/>
      <c r="XAT47" s="2"/>
      <c r="XAU47" s="2"/>
      <c r="XAV47" s="2"/>
      <c r="XAW47" s="2"/>
      <c r="XAX47" s="2"/>
      <c r="XAY47" s="2"/>
      <c r="XAZ47" s="2"/>
      <c r="XBA47" s="2"/>
      <c r="XBB47" s="2"/>
      <c r="XBC47" s="2"/>
      <c r="XBD47" s="2"/>
      <c r="XBE47" s="2"/>
      <c r="XBF47" s="2"/>
      <c r="XBG47" s="2"/>
      <c r="XBH47" s="2"/>
      <c r="XBI47" s="2"/>
      <c r="XBJ47" s="2"/>
      <c r="XBK47" s="2"/>
      <c r="XBL47" s="2"/>
      <c r="XBM47" s="2"/>
      <c r="XBN47" s="2"/>
      <c r="XBO47" s="2"/>
      <c r="XBP47" s="2"/>
      <c r="XBQ47" s="2"/>
      <c r="XBR47" s="2"/>
      <c r="XBS47" s="2"/>
      <c r="XBT47" s="2"/>
      <c r="XBU47" s="2"/>
      <c r="XBV47" s="2"/>
      <c r="XBW47" s="2"/>
      <c r="XBX47" s="2"/>
      <c r="XBY47" s="2"/>
      <c r="XBZ47" s="2"/>
      <c r="XCA47" s="2"/>
      <c r="XCB47" s="2"/>
      <c r="XCC47" s="2"/>
      <c r="XCD47" s="2"/>
      <c r="XCE47" s="2"/>
      <c r="XCF47" s="2"/>
      <c r="XCG47" s="2"/>
      <c r="XCH47" s="2"/>
      <c r="XCI47" s="2"/>
      <c r="XCJ47" s="2"/>
      <c r="XCK47" s="2"/>
      <c r="XCL47" s="2"/>
      <c r="XCM47" s="2"/>
      <c r="XCN47" s="2"/>
      <c r="XCO47" s="2"/>
      <c r="XCP47" s="2"/>
      <c r="XCQ47" s="2"/>
      <c r="XCR47" s="2"/>
      <c r="XCS47" s="2"/>
      <c r="XCT47" s="2"/>
      <c r="XCU47" s="2"/>
      <c r="XCV47" s="2"/>
      <c r="XCW47" s="2"/>
      <c r="XCX47" s="2"/>
      <c r="XCY47" s="2"/>
      <c r="XCZ47" s="2"/>
      <c r="XDA47" s="2"/>
      <c r="XDB47" s="2"/>
      <c r="XDC47" s="2"/>
      <c r="XDD47" s="2"/>
      <c r="XDE47" s="2"/>
      <c r="XDF47" s="2"/>
      <c r="XDG47" s="2"/>
      <c r="XDH47" s="2"/>
      <c r="XDI47" s="2"/>
      <c r="XDJ47" s="2"/>
      <c r="XDK47" s="2"/>
      <c r="XDL47" s="2"/>
      <c r="XDM47" s="2"/>
      <c r="XDN47" s="2"/>
      <c r="XDO47" s="2"/>
      <c r="XDP47" s="2"/>
      <c r="XDQ47" s="2"/>
      <c r="XDR47" s="2"/>
      <c r="XDS47" s="2"/>
      <c r="XDT47" s="2"/>
      <c r="XDU47" s="2"/>
      <c r="XDV47" s="2"/>
      <c r="XDW47" s="2"/>
      <c r="XDX47" s="2"/>
      <c r="XDY47" s="2"/>
      <c r="XDZ47" s="2"/>
      <c r="XEA47" s="2"/>
      <c r="XEB47" s="2"/>
      <c r="XEC47" s="2"/>
      <c r="XED47" s="2"/>
      <c r="XEE47" s="2"/>
      <c r="XEF47" s="2"/>
      <c r="XEG47" s="2"/>
      <c r="XEH47" s="2"/>
      <c r="XEI47" s="2"/>
      <c r="XEJ47" s="2"/>
      <c r="XEK47" s="2"/>
      <c r="XEL47" s="2"/>
    </row>
    <row r="48" spans="1:16366" hidden="1">
      <c r="A48" s="1" t="s">
        <v>0</v>
      </c>
      <c r="B48" s="1" t="s">
        <v>100</v>
      </c>
      <c r="C48" s="1" t="s">
        <v>1</v>
      </c>
      <c r="D48" s="1" t="s">
        <v>56</v>
      </c>
      <c r="E48" s="1" t="s">
        <v>8</v>
      </c>
      <c r="F48" s="1" t="s">
        <v>4</v>
      </c>
      <c r="G48" s="1" t="s">
        <v>5</v>
      </c>
      <c r="H48" s="1" t="s">
        <v>8</v>
      </c>
      <c r="I48" s="1" t="s">
        <v>102</v>
      </c>
      <c r="J48" s="1" t="s">
        <v>8</v>
      </c>
      <c r="K48" s="1" t="s">
        <v>8</v>
      </c>
      <c r="L48" s="1" t="s">
        <v>8</v>
      </c>
      <c r="M48" s="1" t="s">
        <v>5</v>
      </c>
      <c r="N48" s="1" t="s">
        <v>9</v>
      </c>
      <c r="O48" s="1">
        <v>1</v>
      </c>
      <c r="P48" s="1">
        <v>2012</v>
      </c>
      <c r="Q48" s="1">
        <v>2011</v>
      </c>
      <c r="R48" s="116">
        <v>7.3779999999999859</v>
      </c>
      <c r="S48" s="116">
        <v>7.1892123899680769</v>
      </c>
      <c r="T48" s="116">
        <v>7.3284247799361566</v>
      </c>
      <c r="U48" s="116">
        <v>7.0546371699042254</v>
      </c>
      <c r="V48" s="116">
        <v>6.8128495598722907</v>
      </c>
      <c r="W48" s="116">
        <v>6.9490619498403703</v>
      </c>
      <c r="X48" s="116">
        <v>7.0102743398084328</v>
      </c>
      <c r="Y48" s="116">
        <v>7.286486729776513</v>
      </c>
      <c r="Z48" s="116">
        <v>7.7046991197445891</v>
      </c>
      <c r="AA48" s="116">
        <v>7.9959115097126556</v>
      </c>
      <c r="AB48" s="116">
        <v>8.2549709589421667</v>
      </c>
      <c r="AC48" s="116">
        <v>8.6730304081716412</v>
      </c>
      <c r="AD48" s="116">
        <v>9.0750898574011245</v>
      </c>
      <c r="AE48" s="116">
        <v>8.5761493066305832</v>
      </c>
      <c r="AF48" s="116">
        <v>8.1662087558600689</v>
      </c>
      <c r="AG48" s="116">
        <v>7.9042682050895507</v>
      </c>
      <c r="AH48" s="116">
        <v>8.391327654319042</v>
      </c>
      <c r="AI48" s="116">
        <v>7.9993871035485427</v>
      </c>
      <c r="AJ48" s="116">
        <v>7.5404465527780076</v>
      </c>
      <c r="AK48" s="116">
        <v>7.3445060020074777</v>
      </c>
      <c r="AL48" s="116">
        <v>7.2235654512369933</v>
      </c>
      <c r="AM48" s="116">
        <v>7.2235654512369933</v>
      </c>
      <c r="AN48" s="116">
        <v>7.2235654512369933</v>
      </c>
      <c r="AO48" s="116">
        <v>7.2235654512369933</v>
      </c>
      <c r="AP48" s="116">
        <v>7.2235654512369933</v>
      </c>
      <c r="AQ48" s="116">
        <v>7.2235654512369933</v>
      </c>
      <c r="AR48" s="116">
        <v>7.2235654512369933</v>
      </c>
      <c r="AS48" s="116">
        <v>7.2235654512369933</v>
      </c>
      <c r="AT48" s="116">
        <v>7.2235654512369933</v>
      </c>
      <c r="AU48" s="116">
        <v>7.2235654512369933</v>
      </c>
      <c r="AV48" s="116">
        <v>7.2235654512369933</v>
      </c>
      <c r="AW48" s="116">
        <v>7.2235654512369933</v>
      </c>
      <c r="AX48" s="116">
        <v>7.2235654512369933</v>
      </c>
      <c r="AY48" s="116">
        <v>7.2235654512369933</v>
      </c>
      <c r="AZ48" s="116">
        <v>7.2235654512369933</v>
      </c>
      <c r="BA48" s="116">
        <v>7.2235654512369933</v>
      </c>
      <c r="BB48" s="116">
        <v>7.2235654512369933</v>
      </c>
      <c r="BC48" s="116">
        <v>7.2235654512369933</v>
      </c>
      <c r="BD48" s="116">
        <v>7.2235654512369933</v>
      </c>
      <c r="BE48" s="116">
        <v>7.2235654512369933</v>
      </c>
      <c r="BF48" s="116">
        <v>7.2235654512369933</v>
      </c>
      <c r="BG48" s="116">
        <v>7.2235654512369933</v>
      </c>
      <c r="BH48" s="116">
        <v>7.2235654512369933</v>
      </c>
      <c r="BI48" s="116">
        <v>7.2235654512369933</v>
      </c>
      <c r="BJ48" s="116">
        <v>7.2235654512369933</v>
      </c>
      <c r="BK48" s="116">
        <v>7.2235654512369933</v>
      </c>
      <c r="BL48" s="116">
        <v>7.2235654512369933</v>
      </c>
      <c r="BM48" s="116">
        <v>7.2235654512369933</v>
      </c>
      <c r="BN48" s="116">
        <v>7.2235654512369933</v>
      </c>
      <c r="BO48" s="116">
        <v>7.2235654512369933</v>
      </c>
      <c r="BP48" s="116">
        <v>7.2235654512369933</v>
      </c>
      <c r="BQ48" s="116">
        <v>7.2235654512369933</v>
      </c>
      <c r="BR48" s="116">
        <v>7.2235654512369933</v>
      </c>
      <c r="BS48" s="116">
        <v>7.2235654512369933</v>
      </c>
      <c r="BT48" s="116">
        <v>7.2235654512369933</v>
      </c>
      <c r="BU48" s="116">
        <v>7.2235654512369933</v>
      </c>
      <c r="BV48" s="116">
        <v>7.2235654512369933</v>
      </c>
      <c r="BW48" s="116">
        <v>7.2235654512369933</v>
      </c>
      <c r="BX48" s="116">
        <v>7.2235654512369933</v>
      </c>
      <c r="BY48" s="116">
        <v>7.2235654512369933</v>
      </c>
      <c r="BZ48" s="117">
        <v>7.2235654512369933</v>
      </c>
    </row>
    <row r="49" spans="1:78" hidden="1">
      <c r="A49" s="1" t="s">
        <v>0</v>
      </c>
      <c r="B49" s="1" t="s">
        <v>100</v>
      </c>
      <c r="C49" s="1" t="s">
        <v>17</v>
      </c>
      <c r="D49" s="1" t="s">
        <v>58</v>
      </c>
      <c r="E49" s="1" t="s">
        <v>8</v>
      </c>
      <c r="F49" s="1" t="s">
        <v>4</v>
      </c>
      <c r="G49" s="1" t="s">
        <v>5</v>
      </c>
      <c r="H49" s="1" t="s">
        <v>66</v>
      </c>
      <c r="I49" s="1" t="s">
        <v>20</v>
      </c>
      <c r="J49" s="1" t="s">
        <v>8</v>
      </c>
      <c r="K49" s="1" t="s">
        <v>8</v>
      </c>
      <c r="L49" s="1" t="s">
        <v>8</v>
      </c>
      <c r="M49" s="1" t="s">
        <v>5</v>
      </c>
      <c r="N49" s="1" t="s">
        <v>9</v>
      </c>
      <c r="O49" s="1">
        <v>1</v>
      </c>
      <c r="P49" s="1">
        <v>2012</v>
      </c>
      <c r="Q49" s="1">
        <v>2011</v>
      </c>
      <c r="R49" s="6">
        <v>107.08999442308259</v>
      </c>
      <c r="S49" s="6">
        <v>112.41599747938041</v>
      </c>
      <c r="T49" s="6">
        <v>117.74200053567823</v>
      </c>
      <c r="U49" s="6">
        <v>123.06800359197607</v>
      </c>
      <c r="V49" s="6">
        <v>128.39400664827389</v>
      </c>
      <c r="W49" s="6">
        <v>133.72000970457171</v>
      </c>
      <c r="X49" s="6">
        <v>139.04601276086953</v>
      </c>
      <c r="Y49" s="6">
        <v>144.37201581716738</v>
      </c>
      <c r="Z49" s="6">
        <v>149.6980188734652</v>
      </c>
      <c r="AA49" s="6">
        <v>155.02402192976302</v>
      </c>
      <c r="AB49" s="6">
        <v>160.36406536731496</v>
      </c>
      <c r="AC49" s="6">
        <v>165.70410880486693</v>
      </c>
      <c r="AD49" s="6">
        <v>171.04415224241887</v>
      </c>
      <c r="AE49" s="6">
        <v>176.38419567997082</v>
      </c>
      <c r="AF49" s="6">
        <v>181.72423911752276</v>
      </c>
      <c r="AG49" s="6">
        <v>187.06428255507473</v>
      </c>
      <c r="AH49" s="6">
        <v>192.40432599262667</v>
      </c>
      <c r="AI49" s="6">
        <v>197.74436943017861</v>
      </c>
      <c r="AJ49" s="6">
        <v>203.08441286773055</v>
      </c>
      <c r="AK49" s="6">
        <v>208.42445630528252</v>
      </c>
      <c r="AL49" s="6">
        <v>212.13901186083808</v>
      </c>
      <c r="AM49" s="6">
        <v>215.85356741639364</v>
      </c>
      <c r="AN49" s="6">
        <v>219.56812297194921</v>
      </c>
      <c r="AO49" s="6">
        <v>223.28267852750477</v>
      </c>
      <c r="AP49" s="6">
        <v>226.99723408306033</v>
      </c>
      <c r="AQ49" s="6">
        <v>230.7117896386159</v>
      </c>
      <c r="AR49" s="6">
        <v>234.42634519417146</v>
      </c>
      <c r="AS49" s="6">
        <v>238.14090074972702</v>
      </c>
      <c r="AT49" s="6">
        <v>241.85545630528259</v>
      </c>
      <c r="AU49" s="6">
        <v>245.57001186083815</v>
      </c>
      <c r="AV49" s="6">
        <v>248.72290074972705</v>
      </c>
      <c r="AW49" s="6">
        <v>251.87578963861591</v>
      </c>
      <c r="AX49" s="6">
        <v>255.02867852750481</v>
      </c>
      <c r="AY49" s="6">
        <v>258.18156741639365</v>
      </c>
      <c r="AZ49" s="6">
        <v>261.33445630528257</v>
      </c>
      <c r="BA49" s="6">
        <v>264.4873451941715</v>
      </c>
      <c r="BB49" s="6">
        <v>267.64023408306042</v>
      </c>
      <c r="BC49" s="6">
        <v>270.79312297194934</v>
      </c>
      <c r="BD49" s="6">
        <v>273.94601186083821</v>
      </c>
      <c r="BE49" s="6">
        <v>277.09890074972714</v>
      </c>
      <c r="BF49" s="6">
        <v>277.09890074972714</v>
      </c>
      <c r="BG49" s="6">
        <v>277.09890074972714</v>
      </c>
      <c r="BH49" s="6">
        <v>277.09890074972714</v>
      </c>
      <c r="BI49" s="7">
        <v>277.09890074972714</v>
      </c>
      <c r="BJ49" s="7">
        <v>277.09890074972714</v>
      </c>
      <c r="BK49" s="7">
        <v>277.09890074972714</v>
      </c>
      <c r="BL49" s="7">
        <v>277.09890074972714</v>
      </c>
      <c r="BM49" s="7">
        <v>277.09890074972714</v>
      </c>
      <c r="BN49" s="7">
        <v>277.09890074972714</v>
      </c>
      <c r="BO49" s="7">
        <v>277.09890074972714</v>
      </c>
      <c r="BP49" s="7">
        <v>277.09890074972714</v>
      </c>
      <c r="BQ49" s="7">
        <v>277.09890074972714</v>
      </c>
      <c r="BR49" s="7">
        <v>277.09890074972714</v>
      </c>
      <c r="BS49" s="7">
        <v>277.09890074972714</v>
      </c>
      <c r="BT49" s="7">
        <v>277.09890074972714</v>
      </c>
      <c r="BU49" s="7">
        <v>277.09890074972714</v>
      </c>
      <c r="BV49" s="7">
        <v>277.09890074972714</v>
      </c>
      <c r="BW49" s="7">
        <v>277.09890074972714</v>
      </c>
      <c r="BX49" s="7">
        <v>277.09890074972714</v>
      </c>
      <c r="BY49" s="7">
        <v>277.09890074972714</v>
      </c>
      <c r="BZ49" s="7">
        <v>277.09890074972714</v>
      </c>
    </row>
    <row r="50" spans="1:78" s="118" customFormat="1" hidden="1">
      <c r="A50" s="1" t="s">
        <v>0</v>
      </c>
      <c r="B50" s="1" t="s">
        <v>100</v>
      </c>
      <c r="C50" s="1" t="s">
        <v>17</v>
      </c>
      <c r="D50" s="1" t="s">
        <v>58</v>
      </c>
      <c r="E50" s="1" t="s">
        <v>8</v>
      </c>
      <c r="F50" s="1" t="s">
        <v>4</v>
      </c>
      <c r="G50" s="1" t="s">
        <v>5</v>
      </c>
      <c r="H50" s="1" t="s">
        <v>71</v>
      </c>
      <c r="I50" s="1" t="s">
        <v>8</v>
      </c>
      <c r="J50" s="1" t="s">
        <v>8</v>
      </c>
      <c r="K50" s="1" t="s">
        <v>8</v>
      </c>
      <c r="L50" s="1" t="s">
        <v>8</v>
      </c>
      <c r="M50" s="1" t="s">
        <v>5</v>
      </c>
      <c r="N50" s="1" t="s">
        <v>9</v>
      </c>
      <c r="O50" s="1">
        <v>1</v>
      </c>
      <c r="P50" s="1">
        <v>2012</v>
      </c>
      <c r="Q50" s="1">
        <v>2011</v>
      </c>
      <c r="R50" s="120">
        <v>92.860988139161904</v>
      </c>
      <c r="S50" s="120">
        <v>87.146432583606398</v>
      </c>
      <c r="T50" s="120">
        <v>81.431877028050835</v>
      </c>
      <c r="U50" s="120">
        <v>75.7173214724953</v>
      </c>
      <c r="V50" s="120">
        <v>70.002765916939765</v>
      </c>
      <c r="W50" s="120">
        <v>64.288210361384245</v>
      </c>
      <c r="X50" s="120">
        <v>58.57365480582871</v>
      </c>
      <c r="Y50" s="120">
        <v>52.859099250273147</v>
      </c>
      <c r="Z50" s="120">
        <v>47.144543694717612</v>
      </c>
      <c r="AA50" s="120">
        <v>41.430883595847845</v>
      </c>
      <c r="AB50" s="120">
        <v>37.277905161290377</v>
      </c>
      <c r="AC50" s="120">
        <v>33.124926726732866</v>
      </c>
      <c r="AD50" s="120">
        <v>28.971948292175384</v>
      </c>
      <c r="AE50" s="120">
        <v>24.818969857617915</v>
      </c>
      <c r="AF50" s="120">
        <v>20.665991423060433</v>
      </c>
      <c r="AG50" s="120">
        <v>16.51301298850295</v>
      </c>
      <c r="AH50" s="120">
        <v>12.360034553945482</v>
      </c>
      <c r="AI50" s="120">
        <v>8.2070561193880138</v>
      </c>
      <c r="AJ50" s="120">
        <v>4.0540776848305455</v>
      </c>
      <c r="AK50" s="120">
        <v>0</v>
      </c>
      <c r="AL50" s="120">
        <v>0</v>
      </c>
      <c r="AM50" s="120">
        <v>0</v>
      </c>
      <c r="AN50" s="120">
        <v>0</v>
      </c>
      <c r="AO50" s="120">
        <v>0</v>
      </c>
      <c r="AP50" s="120">
        <v>0</v>
      </c>
      <c r="AQ50" s="120">
        <v>0</v>
      </c>
      <c r="AR50" s="120">
        <v>0</v>
      </c>
      <c r="AS50" s="120">
        <v>0</v>
      </c>
      <c r="AT50" s="120">
        <v>0</v>
      </c>
      <c r="AU50" s="120">
        <v>0</v>
      </c>
      <c r="AV50" s="120">
        <v>0</v>
      </c>
      <c r="AW50" s="120">
        <v>0</v>
      </c>
      <c r="AX50" s="120">
        <v>0</v>
      </c>
      <c r="AY50" s="120">
        <v>0</v>
      </c>
      <c r="AZ50" s="120">
        <v>0</v>
      </c>
      <c r="BA50" s="120">
        <v>0</v>
      </c>
      <c r="BB50" s="120">
        <v>0</v>
      </c>
      <c r="BC50" s="120">
        <v>0</v>
      </c>
      <c r="BD50" s="120">
        <v>0</v>
      </c>
      <c r="BE50" s="120">
        <v>0</v>
      </c>
      <c r="BF50" s="120">
        <v>0</v>
      </c>
      <c r="BG50" s="120">
        <v>0</v>
      </c>
      <c r="BH50" s="120">
        <v>0</v>
      </c>
      <c r="BI50" s="120">
        <v>0</v>
      </c>
      <c r="BJ50" s="120">
        <v>0</v>
      </c>
      <c r="BK50" s="120">
        <v>0</v>
      </c>
      <c r="BL50" s="120">
        <v>0</v>
      </c>
      <c r="BM50" s="120">
        <v>0</v>
      </c>
      <c r="BN50" s="120">
        <v>0</v>
      </c>
      <c r="BO50" s="120">
        <v>0</v>
      </c>
      <c r="BP50" s="120">
        <v>0</v>
      </c>
      <c r="BQ50" s="120">
        <v>0</v>
      </c>
      <c r="BR50" s="120">
        <v>0</v>
      </c>
      <c r="BS50" s="120">
        <v>0</v>
      </c>
      <c r="BT50" s="120">
        <v>0</v>
      </c>
      <c r="BU50" s="120">
        <v>0</v>
      </c>
      <c r="BV50" s="120">
        <v>0</v>
      </c>
      <c r="BW50" s="120">
        <v>0</v>
      </c>
      <c r="BX50" s="120">
        <v>0</v>
      </c>
      <c r="BY50" s="120">
        <v>0</v>
      </c>
      <c r="BZ50" s="120">
        <v>0</v>
      </c>
    </row>
    <row r="51" spans="1:78" hidden="1">
      <c r="A51" s="1" t="s">
        <v>0</v>
      </c>
      <c r="B51" s="1" t="s">
        <v>100</v>
      </c>
      <c r="C51" s="1" t="s">
        <v>27</v>
      </c>
      <c r="D51" s="1" t="s">
        <v>72</v>
      </c>
      <c r="E51" s="1" t="s">
        <v>8</v>
      </c>
      <c r="F51" s="1" t="s">
        <v>4</v>
      </c>
      <c r="G51" s="1" t="s">
        <v>5</v>
      </c>
      <c r="H51" s="1" t="s">
        <v>66</v>
      </c>
      <c r="I51" s="1" t="s">
        <v>20</v>
      </c>
      <c r="J51" s="1" t="s">
        <v>8</v>
      </c>
      <c r="K51" s="1" t="s">
        <v>8</v>
      </c>
      <c r="L51" s="1" t="s">
        <v>8</v>
      </c>
      <c r="M51" s="1" t="s">
        <v>5</v>
      </c>
      <c r="N51" s="1" t="s">
        <v>9</v>
      </c>
      <c r="O51" s="1">
        <v>1</v>
      </c>
      <c r="P51" s="1">
        <v>2012</v>
      </c>
      <c r="Q51" s="1">
        <v>2011</v>
      </c>
      <c r="R51" s="111">
        <v>176.0813690716077</v>
      </c>
      <c r="S51" s="111">
        <v>183.22060172571977</v>
      </c>
      <c r="T51" s="111">
        <v>190.35983437983182</v>
      </c>
      <c r="U51" s="111">
        <v>197.4990670339439</v>
      </c>
      <c r="V51" s="111">
        <v>204.63829968805598</v>
      </c>
      <c r="W51" s="111">
        <v>211.77753234216806</v>
      </c>
      <c r="X51" s="111">
        <v>218.91676499628014</v>
      </c>
      <c r="Y51" s="111">
        <v>226.05599765039219</v>
      </c>
      <c r="Z51" s="111">
        <v>233.19523030450426</v>
      </c>
      <c r="AA51" s="111">
        <v>240.33446295861634</v>
      </c>
      <c r="AB51" s="111">
        <v>246.12227648762763</v>
      </c>
      <c r="AC51" s="111">
        <v>251.91009001663892</v>
      </c>
      <c r="AD51" s="111">
        <v>257.69790354565021</v>
      </c>
      <c r="AE51" s="111">
        <v>263.48571707466147</v>
      </c>
      <c r="AF51" s="111">
        <v>269.27353060367273</v>
      </c>
      <c r="AG51" s="111">
        <v>275.06134413268398</v>
      </c>
      <c r="AH51" s="111">
        <v>280.84915766169519</v>
      </c>
      <c r="AI51" s="111">
        <v>286.63697119070645</v>
      </c>
      <c r="AJ51" s="111">
        <v>292.42478471971771</v>
      </c>
      <c r="AK51" s="111">
        <v>298.21259824872897</v>
      </c>
      <c r="AL51" s="111">
        <v>304.08871288230256</v>
      </c>
      <c r="AM51" s="111">
        <v>309.96482751587621</v>
      </c>
      <c r="AN51" s="111">
        <v>315.8409421494498</v>
      </c>
      <c r="AO51" s="111">
        <v>321.71705678302339</v>
      </c>
      <c r="AP51" s="111">
        <v>327.59317141659699</v>
      </c>
      <c r="AQ51" s="111">
        <v>333.46928605017058</v>
      </c>
      <c r="AR51" s="111">
        <v>339.34540068374417</v>
      </c>
      <c r="AS51" s="111">
        <v>345.22151531731777</v>
      </c>
      <c r="AT51" s="111">
        <v>351.09762995089142</v>
      </c>
      <c r="AU51" s="111">
        <v>357.01447653119288</v>
      </c>
      <c r="AV51" s="111">
        <v>361.32165644482768</v>
      </c>
      <c r="AW51" s="111">
        <v>365.62883635846248</v>
      </c>
      <c r="AX51" s="111">
        <v>369.93601627209728</v>
      </c>
      <c r="AY51" s="111">
        <v>374.24319618573207</v>
      </c>
      <c r="AZ51" s="111">
        <v>378.55037609936687</v>
      </c>
      <c r="BA51" s="111">
        <v>382.85755601300167</v>
      </c>
      <c r="BB51" s="111">
        <v>387.16473592663647</v>
      </c>
      <c r="BC51" s="111">
        <v>391.47191584027121</v>
      </c>
      <c r="BD51" s="111">
        <v>395.77909575390601</v>
      </c>
      <c r="BE51" s="111">
        <v>400.0862756675408</v>
      </c>
      <c r="BF51" s="111">
        <v>400.1315666922867</v>
      </c>
      <c r="BG51" s="111">
        <v>400.17685771703259</v>
      </c>
      <c r="BH51" s="111">
        <v>400.22214874177848</v>
      </c>
      <c r="BI51" s="111">
        <v>400.26743976652438</v>
      </c>
      <c r="BJ51" s="111">
        <v>400.31273079127027</v>
      </c>
      <c r="BK51" s="111">
        <v>400.35802181601616</v>
      </c>
      <c r="BL51" s="111">
        <v>400.40331284076206</v>
      </c>
      <c r="BM51" s="111">
        <v>400.44860386550795</v>
      </c>
      <c r="BN51" s="111">
        <v>400.49389489025384</v>
      </c>
      <c r="BO51" s="111">
        <v>400.53918591499973</v>
      </c>
      <c r="BP51" s="111">
        <v>400.58447693974563</v>
      </c>
      <c r="BQ51" s="111">
        <v>400.62523886201689</v>
      </c>
      <c r="BR51" s="111">
        <v>400.66147168181362</v>
      </c>
      <c r="BS51" s="111">
        <v>400.69317539913573</v>
      </c>
      <c r="BT51" s="111">
        <v>400.72035001398331</v>
      </c>
      <c r="BU51" s="111">
        <v>400.74299552635625</v>
      </c>
      <c r="BV51" s="111">
        <v>400.76111193625457</v>
      </c>
      <c r="BW51" s="111">
        <v>400.77469924367836</v>
      </c>
      <c r="BX51" s="111">
        <v>400.78375744862751</v>
      </c>
      <c r="BY51" s="111">
        <v>400.78828655110215</v>
      </c>
      <c r="BZ51" s="111">
        <v>400.78828655110215</v>
      </c>
    </row>
    <row r="52" spans="1:78" hidden="1">
      <c r="A52" s="1" t="s">
        <v>0</v>
      </c>
      <c r="B52" s="1" t="s">
        <v>100</v>
      </c>
      <c r="C52" s="1" t="s">
        <v>27</v>
      </c>
      <c r="D52" s="1" t="s">
        <v>72</v>
      </c>
      <c r="E52" s="1" t="s">
        <v>8</v>
      </c>
      <c r="F52" s="1" t="s">
        <v>4</v>
      </c>
      <c r="G52" s="1" t="s">
        <v>5</v>
      </c>
      <c r="H52" s="1" t="s">
        <v>73</v>
      </c>
      <c r="I52" s="1" t="s">
        <v>8</v>
      </c>
      <c r="J52" s="1" t="s">
        <v>8</v>
      </c>
      <c r="K52" s="1" t="s">
        <v>8</v>
      </c>
      <c r="L52" s="1" t="s">
        <v>8</v>
      </c>
      <c r="M52" s="1" t="s">
        <v>5</v>
      </c>
      <c r="N52" s="1" t="s">
        <v>9</v>
      </c>
      <c r="O52" s="1">
        <v>1</v>
      </c>
      <c r="P52" s="1">
        <v>2012</v>
      </c>
      <c r="Q52" s="1">
        <v>2011</v>
      </c>
      <c r="R52" s="110">
        <v>603.36695074616182</v>
      </c>
      <c r="S52" s="110">
        <v>597.49083611258823</v>
      </c>
      <c r="T52" s="110">
        <v>591.38160597901469</v>
      </c>
      <c r="U52" s="110">
        <v>585.27237584544105</v>
      </c>
      <c r="V52" s="110">
        <v>579.1631457118674</v>
      </c>
      <c r="W52" s="110">
        <v>573.05391557829375</v>
      </c>
      <c r="X52" s="110">
        <v>566.94468544472033</v>
      </c>
      <c r="Y52" s="110">
        <v>560.84251781114654</v>
      </c>
      <c r="Z52" s="110">
        <v>554.74035017757296</v>
      </c>
      <c r="AA52" s="110">
        <v>548.59745059727152</v>
      </c>
      <c r="AB52" s="110">
        <v>542.14662491250851</v>
      </c>
      <c r="AC52" s="110">
        <v>535.70626717303492</v>
      </c>
      <c r="AD52" s="110">
        <v>529.24820301546583</v>
      </c>
      <c r="AE52" s="110">
        <v>523.7919206358182</v>
      </c>
      <c r="AF52" s="110">
        <v>518.32461350528104</v>
      </c>
      <c r="AG52" s="110">
        <v>512.84739523505527</v>
      </c>
      <c r="AH52" s="110">
        <v>506.35369551905484</v>
      </c>
      <c r="AI52" s="110">
        <v>500.88794544419926</v>
      </c>
      <c r="AJ52" s="110">
        <v>495.64183817381144</v>
      </c>
      <c r="AK52" s="110">
        <v>490.40319209847041</v>
      </c>
      <c r="AL52" s="110">
        <v>489.39714693743258</v>
      </c>
      <c r="AM52" s="110">
        <v>488.57663607373257</v>
      </c>
      <c r="AN52" s="110">
        <v>488.57663607373257</v>
      </c>
      <c r="AO52" s="110">
        <v>488.57663607373257</v>
      </c>
      <c r="AP52" s="110">
        <v>488.57663607373257</v>
      </c>
      <c r="AQ52" s="110">
        <v>488.57663607373257</v>
      </c>
      <c r="AR52" s="110">
        <v>488.57663607373257</v>
      </c>
      <c r="AS52" s="110">
        <v>488.57663607373257</v>
      </c>
      <c r="AT52" s="110">
        <v>488.57663607373257</v>
      </c>
      <c r="AU52" s="110">
        <v>488.57663607373257</v>
      </c>
      <c r="AV52" s="110">
        <v>488.57663607373257</v>
      </c>
      <c r="AW52" s="110">
        <v>488.57663607373257</v>
      </c>
      <c r="AX52" s="110">
        <v>488.57663607373257</v>
      </c>
      <c r="AY52" s="110">
        <v>488.57663607373257</v>
      </c>
      <c r="AZ52" s="110">
        <v>488.57663607373257</v>
      </c>
      <c r="BA52" s="110">
        <v>488.57663607373257</v>
      </c>
      <c r="BB52" s="110">
        <v>488.57663607373257</v>
      </c>
      <c r="BC52" s="110">
        <v>488.57663607373257</v>
      </c>
      <c r="BD52" s="110">
        <v>488.57663607373257</v>
      </c>
      <c r="BE52" s="110">
        <v>488.57663607373257</v>
      </c>
      <c r="BF52" s="110">
        <v>488.57663607373257</v>
      </c>
      <c r="BG52" s="110">
        <v>488.57663607373257</v>
      </c>
      <c r="BH52" s="110">
        <v>488.57663607373257</v>
      </c>
      <c r="BI52" s="110">
        <v>488.57663607373257</v>
      </c>
      <c r="BJ52" s="110">
        <v>488.57663607373257</v>
      </c>
      <c r="BK52" s="110">
        <v>488.57663607373257</v>
      </c>
      <c r="BL52" s="110">
        <v>488.57663607373257</v>
      </c>
      <c r="BM52" s="110">
        <v>488.57663607373257</v>
      </c>
      <c r="BN52" s="110">
        <v>488.57663607373257</v>
      </c>
      <c r="BO52" s="110">
        <v>488.57663607373257</v>
      </c>
      <c r="BP52" s="110">
        <v>488.57663607373257</v>
      </c>
      <c r="BQ52" s="110">
        <v>488.57663607373257</v>
      </c>
      <c r="BR52" s="110">
        <v>488.57663607373257</v>
      </c>
      <c r="BS52" s="110">
        <v>488.57663607373257</v>
      </c>
      <c r="BT52" s="110">
        <v>488.57663607373257</v>
      </c>
      <c r="BU52" s="110">
        <v>488.57663607373257</v>
      </c>
      <c r="BV52" s="110">
        <v>488.57663607373257</v>
      </c>
      <c r="BW52" s="110">
        <v>488.57663607373257</v>
      </c>
      <c r="BX52" s="110">
        <v>488.57663607373257</v>
      </c>
      <c r="BY52" s="110">
        <v>488.57663607373257</v>
      </c>
      <c r="BZ52" s="110">
        <v>488.57663607373257</v>
      </c>
    </row>
    <row r="53" spans="1:78" hidden="1">
      <c r="A53" s="1" t="s">
        <v>0</v>
      </c>
      <c r="B53" s="1" t="s">
        <v>100</v>
      </c>
      <c r="C53" s="1" t="s">
        <v>35</v>
      </c>
      <c r="D53" s="1" t="s">
        <v>61</v>
      </c>
      <c r="E53" s="1" t="s">
        <v>8</v>
      </c>
      <c r="F53" s="1" t="s">
        <v>4</v>
      </c>
      <c r="G53" s="1" t="s">
        <v>5</v>
      </c>
      <c r="H53" s="1" t="s">
        <v>8</v>
      </c>
      <c r="I53" s="1" t="s">
        <v>74</v>
      </c>
      <c r="J53" s="1" t="s">
        <v>8</v>
      </c>
      <c r="K53" s="1" t="s">
        <v>8</v>
      </c>
      <c r="L53" s="1" t="s">
        <v>8</v>
      </c>
      <c r="M53" s="1" t="s">
        <v>5</v>
      </c>
      <c r="N53" s="1" t="s">
        <v>9</v>
      </c>
      <c r="O53" s="1">
        <v>1</v>
      </c>
      <c r="P53" s="1">
        <v>2012</v>
      </c>
      <c r="Q53" s="1">
        <v>2011</v>
      </c>
      <c r="R53" s="6">
        <v>56.756339999999994</v>
      </c>
      <c r="S53" s="6">
        <v>56.756339999999994</v>
      </c>
      <c r="T53" s="6">
        <v>56.756339999999994</v>
      </c>
      <c r="U53" s="6">
        <v>56.756339999999994</v>
      </c>
      <c r="V53" s="6">
        <v>56.756339999999994</v>
      </c>
      <c r="W53" s="6">
        <v>56.756339999999994</v>
      </c>
      <c r="X53" s="6">
        <v>56.756339999999994</v>
      </c>
      <c r="Y53" s="6">
        <v>56.756339999999994</v>
      </c>
      <c r="Z53" s="6">
        <v>56.756339999999994</v>
      </c>
      <c r="AA53" s="6">
        <v>56.756339999999994</v>
      </c>
      <c r="AB53" s="6">
        <v>56.756339999999994</v>
      </c>
      <c r="AC53" s="6">
        <v>56.756339999999994</v>
      </c>
      <c r="AD53" s="6">
        <v>56.756339999999994</v>
      </c>
      <c r="AE53" s="6">
        <v>56.756339999999994</v>
      </c>
      <c r="AF53" s="6">
        <v>56.756339999999994</v>
      </c>
      <c r="AG53" s="6">
        <v>56.756339999999994</v>
      </c>
      <c r="AH53" s="6">
        <v>56.756339999999994</v>
      </c>
      <c r="AI53" s="6">
        <v>56.756339999999994</v>
      </c>
      <c r="AJ53" s="6">
        <v>56.756339999999994</v>
      </c>
      <c r="AK53" s="6">
        <v>56.756339999999994</v>
      </c>
      <c r="AL53" s="6">
        <v>56.756339999999994</v>
      </c>
      <c r="AM53" s="6">
        <v>56.756339999999994</v>
      </c>
      <c r="AN53" s="6">
        <v>56.756339999999994</v>
      </c>
      <c r="AO53" s="6">
        <v>56.756339999999994</v>
      </c>
      <c r="AP53" s="6">
        <v>56.756339999999994</v>
      </c>
      <c r="AQ53" s="6">
        <v>56.756339999999994</v>
      </c>
      <c r="AR53" s="6">
        <v>56.756339999999994</v>
      </c>
      <c r="AS53" s="6">
        <v>56.756339999999994</v>
      </c>
      <c r="AT53" s="6">
        <v>56.756339999999994</v>
      </c>
      <c r="AU53" s="6">
        <v>56.756339999999994</v>
      </c>
      <c r="AV53" s="6">
        <v>56.756339999999994</v>
      </c>
      <c r="AW53" s="6">
        <v>56.756339999999994</v>
      </c>
      <c r="AX53" s="6">
        <v>56.756339999999994</v>
      </c>
      <c r="AY53" s="6">
        <v>56.756339999999994</v>
      </c>
      <c r="AZ53" s="6">
        <v>56.756339999999994</v>
      </c>
      <c r="BA53" s="6">
        <v>56.756339999999994</v>
      </c>
      <c r="BB53" s="6">
        <v>56.756339999999994</v>
      </c>
      <c r="BC53" s="6">
        <v>56.756339999999994</v>
      </c>
      <c r="BD53" s="6">
        <v>56.756339999999994</v>
      </c>
      <c r="BE53" s="6">
        <v>56.756339999999994</v>
      </c>
      <c r="BF53" s="6">
        <v>56.756339999999994</v>
      </c>
      <c r="BG53" s="6">
        <v>56.756339999999994</v>
      </c>
      <c r="BH53" s="6">
        <v>56.756339999999994</v>
      </c>
      <c r="BI53" s="7">
        <v>56.756339999999994</v>
      </c>
      <c r="BJ53" s="7">
        <v>56.756339999999994</v>
      </c>
      <c r="BK53" s="7">
        <v>56.756339999999994</v>
      </c>
      <c r="BL53" s="7">
        <v>56.756339999999994</v>
      </c>
      <c r="BM53" s="7">
        <v>56.756339999999994</v>
      </c>
      <c r="BN53" s="7">
        <v>56.756339999999994</v>
      </c>
      <c r="BO53" s="7">
        <v>56.756339999999994</v>
      </c>
      <c r="BP53" s="7">
        <v>56.756339999999994</v>
      </c>
      <c r="BQ53" s="7">
        <v>56.756339999999994</v>
      </c>
      <c r="BR53" s="7">
        <v>56.756339999999994</v>
      </c>
      <c r="BS53" s="7">
        <v>56.756339999999994</v>
      </c>
      <c r="BT53" s="7">
        <v>56.756339999999994</v>
      </c>
      <c r="BU53" s="7">
        <v>56.756339999999994</v>
      </c>
      <c r="BV53" s="7">
        <v>56.756339999999994</v>
      </c>
      <c r="BW53" s="7">
        <v>56.756339999999994</v>
      </c>
      <c r="BX53" s="7">
        <v>56.756339999999994</v>
      </c>
      <c r="BY53" s="7">
        <v>56.756339999999994</v>
      </c>
      <c r="BZ53" s="7">
        <v>56.756339999999994</v>
      </c>
    </row>
    <row r="54" spans="1:78" hidden="1">
      <c r="A54" s="1" t="s">
        <v>103</v>
      </c>
      <c r="B54" s="1" t="s">
        <v>100</v>
      </c>
      <c r="C54" s="1" t="s">
        <v>42</v>
      </c>
      <c r="D54" s="1" t="s">
        <v>65</v>
      </c>
      <c r="E54" s="1" t="s">
        <v>8</v>
      </c>
      <c r="F54" s="1" t="s">
        <v>4</v>
      </c>
      <c r="G54" s="1" t="s">
        <v>5</v>
      </c>
      <c r="H54" s="1" t="s">
        <v>75</v>
      </c>
      <c r="I54" s="1" t="s">
        <v>8</v>
      </c>
      <c r="J54" s="1" t="s">
        <v>8</v>
      </c>
      <c r="K54" s="1" t="s">
        <v>8</v>
      </c>
      <c r="L54" s="1" t="s">
        <v>8</v>
      </c>
      <c r="M54" s="1" t="s">
        <v>5</v>
      </c>
      <c r="N54" s="1" t="s">
        <v>9</v>
      </c>
      <c r="O54" s="1">
        <v>1</v>
      </c>
      <c r="P54" s="1">
        <v>2012</v>
      </c>
      <c r="Q54" s="1">
        <v>2011</v>
      </c>
      <c r="R54" s="114">
        <v>4.3026742874763855</v>
      </c>
      <c r="S54" s="114">
        <v>4.2809845174376022</v>
      </c>
      <c r="T54" s="114">
        <v>4.2592947473988119</v>
      </c>
      <c r="U54" s="114">
        <v>4.2376049773600215</v>
      </c>
      <c r="V54" s="114">
        <v>4.2159152073212383</v>
      </c>
      <c r="W54" s="114">
        <v>4.1942254372824479</v>
      </c>
      <c r="X54" s="114">
        <v>4.1725356672436575</v>
      </c>
      <c r="Y54" s="114">
        <v>4.1508458972048707</v>
      </c>
      <c r="Z54" s="114">
        <v>4.1291561271660839</v>
      </c>
      <c r="AA54" s="114">
        <v>4.0863512445937502</v>
      </c>
      <c r="AB54" s="114">
        <v>3.9438742756302752</v>
      </c>
      <c r="AC54" s="114">
        <v>3.8013973066668143</v>
      </c>
      <c r="AD54" s="114">
        <v>3.6589203377033392</v>
      </c>
      <c r="AE54" s="114">
        <v>3.5164433687398748</v>
      </c>
      <c r="AF54" s="114">
        <v>3.3739663997763998</v>
      </c>
      <c r="AG54" s="114">
        <v>3.2314894308129354</v>
      </c>
      <c r="AH54" s="114">
        <v>3.089012461849471</v>
      </c>
      <c r="AI54" s="114">
        <v>2.9465354928859995</v>
      </c>
      <c r="AJ54" s="114">
        <v>2.8040585239225351</v>
      </c>
      <c r="AK54" s="114">
        <v>2.6615815549590636</v>
      </c>
      <c r="AL54" s="114">
        <v>2.9543686860310245</v>
      </c>
      <c r="AM54" s="114">
        <v>2.9543686860310245</v>
      </c>
      <c r="AN54" s="114">
        <v>2.9543686860310245</v>
      </c>
      <c r="AO54" s="114">
        <v>2.9543686860310245</v>
      </c>
      <c r="AP54" s="114">
        <v>2.9543686860310245</v>
      </c>
      <c r="AQ54" s="114">
        <v>2.9543686860310245</v>
      </c>
      <c r="AR54" s="114">
        <v>2.9543686860310245</v>
      </c>
      <c r="AS54" s="114">
        <v>2.9543686860310245</v>
      </c>
      <c r="AT54" s="114">
        <v>2.9543686860310245</v>
      </c>
      <c r="AU54" s="114">
        <v>2.9543686860310245</v>
      </c>
      <c r="AV54" s="114">
        <v>2.9543686860310245</v>
      </c>
      <c r="AW54" s="114">
        <v>2.9543686860310245</v>
      </c>
      <c r="AX54" s="114">
        <v>2.9543686860310245</v>
      </c>
      <c r="AY54" s="114">
        <v>2.9543686860310245</v>
      </c>
      <c r="AZ54" s="114">
        <v>2.9543686860310245</v>
      </c>
      <c r="BA54" s="114">
        <v>2.9543686860310245</v>
      </c>
      <c r="BB54" s="114">
        <v>2.9543686860310245</v>
      </c>
      <c r="BC54" s="114">
        <v>2.9543686860310245</v>
      </c>
      <c r="BD54" s="114">
        <v>2.9543686860310245</v>
      </c>
      <c r="BE54" s="114">
        <v>2.9543686860310245</v>
      </c>
      <c r="BF54" s="114">
        <v>2.9543686860310245</v>
      </c>
      <c r="BG54" s="114">
        <v>2.9543686860310245</v>
      </c>
      <c r="BH54" s="114">
        <v>2.9543686860310245</v>
      </c>
      <c r="BI54" s="114">
        <v>2.9543686860310245</v>
      </c>
      <c r="BJ54" s="114">
        <v>2.9543686860310245</v>
      </c>
      <c r="BK54" s="114">
        <v>2.9543686860310245</v>
      </c>
      <c r="BL54" s="114">
        <v>2.9543686860310245</v>
      </c>
      <c r="BM54" s="114">
        <v>2.9543686860310245</v>
      </c>
      <c r="BN54" s="114">
        <v>2.9543686860310245</v>
      </c>
      <c r="BO54" s="114">
        <v>2.9543686860310245</v>
      </c>
      <c r="BP54" s="114">
        <v>2.9543686860310245</v>
      </c>
      <c r="BQ54" s="114">
        <v>2.9543686860310245</v>
      </c>
      <c r="BR54" s="114">
        <v>2.9543686860310245</v>
      </c>
      <c r="BS54" s="114">
        <v>2.9543686860310245</v>
      </c>
      <c r="BT54" s="114">
        <v>2.9543686860310245</v>
      </c>
      <c r="BU54" s="114">
        <v>2.9543686860310245</v>
      </c>
      <c r="BV54" s="114">
        <v>2.9543686860310245</v>
      </c>
      <c r="BW54" s="114">
        <v>2.9543686860310245</v>
      </c>
      <c r="BX54" s="114">
        <v>2.9543686860310245</v>
      </c>
      <c r="BY54" s="114">
        <v>2.9543686860310245</v>
      </c>
      <c r="BZ54" s="114">
        <v>2.9543686860310245</v>
      </c>
    </row>
    <row r="55" spans="1:78" hidden="1"/>
    <row r="56" spans="1:78" s="9" customFormat="1">
      <c r="C56" s="10" t="s">
        <v>1</v>
      </c>
      <c r="D56" s="10" t="s">
        <v>56</v>
      </c>
      <c r="J56"/>
      <c r="K56"/>
      <c r="L56"/>
      <c r="M56"/>
      <c r="N56"/>
      <c r="O56"/>
      <c r="P56"/>
      <c r="Q56"/>
      <c r="R56" s="86">
        <f>R42+R48</f>
        <v>51.455999999999982</v>
      </c>
      <c r="S56" s="11">
        <f t="shared" ref="S56:AL56" si="0">S42+S48</f>
        <v>53.205999999999996</v>
      </c>
      <c r="T56" s="11">
        <f t="shared" si="0"/>
        <v>55.152000000000008</v>
      </c>
      <c r="U56" s="11">
        <f t="shared" si="0"/>
        <v>56.813000000000009</v>
      </c>
      <c r="V56" s="11">
        <f t="shared" si="0"/>
        <v>58.188000000000002</v>
      </c>
      <c r="W56" s="11">
        <f t="shared" si="0"/>
        <v>59.997000000000014</v>
      </c>
      <c r="X56" s="11">
        <f t="shared" si="0"/>
        <v>61.220000000000006</v>
      </c>
      <c r="Y56" s="11">
        <f t="shared" si="0"/>
        <v>62.536000000000008</v>
      </c>
      <c r="Z56" s="11">
        <f t="shared" si="0"/>
        <v>63.912000000000013</v>
      </c>
      <c r="AA56" s="11">
        <f t="shared" si="0"/>
        <v>65.174000000000007</v>
      </c>
      <c r="AB56" s="11">
        <f t="shared" si="0"/>
        <v>66.074000000004645</v>
      </c>
      <c r="AC56" s="11">
        <f t="shared" si="0"/>
        <v>67.146000000009252</v>
      </c>
      <c r="AD56" s="11">
        <f t="shared" si="0"/>
        <v>68.221000000013859</v>
      </c>
      <c r="AE56" s="11">
        <f t="shared" si="0"/>
        <v>68.539000000018433</v>
      </c>
      <c r="AF56" s="11">
        <f t="shared" si="0"/>
        <v>68.707000000023044</v>
      </c>
      <c r="AG56" s="11">
        <f t="shared" si="0"/>
        <v>69.047000000027651</v>
      </c>
      <c r="AH56" s="11">
        <f t="shared" si="0"/>
        <v>70.245000000032277</v>
      </c>
      <c r="AI56" s="11">
        <f t="shared" si="0"/>
        <v>70.459000000036909</v>
      </c>
      <c r="AJ56" s="11">
        <f t="shared" si="0"/>
        <v>70.740000000041505</v>
      </c>
      <c r="AK56" s="11">
        <f t="shared" si="0"/>
        <v>71.3660000000461</v>
      </c>
      <c r="AL56" s="11">
        <f t="shared" si="0"/>
        <v>71.915000000050753</v>
      </c>
      <c r="AM56" s="11">
        <f t="shared" ref="AM56" si="1">AM42+AM48</f>
        <v>73.447940550825862</v>
      </c>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9" customFormat="1">
      <c r="C57" s="10" t="s">
        <v>1</v>
      </c>
      <c r="D57" s="10" t="s">
        <v>2</v>
      </c>
      <c r="E57" s="10" t="s">
        <v>94</v>
      </c>
      <c r="J57"/>
      <c r="K57"/>
      <c r="L57"/>
      <c r="M57"/>
      <c r="N57"/>
      <c r="O57"/>
      <c r="P57"/>
      <c r="Q57"/>
      <c r="R57" s="86">
        <f>SUM(R58:R62)</f>
        <v>23.544000000000008</v>
      </c>
      <c r="S57" s="11">
        <f t="shared" ref="S57:AL57" si="2">SUM(S58:S62)</f>
        <v>22.793999999999993</v>
      </c>
      <c r="T57" s="11">
        <f t="shared" si="2"/>
        <v>21.847999999999999</v>
      </c>
      <c r="U57" s="11">
        <f t="shared" si="2"/>
        <v>21.186999999999998</v>
      </c>
      <c r="V57" s="11">
        <f t="shared" si="2"/>
        <v>20.811999999999998</v>
      </c>
      <c r="W57" s="11">
        <f t="shared" si="2"/>
        <v>20.003</v>
      </c>
      <c r="X57" s="11">
        <f t="shared" si="2"/>
        <v>19.779999999999998</v>
      </c>
      <c r="Y57" s="11">
        <f t="shared" si="2"/>
        <v>19.463999999999999</v>
      </c>
      <c r="Z57" s="11">
        <f t="shared" si="2"/>
        <v>19.088000000000001</v>
      </c>
      <c r="AA57" s="11">
        <f t="shared" si="2"/>
        <v>18.826000000000001</v>
      </c>
      <c r="AB57" s="11">
        <f t="shared" si="2"/>
        <v>18.926000000000002</v>
      </c>
      <c r="AC57" s="11">
        <f t="shared" si="2"/>
        <v>18.854000000000003</v>
      </c>
      <c r="AD57" s="11">
        <f t="shared" si="2"/>
        <v>18.778999999999996</v>
      </c>
      <c r="AE57" s="11">
        <f t="shared" si="2"/>
        <v>18.460999999999999</v>
      </c>
      <c r="AF57" s="11">
        <f t="shared" si="2"/>
        <v>18.292999999999999</v>
      </c>
      <c r="AG57" s="11">
        <f t="shared" si="2"/>
        <v>17.953000000000007</v>
      </c>
      <c r="AH57" s="11">
        <f t="shared" si="2"/>
        <v>17.755000000000003</v>
      </c>
      <c r="AI57" s="11">
        <f t="shared" si="2"/>
        <v>17.541</v>
      </c>
      <c r="AJ57" s="11">
        <f t="shared" si="2"/>
        <v>17.260000000000005</v>
      </c>
      <c r="AK57" s="11">
        <f t="shared" si="2"/>
        <v>16.634</v>
      </c>
      <c r="AL57" s="11">
        <f t="shared" si="2"/>
        <v>16.084999999999997</v>
      </c>
      <c r="AM57" s="11">
        <f t="shared" ref="AM57" si="3">SUM(AM58:AM62)</f>
        <v>14.673</v>
      </c>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13" customFormat="1">
      <c r="C58" s="14" t="s">
        <v>1</v>
      </c>
      <c r="D58" s="14" t="s">
        <v>2</v>
      </c>
      <c r="E58" s="14" t="s">
        <v>3</v>
      </c>
      <c r="J58"/>
      <c r="K58"/>
      <c r="L58"/>
      <c r="M58"/>
      <c r="N58"/>
      <c r="O58"/>
      <c r="P58"/>
      <c r="Q58"/>
      <c r="R58" s="15" t="str">
        <f>R2</f>
        <v>NO</v>
      </c>
      <c r="S58" s="15" t="str">
        <f t="shared" ref="S58:AL58" si="4">S2</f>
        <v>NO</v>
      </c>
      <c r="T58" s="15" t="str">
        <f t="shared" si="4"/>
        <v>NO</v>
      </c>
      <c r="U58" s="15" t="str">
        <f t="shared" si="4"/>
        <v>NO</v>
      </c>
      <c r="V58" s="15" t="str">
        <f t="shared" si="4"/>
        <v>NO</v>
      </c>
      <c r="W58" s="15" t="str">
        <f t="shared" si="4"/>
        <v>NO</v>
      </c>
      <c r="X58" s="15" t="str">
        <f t="shared" si="4"/>
        <v>NO</v>
      </c>
      <c r="Y58" s="15" t="str">
        <f t="shared" si="4"/>
        <v>NO</v>
      </c>
      <c r="Z58" s="15" t="str">
        <f t="shared" si="4"/>
        <v>NO</v>
      </c>
      <c r="AA58" s="15" t="str">
        <f t="shared" si="4"/>
        <v>NO</v>
      </c>
      <c r="AB58" s="15">
        <f t="shared" si="4"/>
        <v>1.590312433133501E-3</v>
      </c>
      <c r="AC58" s="15">
        <f t="shared" si="4"/>
        <v>3.3536421469583678E-3</v>
      </c>
      <c r="AD58" s="15">
        <f t="shared" si="4"/>
        <v>4.796780502821436E-3</v>
      </c>
      <c r="AE58" s="15">
        <f t="shared" si="4"/>
        <v>6.2399452874800365E-3</v>
      </c>
      <c r="AF58" s="15">
        <f t="shared" si="4"/>
        <v>7.4611910238327177E-3</v>
      </c>
      <c r="AG58" s="15">
        <f t="shared" si="4"/>
        <v>8.4565989418286247E-3</v>
      </c>
      <c r="AH58" s="15">
        <f t="shared" si="4"/>
        <v>9.3373765797719385E-3</v>
      </c>
      <c r="AI58" s="15">
        <f t="shared" si="4"/>
        <v>1.0555481983015218E-2</v>
      </c>
      <c r="AJ58" s="15">
        <f t="shared" si="4"/>
        <v>1.1632005657358601E-2</v>
      </c>
      <c r="AK58" s="15">
        <f t="shared" si="4"/>
        <v>1.2613150432266348E-2</v>
      </c>
      <c r="AL58" s="15">
        <f t="shared" si="4"/>
        <v>1.3162844263993494E-2</v>
      </c>
      <c r="AM58" s="15">
        <f t="shared" ref="AM58" si="5">AM2</f>
        <v>1.3626087744281619E-2</v>
      </c>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s="13" customFormat="1">
      <c r="C59" s="14" t="s">
        <v>1</v>
      </c>
      <c r="D59" s="14" t="s">
        <v>2</v>
      </c>
      <c r="E59" s="14" t="s">
        <v>10</v>
      </c>
      <c r="J59"/>
      <c r="K59"/>
      <c r="L59"/>
      <c r="M59"/>
      <c r="N59"/>
      <c r="O59"/>
      <c r="P59"/>
      <c r="Q59"/>
      <c r="R59" s="15">
        <f>R3+R4</f>
        <v>23.544000000000008</v>
      </c>
      <c r="S59" s="15">
        <f t="shared" ref="S59:AL59" si="6">S3+S4</f>
        <v>22.793999999999993</v>
      </c>
      <c r="T59" s="15">
        <f t="shared" si="6"/>
        <v>21.847999999999999</v>
      </c>
      <c r="U59" s="15">
        <f t="shared" si="6"/>
        <v>21.186999999999998</v>
      </c>
      <c r="V59" s="15">
        <f t="shared" si="6"/>
        <v>20.811999999999998</v>
      </c>
      <c r="W59" s="15">
        <f t="shared" si="6"/>
        <v>20.003</v>
      </c>
      <c r="X59" s="15">
        <f t="shared" si="6"/>
        <v>19.779999999999998</v>
      </c>
      <c r="Y59" s="15">
        <f t="shared" si="6"/>
        <v>19.463999999999999</v>
      </c>
      <c r="Z59" s="15">
        <f t="shared" si="6"/>
        <v>19.088000000000001</v>
      </c>
      <c r="AA59" s="15">
        <f t="shared" si="6"/>
        <v>18.826000000000001</v>
      </c>
      <c r="AB59" s="15">
        <f t="shared" si="6"/>
        <v>18.883727276486709</v>
      </c>
      <c r="AC59" s="15">
        <f t="shared" si="6"/>
        <v>18.764855512233179</v>
      </c>
      <c r="AD59" s="15">
        <f t="shared" si="6"/>
        <v>18.651494881052905</v>
      </c>
      <c r="AE59" s="15">
        <f t="shared" si="6"/>
        <v>18.295133547358379</v>
      </c>
      <c r="AF59" s="15">
        <f t="shared" si="6"/>
        <v>18.094671131622309</v>
      </c>
      <c r="AG59" s="15">
        <f t="shared" si="6"/>
        <v>17.728211800220699</v>
      </c>
      <c r="AH59" s="15">
        <f t="shared" si="6"/>
        <v>17.506799501612111</v>
      </c>
      <c r="AI59" s="15">
        <f t="shared" si="6"/>
        <v>17.260420560311946</v>
      </c>
      <c r="AJ59" s="15">
        <f t="shared" si="6"/>
        <v>16.950805058921844</v>
      </c>
      <c r="AK59" s="15">
        <f t="shared" si="6"/>
        <v>16.298724861765571</v>
      </c>
      <c r="AL59" s="15">
        <f t="shared" si="6"/>
        <v>15.735113232703613</v>
      </c>
      <c r="AM59" s="15">
        <f t="shared" ref="AM59" si="7">AM3+AM4</f>
        <v>14.310799574611305</v>
      </c>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s="13" customFormat="1">
      <c r="C60" s="14" t="s">
        <v>1</v>
      </c>
      <c r="D60" s="14" t="s">
        <v>2</v>
      </c>
      <c r="E60" s="14" t="s">
        <v>13</v>
      </c>
      <c r="J60"/>
      <c r="K60"/>
      <c r="L60"/>
      <c r="M60"/>
      <c r="N60"/>
      <c r="O60"/>
      <c r="P60"/>
      <c r="Q60"/>
      <c r="R60" s="15" t="str">
        <f>R5</f>
        <v>IE</v>
      </c>
      <c r="S60" s="15" t="str">
        <f t="shared" ref="S60:AL60" si="8">S5</f>
        <v>IE</v>
      </c>
      <c r="T60" s="15" t="str">
        <f t="shared" si="8"/>
        <v>IE</v>
      </c>
      <c r="U60" s="15" t="str">
        <f t="shared" si="8"/>
        <v>IE</v>
      </c>
      <c r="V60" s="15" t="str">
        <f t="shared" si="8"/>
        <v>IE</v>
      </c>
      <c r="W60" s="15" t="str">
        <f t="shared" si="8"/>
        <v>IE</v>
      </c>
      <c r="X60" s="15" t="str">
        <f t="shared" si="8"/>
        <v>IE</v>
      </c>
      <c r="Y60" s="15" t="str">
        <f t="shared" si="8"/>
        <v>IE</v>
      </c>
      <c r="Z60" s="15" t="str">
        <f t="shared" si="8"/>
        <v>IE</v>
      </c>
      <c r="AA60" s="15" t="str">
        <f t="shared" si="8"/>
        <v>IE</v>
      </c>
      <c r="AB60" s="15" t="str">
        <f t="shared" si="8"/>
        <v>IE</v>
      </c>
      <c r="AC60" s="15" t="str">
        <f t="shared" si="8"/>
        <v>IE</v>
      </c>
      <c r="AD60" s="15" t="str">
        <f t="shared" si="8"/>
        <v>IE</v>
      </c>
      <c r="AE60" s="15" t="str">
        <f t="shared" si="8"/>
        <v>IE</v>
      </c>
      <c r="AF60" s="15" t="str">
        <f t="shared" si="8"/>
        <v>IE</v>
      </c>
      <c r="AG60" s="15" t="str">
        <f t="shared" si="8"/>
        <v>IE</v>
      </c>
      <c r="AH60" s="15" t="str">
        <f t="shared" si="8"/>
        <v>IE</v>
      </c>
      <c r="AI60" s="15" t="str">
        <f t="shared" si="8"/>
        <v>IE</v>
      </c>
      <c r="AJ60" s="15" t="str">
        <f t="shared" si="8"/>
        <v>IE</v>
      </c>
      <c r="AK60" s="15" t="str">
        <f t="shared" si="8"/>
        <v>IE</v>
      </c>
      <c r="AL60" s="15" t="str">
        <f t="shared" si="8"/>
        <v>IE</v>
      </c>
      <c r="AM60" s="15" t="str">
        <f t="shared" ref="AM60" si="9">AM5</f>
        <v>IE</v>
      </c>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s="13" customFormat="1">
      <c r="C61" s="14" t="s">
        <v>1</v>
      </c>
      <c r="D61" s="14" t="s">
        <v>2</v>
      </c>
      <c r="E61" s="14" t="s">
        <v>15</v>
      </c>
      <c r="J61"/>
      <c r="K61"/>
      <c r="L61"/>
      <c r="M61"/>
      <c r="N61"/>
      <c r="O61"/>
      <c r="P61"/>
      <c r="Q61"/>
      <c r="R61" s="15" t="str">
        <f>R6</f>
        <v>NO</v>
      </c>
      <c r="S61" s="15" t="str">
        <f t="shared" ref="S61:AL61" si="10">S6</f>
        <v>NO</v>
      </c>
      <c r="T61" s="15" t="str">
        <f t="shared" si="10"/>
        <v>NO</v>
      </c>
      <c r="U61" s="15" t="str">
        <f t="shared" si="10"/>
        <v>NO</v>
      </c>
      <c r="V61" s="15" t="str">
        <f t="shared" si="10"/>
        <v>NO</v>
      </c>
      <c r="W61" s="15" t="str">
        <f t="shared" si="10"/>
        <v>NO</v>
      </c>
      <c r="X61" s="15" t="str">
        <f t="shared" si="10"/>
        <v>NO</v>
      </c>
      <c r="Y61" s="15" t="str">
        <f t="shared" si="10"/>
        <v>NO</v>
      </c>
      <c r="Z61" s="15" t="str">
        <f t="shared" si="10"/>
        <v>NO</v>
      </c>
      <c r="AA61" s="15" t="str">
        <f t="shared" si="10"/>
        <v>NO</v>
      </c>
      <c r="AB61" s="15">
        <f t="shared" si="10"/>
        <v>1.7012644633521173E-2</v>
      </c>
      <c r="AC61" s="15">
        <f t="shared" si="10"/>
        <v>3.5876171804670905E-2</v>
      </c>
      <c r="AD61" s="15">
        <f t="shared" si="10"/>
        <v>5.1314396076694434E-2</v>
      </c>
      <c r="AE61" s="15">
        <f t="shared" si="10"/>
        <v>6.6752903075367839E-2</v>
      </c>
      <c r="AF61" s="15">
        <f t="shared" si="10"/>
        <v>7.9817392347977897E-2</v>
      </c>
      <c r="AG61" s="15">
        <f t="shared" si="10"/>
        <v>9.0465942168399233E-2</v>
      </c>
      <c r="AH61" s="15">
        <f t="shared" si="10"/>
        <v>9.9888214574304468E-2</v>
      </c>
      <c r="AI61" s="15">
        <f t="shared" si="10"/>
        <v>0.11291910958574419</v>
      </c>
      <c r="AJ61" s="15">
        <f t="shared" si="10"/>
        <v>0.12443540935778966</v>
      </c>
      <c r="AK61" s="15">
        <f t="shared" si="10"/>
        <v>0.13493137671726788</v>
      </c>
      <c r="AL61" s="15">
        <f t="shared" si="10"/>
        <v>0.14081182235900017</v>
      </c>
      <c r="AM61" s="15">
        <f t="shared" ref="AM61" si="11">AM6</f>
        <v>0.1457674502876638</v>
      </c>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s="13" customFormat="1">
      <c r="C62" s="14" t="s">
        <v>1</v>
      </c>
      <c r="D62" s="14" t="s">
        <v>2</v>
      </c>
      <c r="E62" s="14" t="s">
        <v>16</v>
      </c>
      <c r="J62"/>
      <c r="K62"/>
      <c r="L62"/>
      <c r="M62"/>
      <c r="N62"/>
      <c r="O62"/>
      <c r="P62"/>
      <c r="Q62"/>
      <c r="R62" s="15" t="str">
        <f>R7</f>
        <v>NO</v>
      </c>
      <c r="S62" s="15" t="str">
        <f t="shared" ref="S62:AL62" si="12">S7</f>
        <v>NO</v>
      </c>
      <c r="T62" s="15" t="str">
        <f t="shared" si="12"/>
        <v>NO</v>
      </c>
      <c r="U62" s="15" t="str">
        <f t="shared" si="12"/>
        <v>NO</v>
      </c>
      <c r="V62" s="15" t="str">
        <f t="shared" si="12"/>
        <v>NO</v>
      </c>
      <c r="W62" s="15" t="str">
        <f t="shared" si="12"/>
        <v>NO</v>
      </c>
      <c r="X62" s="15" t="str">
        <f t="shared" si="12"/>
        <v>NO</v>
      </c>
      <c r="Y62" s="15" t="str">
        <f t="shared" si="12"/>
        <v>NO</v>
      </c>
      <c r="Z62" s="15" t="str">
        <f t="shared" si="12"/>
        <v>NO</v>
      </c>
      <c r="AA62" s="15" t="str">
        <f t="shared" si="12"/>
        <v>NO</v>
      </c>
      <c r="AB62" s="15">
        <f t="shared" si="12"/>
        <v>2.3669766446638155E-2</v>
      </c>
      <c r="AC62" s="15">
        <f t="shared" si="12"/>
        <v>4.9914673815194301E-2</v>
      </c>
      <c r="AD62" s="15">
        <f t="shared" si="12"/>
        <v>7.1393942367574847E-2</v>
      </c>
      <c r="AE62" s="15">
        <f t="shared" si="12"/>
        <v>9.2873604278772628E-2</v>
      </c>
      <c r="AF62" s="15">
        <f t="shared" si="12"/>
        <v>0.11105028500588229</v>
      </c>
      <c r="AG62" s="15">
        <f t="shared" si="12"/>
        <v>0.12586565866907717</v>
      </c>
      <c r="AH62" s="15">
        <f t="shared" si="12"/>
        <v>0.13897490723381489</v>
      </c>
      <c r="AI62" s="15">
        <f t="shared" si="12"/>
        <v>0.15710484811929623</v>
      </c>
      <c r="AJ62" s="15">
        <f t="shared" si="12"/>
        <v>0.17312752606301168</v>
      </c>
      <c r="AK62" s="15">
        <f t="shared" si="12"/>
        <v>0.18773061108489442</v>
      </c>
      <c r="AL62" s="15">
        <f t="shared" si="12"/>
        <v>0.19591210067339149</v>
      </c>
      <c r="AM62" s="15">
        <f t="shared" ref="AM62" si="13">AM7</f>
        <v>0.20280688735674962</v>
      </c>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9" customFormat="1">
      <c r="C63" s="10" t="s">
        <v>17</v>
      </c>
      <c r="D63" s="10" t="s">
        <v>58</v>
      </c>
      <c r="J63"/>
      <c r="K63"/>
      <c r="L63"/>
      <c r="M63"/>
      <c r="N63"/>
      <c r="O63"/>
      <c r="P63"/>
      <c r="Q63"/>
      <c r="R63" s="11">
        <f>R49+R50</f>
        <v>199.95098256224449</v>
      </c>
      <c r="S63" s="11">
        <f t="shared" ref="S63:AM63" si="14">S49+S50</f>
        <v>199.56243006298681</v>
      </c>
      <c r="T63" s="11">
        <f t="shared" si="14"/>
        <v>199.17387756372906</v>
      </c>
      <c r="U63" s="11">
        <f t="shared" si="14"/>
        <v>198.78532506447135</v>
      </c>
      <c r="V63" s="11">
        <f t="shared" si="14"/>
        <v>198.39677256521367</v>
      </c>
      <c r="W63" s="11">
        <f t="shared" si="14"/>
        <v>198.00822006595595</v>
      </c>
      <c r="X63" s="11">
        <f t="shared" si="14"/>
        <v>197.61966756669824</v>
      </c>
      <c r="Y63" s="11">
        <f t="shared" si="14"/>
        <v>197.23111506744053</v>
      </c>
      <c r="Z63" s="11">
        <f t="shared" si="14"/>
        <v>196.84256256818281</v>
      </c>
      <c r="AA63" s="11">
        <f t="shared" si="14"/>
        <v>196.45490552561085</v>
      </c>
      <c r="AB63" s="11">
        <f t="shared" si="14"/>
        <v>197.64197052860533</v>
      </c>
      <c r="AC63" s="11">
        <f t="shared" si="14"/>
        <v>198.8290355315998</v>
      </c>
      <c r="AD63" s="11">
        <f t="shared" si="14"/>
        <v>200.01610053459427</v>
      </c>
      <c r="AE63" s="11">
        <f t="shared" si="14"/>
        <v>201.20316553758875</v>
      </c>
      <c r="AF63" s="11">
        <f t="shared" si="14"/>
        <v>202.39023054058319</v>
      </c>
      <c r="AG63" s="11">
        <f t="shared" si="14"/>
        <v>203.57729554357769</v>
      </c>
      <c r="AH63" s="11">
        <f t="shared" si="14"/>
        <v>204.76436054657216</v>
      </c>
      <c r="AI63" s="11">
        <f t="shared" si="14"/>
        <v>205.95142554956664</v>
      </c>
      <c r="AJ63" s="11">
        <f t="shared" si="14"/>
        <v>207.13849055256111</v>
      </c>
      <c r="AK63" s="11">
        <f t="shared" si="14"/>
        <v>208.42445630528252</v>
      </c>
      <c r="AL63" s="11">
        <f t="shared" si="14"/>
        <v>212.13901186083808</v>
      </c>
      <c r="AM63" s="11">
        <f t="shared" si="14"/>
        <v>215.85356741639364</v>
      </c>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row>
    <row r="64" spans="1:78" s="9" customFormat="1">
      <c r="C64" s="10" t="s">
        <v>17</v>
      </c>
      <c r="D64" s="10" t="s">
        <v>18</v>
      </c>
      <c r="E64" s="10" t="s">
        <v>94</v>
      </c>
      <c r="J64"/>
      <c r="K64"/>
      <c r="L64"/>
      <c r="M64"/>
      <c r="N64"/>
      <c r="O64"/>
      <c r="P64"/>
      <c r="Q64"/>
      <c r="R64" s="11">
        <f>SUM(R65:R69)</f>
        <v>105.0490174377555</v>
      </c>
      <c r="S64" s="11">
        <f t="shared" ref="S64:AL64" si="15">SUM(S65:S69)</f>
        <v>103.43756993701321</v>
      </c>
      <c r="T64" s="11">
        <f t="shared" si="15"/>
        <v>101.82612243627092</v>
      </c>
      <c r="U64" s="11">
        <f t="shared" si="15"/>
        <v>100.21467493552863</v>
      </c>
      <c r="V64" s="11">
        <f t="shared" si="15"/>
        <v>98.603227434786348</v>
      </c>
      <c r="W64" s="11">
        <f t="shared" si="15"/>
        <v>96.991779934044047</v>
      </c>
      <c r="X64" s="11">
        <f t="shared" si="15"/>
        <v>95.38033243330176</v>
      </c>
      <c r="Y64" s="11">
        <f t="shared" si="15"/>
        <v>93.768884932559473</v>
      </c>
      <c r="Z64" s="11">
        <f t="shared" si="15"/>
        <v>92.157437431817186</v>
      </c>
      <c r="AA64" s="11">
        <f t="shared" si="15"/>
        <v>90.545094474389131</v>
      </c>
      <c r="AB64" s="11">
        <f t="shared" si="15"/>
        <v>88.358029471394659</v>
      </c>
      <c r="AC64" s="11">
        <f t="shared" si="15"/>
        <v>86.1709644684002</v>
      </c>
      <c r="AD64" s="11">
        <f t="shared" si="15"/>
        <v>83.983899465405742</v>
      </c>
      <c r="AE64" s="11">
        <f t="shared" si="15"/>
        <v>81.796834462411269</v>
      </c>
      <c r="AF64" s="11">
        <f t="shared" si="15"/>
        <v>79.60976945941681</v>
      </c>
      <c r="AG64" s="11">
        <f t="shared" si="15"/>
        <v>77.422704456422323</v>
      </c>
      <c r="AH64" s="11">
        <f t="shared" si="15"/>
        <v>75.235639453427851</v>
      </c>
      <c r="AI64" s="11">
        <f t="shared" si="15"/>
        <v>73.048574450433378</v>
      </c>
      <c r="AJ64" s="11">
        <f t="shared" si="15"/>
        <v>70.861509447438905</v>
      </c>
      <c r="AK64" s="11">
        <f t="shared" si="15"/>
        <v>68.674444444444418</v>
      </c>
      <c r="AL64" s="11">
        <f t="shared" si="15"/>
        <v>64.959888888888855</v>
      </c>
      <c r="AM64" s="11">
        <f t="shared" ref="AM64" si="16">SUM(AM65:AM69)</f>
        <v>61.245333333333313</v>
      </c>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3:78" s="13" customFormat="1">
      <c r="C65" s="14" t="s">
        <v>17</v>
      </c>
      <c r="D65" s="14" t="s">
        <v>18</v>
      </c>
      <c r="E65" s="14" t="s">
        <v>19</v>
      </c>
      <c r="J65"/>
      <c r="K65"/>
      <c r="L65"/>
      <c r="M65"/>
      <c r="N65"/>
      <c r="O65"/>
      <c r="P65"/>
      <c r="Q65"/>
      <c r="R65" s="15">
        <f>R8</f>
        <v>1.5176504209718034E-3</v>
      </c>
      <c r="S65" s="15">
        <f t="shared" ref="S65:AL65" si="17">S8</f>
        <v>1.4485177837298584E-3</v>
      </c>
      <c r="T65" s="15">
        <f t="shared" si="17"/>
        <v>1.3793851464879135E-3</v>
      </c>
      <c r="U65" s="15">
        <f t="shared" si="17"/>
        <v>1.3102525092459686E-3</v>
      </c>
      <c r="V65" s="15">
        <f t="shared" si="17"/>
        <v>1.2411198720040236E-3</v>
      </c>
      <c r="W65" s="15">
        <f t="shared" si="17"/>
        <v>1.1719872347620787E-3</v>
      </c>
      <c r="X65" s="15">
        <f t="shared" si="17"/>
        <v>1.1028545975201337E-3</v>
      </c>
      <c r="Y65" s="15">
        <f t="shared" si="17"/>
        <v>1.0337219602781888E-3</v>
      </c>
      <c r="Z65" s="15">
        <f t="shared" si="17"/>
        <v>9.6458932303624388E-4</v>
      </c>
      <c r="AA65" s="15" t="str">
        <f t="shared" si="17"/>
        <v>NO</v>
      </c>
      <c r="AB65" s="15" t="str">
        <f t="shared" si="17"/>
        <v>NO</v>
      </c>
      <c r="AC65" s="15" t="str">
        <f t="shared" si="17"/>
        <v>NO</v>
      </c>
      <c r="AD65" s="15" t="str">
        <f t="shared" si="17"/>
        <v>NO</v>
      </c>
      <c r="AE65" s="15" t="str">
        <f t="shared" si="17"/>
        <v>NO</v>
      </c>
      <c r="AF65" s="15" t="str">
        <f t="shared" si="17"/>
        <v>NO</v>
      </c>
      <c r="AG65" s="15" t="str">
        <f t="shared" si="17"/>
        <v>NO</v>
      </c>
      <c r="AH65" s="15" t="str">
        <f t="shared" si="17"/>
        <v>NO</v>
      </c>
      <c r="AI65" s="15" t="str">
        <f t="shared" si="17"/>
        <v>NO</v>
      </c>
      <c r="AJ65" s="15" t="str">
        <f t="shared" si="17"/>
        <v>NO</v>
      </c>
      <c r="AK65" s="15" t="str">
        <f t="shared" si="17"/>
        <v>NO</v>
      </c>
      <c r="AL65" s="15" t="str">
        <f t="shared" si="17"/>
        <v>NO</v>
      </c>
      <c r="AM65" s="15" t="str">
        <f t="shared" ref="AM65" si="18">AM8</f>
        <v>NO</v>
      </c>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3:78" s="13" customFormat="1">
      <c r="C66" s="14" t="s">
        <v>17</v>
      </c>
      <c r="D66" s="14" t="s">
        <v>18</v>
      </c>
      <c r="E66" s="14" t="s">
        <v>23</v>
      </c>
      <c r="J66"/>
      <c r="K66"/>
      <c r="L66"/>
      <c r="M66"/>
      <c r="N66"/>
      <c r="O66"/>
      <c r="P66"/>
      <c r="Q66"/>
      <c r="R66" s="15">
        <f>R10</f>
        <v>105.04749978733453</v>
      </c>
      <c r="S66" s="15">
        <f t="shared" ref="S66:AL66" si="19">S10</f>
        <v>103.43612141922948</v>
      </c>
      <c r="T66" s="15">
        <f t="shared" si="19"/>
        <v>101.82474305112443</v>
      </c>
      <c r="U66" s="15">
        <f t="shared" si="19"/>
        <v>100.21336468301939</v>
      </c>
      <c r="V66" s="15">
        <f t="shared" si="19"/>
        <v>98.601986314914342</v>
      </c>
      <c r="W66" s="15">
        <f t="shared" si="19"/>
        <v>96.990607946809291</v>
      </c>
      <c r="X66" s="15">
        <f t="shared" si="19"/>
        <v>95.379229578704241</v>
      </c>
      <c r="Y66" s="15">
        <f t="shared" si="19"/>
        <v>93.76785121059919</v>
      </c>
      <c r="Z66" s="15">
        <f t="shared" si="19"/>
        <v>92.156472842494153</v>
      </c>
      <c r="AA66" s="15">
        <f t="shared" si="19"/>
        <v>90.545094474389131</v>
      </c>
      <c r="AB66" s="15">
        <f t="shared" si="19"/>
        <v>88.356029471394663</v>
      </c>
      <c r="AC66" s="15">
        <f t="shared" si="19"/>
        <v>86.166964468400195</v>
      </c>
      <c r="AD66" s="15">
        <f t="shared" si="19"/>
        <v>83.977899465405741</v>
      </c>
      <c r="AE66" s="15">
        <f t="shared" si="19"/>
        <v>81.788834462411273</v>
      </c>
      <c r="AF66" s="15">
        <f t="shared" si="19"/>
        <v>79.599769459416805</v>
      </c>
      <c r="AG66" s="15">
        <f t="shared" si="19"/>
        <v>77.410704456422323</v>
      </c>
      <c r="AH66" s="15">
        <f t="shared" si="19"/>
        <v>75.221639453427855</v>
      </c>
      <c r="AI66" s="15">
        <f t="shared" si="19"/>
        <v>73.032574450433373</v>
      </c>
      <c r="AJ66" s="15">
        <f t="shared" si="19"/>
        <v>70.843509447438905</v>
      </c>
      <c r="AK66" s="15">
        <f t="shared" si="19"/>
        <v>68.654444444444422</v>
      </c>
      <c r="AL66" s="15">
        <f t="shared" si="19"/>
        <v>64.939888888888859</v>
      </c>
      <c r="AM66" s="15">
        <f t="shared" ref="AM66" si="20">AM10</f>
        <v>61.22533333333331</v>
      </c>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3:78" s="13" customFormat="1">
      <c r="C67" s="14" t="s">
        <v>17</v>
      </c>
      <c r="D67" s="14" t="s">
        <v>18</v>
      </c>
      <c r="E67" s="14" t="s">
        <v>24</v>
      </c>
      <c r="J67"/>
      <c r="K67"/>
      <c r="L67"/>
      <c r="M67"/>
      <c r="N67"/>
      <c r="O67"/>
      <c r="P67"/>
      <c r="Q67"/>
      <c r="R67" s="15" t="str">
        <f>R12</f>
        <v>NO</v>
      </c>
      <c r="S67" s="15" t="str">
        <f t="shared" ref="S67:AL67" si="21">S12</f>
        <v>NO</v>
      </c>
      <c r="T67" s="15" t="str">
        <f t="shared" si="21"/>
        <v>NO</v>
      </c>
      <c r="U67" s="15" t="str">
        <f t="shared" si="21"/>
        <v>NO</v>
      </c>
      <c r="V67" s="15" t="str">
        <f t="shared" si="21"/>
        <v>NO</v>
      </c>
      <c r="W67" s="15" t="str">
        <f t="shared" si="21"/>
        <v>NO</v>
      </c>
      <c r="X67" s="15" t="str">
        <f t="shared" si="21"/>
        <v>NO</v>
      </c>
      <c r="Y67" s="15" t="str">
        <f t="shared" si="21"/>
        <v>NO</v>
      </c>
      <c r="Z67" s="15" t="str">
        <f t="shared" si="21"/>
        <v>NO</v>
      </c>
      <c r="AA67" s="15" t="str">
        <f t="shared" si="21"/>
        <v>NO</v>
      </c>
      <c r="AB67" s="15" t="str">
        <f t="shared" si="21"/>
        <v>NO</v>
      </c>
      <c r="AC67" s="15" t="str">
        <f t="shared" si="21"/>
        <v>NO</v>
      </c>
      <c r="AD67" s="15" t="str">
        <f t="shared" si="21"/>
        <v>NO</v>
      </c>
      <c r="AE67" s="15" t="str">
        <f t="shared" si="21"/>
        <v>NO</v>
      </c>
      <c r="AF67" s="15" t="str">
        <f t="shared" si="21"/>
        <v>NO</v>
      </c>
      <c r="AG67" s="15" t="str">
        <f t="shared" si="21"/>
        <v>NO</v>
      </c>
      <c r="AH67" s="15" t="str">
        <f t="shared" si="21"/>
        <v>NO</v>
      </c>
      <c r="AI67" s="15" t="str">
        <f t="shared" si="21"/>
        <v>NO</v>
      </c>
      <c r="AJ67" s="15" t="str">
        <f t="shared" si="21"/>
        <v>NO</v>
      </c>
      <c r="AK67" s="15" t="str">
        <f t="shared" si="21"/>
        <v>NO</v>
      </c>
      <c r="AL67" s="15" t="str">
        <f t="shared" si="21"/>
        <v>NO</v>
      </c>
      <c r="AM67" s="15" t="str">
        <f t="shared" ref="AM67" si="22">AM12</f>
        <v>NO</v>
      </c>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3:78" s="13" customFormat="1">
      <c r="C68" s="14" t="s">
        <v>17</v>
      </c>
      <c r="D68" s="14" t="s">
        <v>18</v>
      </c>
      <c r="E68" s="14" t="s">
        <v>25</v>
      </c>
      <c r="J68"/>
      <c r="K68"/>
      <c r="L68"/>
      <c r="M68"/>
      <c r="N68"/>
      <c r="O68"/>
      <c r="P68"/>
      <c r="Q68"/>
      <c r="R68" s="15" t="str">
        <f>R13</f>
        <v>NO</v>
      </c>
      <c r="S68" s="15" t="str">
        <f t="shared" ref="S68:AL68" si="23">S13</f>
        <v>NO</v>
      </c>
      <c r="T68" s="15" t="str">
        <f t="shared" si="23"/>
        <v>NO</v>
      </c>
      <c r="U68" s="15" t="str">
        <f t="shared" si="23"/>
        <v>NO</v>
      </c>
      <c r="V68" s="15" t="str">
        <f t="shared" si="23"/>
        <v>NO</v>
      </c>
      <c r="W68" s="15" t="str">
        <f t="shared" si="23"/>
        <v>NO</v>
      </c>
      <c r="X68" s="15" t="str">
        <f t="shared" si="23"/>
        <v>NO</v>
      </c>
      <c r="Y68" s="15" t="str">
        <f t="shared" si="23"/>
        <v>NO</v>
      </c>
      <c r="Z68" s="15" t="str">
        <f t="shared" si="23"/>
        <v>NO</v>
      </c>
      <c r="AA68" s="15" t="str">
        <f t="shared" si="23"/>
        <v>NO</v>
      </c>
      <c r="AB68" s="15">
        <f t="shared" si="23"/>
        <v>2E-3</v>
      </c>
      <c r="AC68" s="15">
        <f t="shared" si="23"/>
        <v>4.0000000000000001E-3</v>
      </c>
      <c r="AD68" s="15">
        <f t="shared" si="23"/>
        <v>6.0000000000000001E-3</v>
      </c>
      <c r="AE68" s="15">
        <f t="shared" si="23"/>
        <v>8.0000000000000002E-3</v>
      </c>
      <c r="AF68" s="15">
        <f t="shared" si="23"/>
        <v>0.01</v>
      </c>
      <c r="AG68" s="15">
        <f t="shared" si="23"/>
        <v>1.2E-2</v>
      </c>
      <c r="AH68" s="15">
        <f t="shared" si="23"/>
        <v>1.4E-2</v>
      </c>
      <c r="AI68" s="15">
        <f t="shared" si="23"/>
        <v>1.6E-2</v>
      </c>
      <c r="AJ68" s="15">
        <f t="shared" si="23"/>
        <v>1.8000000000000002E-2</v>
      </c>
      <c r="AK68" s="15">
        <f t="shared" si="23"/>
        <v>2.0000000000000004E-2</v>
      </c>
      <c r="AL68" s="15">
        <f t="shared" si="23"/>
        <v>2.0000000000000004E-2</v>
      </c>
      <c r="AM68" s="15">
        <f t="shared" ref="AM68" si="24">AM13</f>
        <v>2.0000000000000004E-2</v>
      </c>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3:78" s="13" customFormat="1">
      <c r="C69" s="14" t="s">
        <v>17</v>
      </c>
      <c r="D69" s="14" t="s">
        <v>18</v>
      </c>
      <c r="E69" s="14" t="s">
        <v>26</v>
      </c>
      <c r="J69"/>
      <c r="K69"/>
      <c r="L69"/>
      <c r="M69"/>
      <c r="N69"/>
      <c r="O69"/>
      <c r="P69"/>
      <c r="Q69"/>
      <c r="R69" s="15" t="str">
        <f>R15</f>
        <v>NO</v>
      </c>
      <c r="S69" s="15" t="str">
        <f t="shared" ref="S69:AL69" si="25">S15</f>
        <v>NO</v>
      </c>
      <c r="T69" s="15" t="str">
        <f t="shared" si="25"/>
        <v>NO</v>
      </c>
      <c r="U69" s="15" t="str">
        <f t="shared" si="25"/>
        <v>NO</v>
      </c>
      <c r="V69" s="15" t="str">
        <f t="shared" si="25"/>
        <v>NO</v>
      </c>
      <c r="W69" s="15" t="str">
        <f t="shared" si="25"/>
        <v>NO</v>
      </c>
      <c r="X69" s="15" t="str">
        <f t="shared" si="25"/>
        <v>NO</v>
      </c>
      <c r="Y69" s="15" t="str">
        <f t="shared" si="25"/>
        <v>NO</v>
      </c>
      <c r="Z69" s="15" t="str">
        <f t="shared" si="25"/>
        <v>NO</v>
      </c>
      <c r="AA69" s="15" t="str">
        <f t="shared" si="25"/>
        <v>NO</v>
      </c>
      <c r="AB69" s="15" t="str">
        <f t="shared" si="25"/>
        <v>NO</v>
      </c>
      <c r="AC69" s="15" t="str">
        <f t="shared" si="25"/>
        <v>NO</v>
      </c>
      <c r="AD69" s="15" t="str">
        <f t="shared" si="25"/>
        <v>NO</v>
      </c>
      <c r="AE69" s="15" t="str">
        <f t="shared" si="25"/>
        <v>NO</v>
      </c>
      <c r="AF69" s="15" t="str">
        <f t="shared" si="25"/>
        <v>NO</v>
      </c>
      <c r="AG69" s="15" t="str">
        <f t="shared" si="25"/>
        <v>NO</v>
      </c>
      <c r="AH69" s="15" t="str">
        <f t="shared" si="25"/>
        <v>NO</v>
      </c>
      <c r="AI69" s="15" t="str">
        <f t="shared" si="25"/>
        <v>NO</v>
      </c>
      <c r="AJ69" s="15" t="str">
        <f t="shared" si="25"/>
        <v>NO</v>
      </c>
      <c r="AK69" s="15" t="str">
        <f t="shared" si="25"/>
        <v>NO</v>
      </c>
      <c r="AL69" s="15" t="str">
        <f t="shared" si="25"/>
        <v>NO</v>
      </c>
      <c r="AM69" s="15" t="str">
        <f t="shared" ref="AM69" si="26">AM15</f>
        <v>NO</v>
      </c>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3:78" s="9" customFormat="1">
      <c r="C70" s="10" t="s">
        <v>27</v>
      </c>
      <c r="D70" s="10" t="s">
        <v>72</v>
      </c>
      <c r="J70"/>
      <c r="K70"/>
      <c r="L70"/>
      <c r="M70"/>
      <c r="N70"/>
      <c r="O70"/>
      <c r="P70"/>
      <c r="Q70"/>
      <c r="R70" s="11">
        <f>R51+R52</f>
        <v>779.44831981776952</v>
      </c>
      <c r="S70" s="11">
        <f t="shared" ref="S70:AL70" si="27">S51+S52</f>
        <v>780.71143783830803</v>
      </c>
      <c r="T70" s="11">
        <f t="shared" si="27"/>
        <v>781.74144035884649</v>
      </c>
      <c r="U70" s="11">
        <f t="shared" si="27"/>
        <v>782.77144287938495</v>
      </c>
      <c r="V70" s="11">
        <f t="shared" si="27"/>
        <v>783.80144539992341</v>
      </c>
      <c r="W70" s="11">
        <f t="shared" si="27"/>
        <v>784.83144792046187</v>
      </c>
      <c r="X70" s="11">
        <f t="shared" si="27"/>
        <v>785.86145044100044</v>
      </c>
      <c r="Y70" s="11">
        <f t="shared" si="27"/>
        <v>786.89851546153875</v>
      </c>
      <c r="Z70" s="11">
        <f t="shared" si="27"/>
        <v>787.93558048207728</v>
      </c>
      <c r="AA70" s="11">
        <f t="shared" si="27"/>
        <v>788.93191355588783</v>
      </c>
      <c r="AB70" s="11">
        <f t="shared" si="27"/>
        <v>788.2689014001362</v>
      </c>
      <c r="AC70" s="11">
        <f t="shared" si="27"/>
        <v>787.61635718967386</v>
      </c>
      <c r="AD70" s="11">
        <f t="shared" si="27"/>
        <v>786.94610656111604</v>
      </c>
      <c r="AE70" s="11">
        <f t="shared" si="27"/>
        <v>787.27763771047967</v>
      </c>
      <c r="AF70" s="11">
        <f t="shared" si="27"/>
        <v>787.59814410895376</v>
      </c>
      <c r="AG70" s="11">
        <f t="shared" si="27"/>
        <v>787.90873936773926</v>
      </c>
      <c r="AH70" s="11">
        <f t="shared" si="27"/>
        <v>787.20285318075003</v>
      </c>
      <c r="AI70" s="11">
        <f t="shared" si="27"/>
        <v>787.52491663490571</v>
      </c>
      <c r="AJ70" s="11">
        <f t="shared" si="27"/>
        <v>788.06662289352914</v>
      </c>
      <c r="AK70" s="11">
        <f t="shared" si="27"/>
        <v>788.61579034719944</v>
      </c>
      <c r="AL70" s="11">
        <f t="shared" si="27"/>
        <v>793.4858598197352</v>
      </c>
      <c r="AM70" s="86">
        <f t="shared" ref="AM70" si="28">AM51+AM52</f>
        <v>798.54146358960884</v>
      </c>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3:78" s="9" customFormat="1">
      <c r="C71" s="10" t="s">
        <v>27</v>
      </c>
      <c r="D71" s="10" t="s">
        <v>28</v>
      </c>
      <c r="E71" s="10" t="s">
        <v>94</v>
      </c>
      <c r="J71"/>
      <c r="K71"/>
      <c r="L71"/>
      <c r="M71"/>
      <c r="N71"/>
      <c r="O71"/>
      <c r="P71"/>
      <c r="Q71"/>
      <c r="R71" s="11">
        <f>SUM(R72:R76)</f>
        <v>128.00734381069483</v>
      </c>
      <c r="S71" s="11">
        <f t="shared" ref="S71:AL71" si="29">SUM(S72:S76)</f>
        <v>126.74422579015635</v>
      </c>
      <c r="T71" s="11">
        <f t="shared" si="29"/>
        <v>125.70716076961787</v>
      </c>
      <c r="U71" s="11">
        <f t="shared" si="29"/>
        <v>124.67009574907941</v>
      </c>
      <c r="V71" s="11">
        <f t="shared" si="29"/>
        <v>123.63303072854093</v>
      </c>
      <c r="W71" s="11">
        <f t="shared" si="29"/>
        <v>122.59596570800247</v>
      </c>
      <c r="X71" s="11">
        <f t="shared" si="29"/>
        <v>121.55890068746399</v>
      </c>
      <c r="Y71" s="11">
        <f t="shared" si="29"/>
        <v>120.52183566692553</v>
      </c>
      <c r="Z71" s="11">
        <f t="shared" si="29"/>
        <v>119.48477064638705</v>
      </c>
      <c r="AA71" s="11">
        <f t="shared" si="29"/>
        <v>118.48843757257185</v>
      </c>
      <c r="AB71" s="11">
        <f t="shared" si="29"/>
        <v>117.23385695719075</v>
      </c>
      <c r="AC71" s="11">
        <f t="shared" si="29"/>
        <v>115.97927634180965</v>
      </c>
      <c r="AD71" s="11">
        <f t="shared" si="29"/>
        <v>114.72469572642855</v>
      </c>
      <c r="AE71" s="11">
        <f t="shared" si="29"/>
        <v>113.47011511104743</v>
      </c>
      <c r="AF71" s="11">
        <f t="shared" si="29"/>
        <v>112.21553449566633</v>
      </c>
      <c r="AG71" s="11">
        <f t="shared" si="29"/>
        <v>110.96095388028522</v>
      </c>
      <c r="AH71" s="11">
        <f t="shared" si="29"/>
        <v>109.70637326490412</v>
      </c>
      <c r="AI71" s="11">
        <f t="shared" si="29"/>
        <v>108.45179464952299</v>
      </c>
      <c r="AJ71" s="11">
        <f t="shared" si="29"/>
        <v>106.97116103414189</v>
      </c>
      <c r="AK71" s="11">
        <f t="shared" si="29"/>
        <v>105.49052741876078</v>
      </c>
      <c r="AL71" s="11">
        <f t="shared" si="29"/>
        <v>99.659703809928473</v>
      </c>
      <c r="AM71" s="86">
        <f t="shared" ref="AM71" si="30">SUM(AM72:AM76)</f>
        <v>93.828880201096169</v>
      </c>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3:78" s="13" customFormat="1">
      <c r="C72" s="14" t="s">
        <v>27</v>
      </c>
      <c r="D72" s="14" t="s">
        <v>28</v>
      </c>
      <c r="E72" s="14" t="s">
        <v>29</v>
      </c>
      <c r="J72"/>
      <c r="K72"/>
      <c r="L72"/>
      <c r="M72"/>
      <c r="N72"/>
      <c r="O72"/>
      <c r="P72"/>
      <c r="Q72"/>
      <c r="R72" s="15">
        <f>R16</f>
        <v>5.1221769628174166E-2</v>
      </c>
      <c r="S72" s="15">
        <f t="shared" ref="S72:AL72" si="31">S16</f>
        <v>5.3655249493136277E-2</v>
      </c>
      <c r="T72" s="15">
        <f t="shared" si="31"/>
        <v>5.6088729358098388E-2</v>
      </c>
      <c r="U72" s="15">
        <f t="shared" si="31"/>
        <v>5.8522209223060499E-2</v>
      </c>
      <c r="V72" s="15">
        <f t="shared" si="31"/>
        <v>6.095568908802261E-2</v>
      </c>
      <c r="W72" s="15">
        <f t="shared" si="31"/>
        <v>6.3389168952984729E-2</v>
      </c>
      <c r="X72" s="15">
        <f t="shared" si="31"/>
        <v>6.5822648817946847E-2</v>
      </c>
      <c r="Y72" s="15">
        <f t="shared" si="31"/>
        <v>6.8256128682908965E-2</v>
      </c>
      <c r="Z72" s="15">
        <f t="shared" si="31"/>
        <v>7.0689608547871083E-2</v>
      </c>
      <c r="AA72" s="15">
        <f t="shared" si="31"/>
        <v>0.11385503513608709</v>
      </c>
      <c r="AB72" s="15">
        <f t="shared" si="31"/>
        <v>0.15639282905411322</v>
      </c>
      <c r="AC72" s="15">
        <f t="shared" si="31"/>
        <v>0.19893062297213937</v>
      </c>
      <c r="AD72" s="15">
        <f t="shared" si="31"/>
        <v>0.24146841689016552</v>
      </c>
      <c r="AE72" s="15">
        <f t="shared" si="31"/>
        <v>0.28400621080819166</v>
      </c>
      <c r="AF72" s="15">
        <f t="shared" si="31"/>
        <v>0.32654400472621781</v>
      </c>
      <c r="AG72" s="15">
        <f t="shared" si="31"/>
        <v>0.36908179864424395</v>
      </c>
      <c r="AH72" s="15">
        <f t="shared" si="31"/>
        <v>0.4116195925622701</v>
      </c>
      <c r="AI72" s="15">
        <f t="shared" si="31"/>
        <v>0.45415738648029624</v>
      </c>
      <c r="AJ72" s="15">
        <f t="shared" si="31"/>
        <v>0.49669518039832239</v>
      </c>
      <c r="AK72" s="15">
        <f t="shared" si="31"/>
        <v>0.53923297431634853</v>
      </c>
      <c r="AL72" s="15">
        <f t="shared" si="31"/>
        <v>0.5799649210396024</v>
      </c>
      <c r="AM72" s="15">
        <f t="shared" ref="AM72" si="32">AM16</f>
        <v>0.62069686776285626</v>
      </c>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3:78" s="13" customFormat="1">
      <c r="C73" s="14" t="s">
        <v>27</v>
      </c>
      <c r="D73" s="14" t="s">
        <v>28</v>
      </c>
      <c r="E73" s="14" t="s">
        <v>30</v>
      </c>
      <c r="J73"/>
      <c r="K73"/>
      <c r="L73"/>
      <c r="M73"/>
      <c r="N73"/>
      <c r="O73"/>
      <c r="P73"/>
      <c r="Q73"/>
      <c r="R73" s="15">
        <f>R18</f>
        <v>127.95612204106665</v>
      </c>
      <c r="S73" s="15">
        <f t="shared" ref="S73:AL73" si="33">S18</f>
        <v>126.69057054066322</v>
      </c>
      <c r="T73" s="15">
        <f t="shared" si="33"/>
        <v>125.42501904025978</v>
      </c>
      <c r="U73" s="15">
        <f t="shared" si="33"/>
        <v>124.15946753985635</v>
      </c>
      <c r="V73" s="15">
        <f t="shared" si="33"/>
        <v>122.89391603945292</v>
      </c>
      <c r="W73" s="15">
        <f t="shared" si="33"/>
        <v>121.62836453904949</v>
      </c>
      <c r="X73" s="15">
        <f t="shared" si="33"/>
        <v>120.36281303864605</v>
      </c>
      <c r="Y73" s="15">
        <f t="shared" si="33"/>
        <v>119.09726153824262</v>
      </c>
      <c r="Z73" s="15">
        <f t="shared" si="33"/>
        <v>117.83171003783919</v>
      </c>
      <c r="AA73" s="15">
        <f t="shared" si="33"/>
        <v>116.56615853743577</v>
      </c>
      <c r="AB73" s="15">
        <f t="shared" si="33"/>
        <v>114.78887601702553</v>
      </c>
      <c r="AC73" s="15">
        <f t="shared" si="33"/>
        <v>113.01159349661529</v>
      </c>
      <c r="AD73" s="15">
        <f t="shared" si="33"/>
        <v>111.23431097620505</v>
      </c>
      <c r="AE73" s="15">
        <f t="shared" si="33"/>
        <v>109.4570284557948</v>
      </c>
      <c r="AF73" s="15">
        <f t="shared" si="33"/>
        <v>107.67974593538456</v>
      </c>
      <c r="AG73" s="15">
        <f t="shared" si="33"/>
        <v>105.90246341497431</v>
      </c>
      <c r="AH73" s="15">
        <f t="shared" si="33"/>
        <v>104.12518089456407</v>
      </c>
      <c r="AI73" s="15">
        <f t="shared" si="33"/>
        <v>102.34789837415381</v>
      </c>
      <c r="AJ73" s="15">
        <f t="shared" si="33"/>
        <v>100.57061585374358</v>
      </c>
      <c r="AK73" s="15">
        <f t="shared" si="33"/>
        <v>98.793333333333322</v>
      </c>
      <c r="AL73" s="15">
        <f t="shared" si="33"/>
        <v>92.921777777777763</v>
      </c>
      <c r="AM73" s="15">
        <f t="shared" ref="AM73" si="34">AM18</f>
        <v>87.050222222222203</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3:78" s="13" customFormat="1">
      <c r="C74" s="14" t="s">
        <v>27</v>
      </c>
      <c r="D74" s="14" t="s">
        <v>28</v>
      </c>
      <c r="E74" s="14" t="s">
        <v>31</v>
      </c>
      <c r="J74"/>
      <c r="K74"/>
      <c r="L74"/>
      <c r="M74"/>
      <c r="N74"/>
      <c r="O74"/>
      <c r="P74"/>
      <c r="Q74"/>
      <c r="R74" s="15">
        <f>R20</f>
        <v>0</v>
      </c>
      <c r="S74" s="15">
        <f t="shared" ref="S74:AL74" si="35">S20</f>
        <v>0</v>
      </c>
      <c r="T74" s="15">
        <f t="shared" si="35"/>
        <v>0.22605299999999989</v>
      </c>
      <c r="U74" s="15">
        <f t="shared" si="35"/>
        <v>0.45210599999999979</v>
      </c>
      <c r="V74" s="15">
        <f t="shared" si="35"/>
        <v>0.67815900000000018</v>
      </c>
      <c r="W74" s="15">
        <f t="shared" si="35"/>
        <v>0.90421200000000002</v>
      </c>
      <c r="X74" s="15">
        <f t="shared" si="35"/>
        <v>1.1302649999999999</v>
      </c>
      <c r="Y74" s="15">
        <f t="shared" si="35"/>
        <v>1.3563180000000001</v>
      </c>
      <c r="Z74" s="15">
        <f t="shared" si="35"/>
        <v>1.582371</v>
      </c>
      <c r="AA74" s="15">
        <f t="shared" si="35"/>
        <v>1.8084239999999998</v>
      </c>
      <c r="AB74" s="15">
        <f t="shared" si="35"/>
        <v>2.0344769999999999</v>
      </c>
      <c r="AC74" s="15">
        <f t="shared" si="35"/>
        <v>2.2605300000000002</v>
      </c>
      <c r="AD74" s="15">
        <f t="shared" si="35"/>
        <v>2.4865830000000004</v>
      </c>
      <c r="AE74" s="15">
        <f t="shared" si="35"/>
        <v>2.7126360000000003</v>
      </c>
      <c r="AF74" s="15">
        <f t="shared" si="35"/>
        <v>2.9386890000000001</v>
      </c>
      <c r="AG74" s="15">
        <f t="shared" si="35"/>
        <v>3.1647419999999999</v>
      </c>
      <c r="AH74" s="15">
        <f t="shared" si="35"/>
        <v>3.3907949999999998</v>
      </c>
      <c r="AI74" s="15">
        <f t="shared" si="35"/>
        <v>3.6168499999999999</v>
      </c>
      <c r="AJ74" s="15">
        <f t="shared" si="35"/>
        <v>3.6168499999999999</v>
      </c>
      <c r="AK74" s="15">
        <f t="shared" si="35"/>
        <v>3.6168499999999999</v>
      </c>
      <c r="AL74" s="15">
        <f t="shared" si="35"/>
        <v>3.6168499999999999</v>
      </c>
      <c r="AM74" s="15">
        <f t="shared" ref="AM74" si="36">AM20</f>
        <v>3.6168499999999999</v>
      </c>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3:78" s="13" customFormat="1">
      <c r="C75" s="14" t="s">
        <v>27</v>
      </c>
      <c r="D75" s="14" t="s">
        <v>28</v>
      </c>
      <c r="E75" s="14" t="s">
        <v>33</v>
      </c>
      <c r="J75"/>
      <c r="K75"/>
      <c r="L75"/>
      <c r="M75"/>
      <c r="N75"/>
      <c r="O75"/>
      <c r="P75"/>
      <c r="Q75"/>
      <c r="R75" s="15" t="str">
        <f>R21</f>
        <v>NO</v>
      </c>
      <c r="S75" s="15" t="str">
        <f t="shared" ref="S75:AL75" si="37">S21</f>
        <v>NO</v>
      </c>
      <c r="T75" s="15" t="str">
        <f t="shared" si="37"/>
        <v>NO</v>
      </c>
      <c r="U75" s="15" t="str">
        <f t="shared" si="37"/>
        <v>NO</v>
      </c>
      <c r="V75" s="15" t="str">
        <f t="shared" si="37"/>
        <v>NO</v>
      </c>
      <c r="W75" s="15" t="str">
        <f t="shared" si="37"/>
        <v>NO</v>
      </c>
      <c r="X75" s="15" t="str">
        <f t="shared" si="37"/>
        <v>NO</v>
      </c>
      <c r="Y75" s="15" t="str">
        <f t="shared" si="37"/>
        <v>NO</v>
      </c>
      <c r="Z75" s="15" t="str">
        <f t="shared" si="37"/>
        <v>NO</v>
      </c>
      <c r="AA75" s="15" t="str">
        <f t="shared" si="37"/>
        <v>NO</v>
      </c>
      <c r="AB75" s="15">
        <f t="shared" si="37"/>
        <v>0.25411111111111107</v>
      </c>
      <c r="AC75" s="15">
        <f t="shared" si="37"/>
        <v>0.50822222222222213</v>
      </c>
      <c r="AD75" s="15">
        <f t="shared" si="37"/>
        <v>0.7623333333333332</v>
      </c>
      <c r="AE75" s="15">
        <f t="shared" si="37"/>
        <v>1.0164444444444443</v>
      </c>
      <c r="AF75" s="15">
        <f t="shared" si="37"/>
        <v>1.2705555555555552</v>
      </c>
      <c r="AG75" s="15">
        <f t="shared" si="37"/>
        <v>1.5246666666666662</v>
      </c>
      <c r="AH75" s="15">
        <f t="shared" si="37"/>
        <v>1.7787777777777771</v>
      </c>
      <c r="AI75" s="15">
        <f t="shared" si="37"/>
        <v>2.0328888888888881</v>
      </c>
      <c r="AJ75" s="15">
        <f t="shared" si="37"/>
        <v>2.286999999999999</v>
      </c>
      <c r="AK75" s="15">
        <f t="shared" si="37"/>
        <v>2.54111111111111</v>
      </c>
      <c r="AL75" s="15">
        <f t="shared" si="37"/>
        <v>2.54111111111111</v>
      </c>
      <c r="AM75" s="15">
        <f t="shared" ref="AM75" si="38">AM21</f>
        <v>2.54111111111111</v>
      </c>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3:78" s="13" customFormat="1">
      <c r="C76" s="14" t="s">
        <v>27</v>
      </c>
      <c r="D76" s="14" t="s">
        <v>28</v>
      </c>
      <c r="E76" s="14" t="s">
        <v>34</v>
      </c>
      <c r="J76"/>
      <c r="K76"/>
      <c r="L76"/>
      <c r="M76"/>
      <c r="N76"/>
      <c r="O76"/>
      <c r="P76"/>
      <c r="Q76"/>
      <c r="R76" s="15" t="str">
        <f>R23</f>
        <v>NO</v>
      </c>
      <c r="S76" s="15" t="str">
        <f t="shared" ref="S76:AL76" si="39">S23</f>
        <v>NO</v>
      </c>
      <c r="T76" s="15" t="str">
        <f t="shared" si="39"/>
        <v>NO</v>
      </c>
      <c r="U76" s="15" t="str">
        <f t="shared" si="39"/>
        <v>NO</v>
      </c>
      <c r="V76" s="15" t="str">
        <f t="shared" si="39"/>
        <v>NO</v>
      </c>
      <c r="W76" s="15" t="str">
        <f t="shared" si="39"/>
        <v>NO</v>
      </c>
      <c r="X76" s="15" t="str">
        <f t="shared" si="39"/>
        <v>NO</v>
      </c>
      <c r="Y76" s="15" t="str">
        <f t="shared" si="39"/>
        <v>NO</v>
      </c>
      <c r="Z76" s="15" t="str">
        <f t="shared" si="39"/>
        <v>NO</v>
      </c>
      <c r="AA76" s="15" t="str">
        <f t="shared" si="39"/>
        <v>NO</v>
      </c>
      <c r="AB76" s="15" t="str">
        <f t="shared" si="39"/>
        <v>NO</v>
      </c>
      <c r="AC76" s="15" t="str">
        <f t="shared" si="39"/>
        <v>NO</v>
      </c>
      <c r="AD76" s="15" t="str">
        <f t="shared" si="39"/>
        <v>NO</v>
      </c>
      <c r="AE76" s="15" t="str">
        <f t="shared" si="39"/>
        <v>NO</v>
      </c>
      <c r="AF76" s="15" t="str">
        <f t="shared" si="39"/>
        <v>NO</v>
      </c>
      <c r="AG76" s="15" t="str">
        <f t="shared" si="39"/>
        <v>NO</v>
      </c>
      <c r="AH76" s="15" t="str">
        <f t="shared" si="39"/>
        <v>NO</v>
      </c>
      <c r="AI76" s="15" t="str">
        <f t="shared" si="39"/>
        <v>NO</v>
      </c>
      <c r="AJ76" s="15" t="str">
        <f t="shared" si="39"/>
        <v>NO</v>
      </c>
      <c r="AK76" s="15" t="str">
        <f t="shared" si="39"/>
        <v>NO</v>
      </c>
      <c r="AL76" s="15" t="str">
        <f t="shared" si="39"/>
        <v>NO</v>
      </c>
      <c r="AM76" s="15" t="str">
        <f t="shared" ref="AM76" si="40">AM23</f>
        <v>NO</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3:78" s="9" customFormat="1">
      <c r="C77" s="10" t="s">
        <v>35</v>
      </c>
      <c r="D77" s="10" t="s">
        <v>61</v>
      </c>
      <c r="J77"/>
      <c r="K77"/>
      <c r="L77"/>
      <c r="M77"/>
      <c r="N77"/>
      <c r="O77"/>
      <c r="P77"/>
      <c r="Q77"/>
      <c r="R77" s="11">
        <f>R44+R53</f>
        <v>61.294339999999991</v>
      </c>
      <c r="S77" s="11">
        <f t="shared" ref="S77:AL77" si="41">S44+S53</f>
        <v>61.294339999999991</v>
      </c>
      <c r="T77" s="11">
        <f t="shared" si="41"/>
        <v>61.068286999999998</v>
      </c>
      <c r="U77" s="11">
        <f t="shared" si="41"/>
        <v>60.842233999999991</v>
      </c>
      <c r="V77" s="11">
        <f t="shared" si="41"/>
        <v>60.616180999999997</v>
      </c>
      <c r="W77" s="11">
        <f t="shared" si="41"/>
        <v>60.390127999999997</v>
      </c>
      <c r="X77" s="11">
        <f t="shared" si="41"/>
        <v>60.164074999999997</v>
      </c>
      <c r="Y77" s="11">
        <f t="shared" si="41"/>
        <v>59.945084499999993</v>
      </c>
      <c r="Z77" s="11">
        <f t="shared" si="41"/>
        <v>59.726093999999996</v>
      </c>
      <c r="AA77" s="11">
        <f t="shared" si="41"/>
        <v>59.507103499999992</v>
      </c>
      <c r="AB77" s="11">
        <f t="shared" si="41"/>
        <v>59.288112999999996</v>
      </c>
      <c r="AC77" s="11">
        <f t="shared" si="41"/>
        <v>59.069122499999992</v>
      </c>
      <c r="AD77" s="11">
        <f t="shared" si="41"/>
        <v>58.850131999999995</v>
      </c>
      <c r="AE77" s="11">
        <f t="shared" si="41"/>
        <v>58.631141499999991</v>
      </c>
      <c r="AF77" s="11">
        <f t="shared" si="41"/>
        <v>58.412150999999994</v>
      </c>
      <c r="AG77" s="11">
        <f t="shared" si="41"/>
        <v>58.193160499999991</v>
      </c>
      <c r="AH77" s="11">
        <f t="shared" si="41"/>
        <v>57.974169999999994</v>
      </c>
      <c r="AI77" s="11">
        <f t="shared" si="41"/>
        <v>57.755177499999995</v>
      </c>
      <c r="AJ77" s="11">
        <f t="shared" si="41"/>
        <v>57.762239999999991</v>
      </c>
      <c r="AK77" s="11">
        <f t="shared" si="41"/>
        <v>57.769302499999995</v>
      </c>
      <c r="AL77" s="11">
        <f t="shared" si="41"/>
        <v>57.776364999999991</v>
      </c>
      <c r="AM77" s="86">
        <f t="shared" ref="AM77" si="42">AM44+AM53</f>
        <v>57.783427499999995</v>
      </c>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row>
    <row r="78" spans="3:78" s="9" customFormat="1">
      <c r="C78" s="10" t="s">
        <v>35</v>
      </c>
      <c r="D78" s="10" t="s">
        <v>36</v>
      </c>
      <c r="E78" s="10" t="s">
        <v>94</v>
      </c>
      <c r="J78"/>
      <c r="K78"/>
      <c r="L78"/>
      <c r="M78"/>
      <c r="N78"/>
      <c r="O78"/>
      <c r="P78"/>
      <c r="Q78"/>
      <c r="R78" s="11" t="s">
        <v>14</v>
      </c>
      <c r="S78" s="11" t="s">
        <v>14</v>
      </c>
      <c r="T78" s="11" t="s">
        <v>14</v>
      </c>
      <c r="U78" s="11" t="s">
        <v>14</v>
      </c>
      <c r="V78" s="11" t="s">
        <v>14</v>
      </c>
      <c r="W78" s="11" t="s">
        <v>14</v>
      </c>
      <c r="X78" s="11" t="s">
        <v>14</v>
      </c>
      <c r="Y78" s="11" t="s">
        <v>14</v>
      </c>
      <c r="Z78" s="11" t="s">
        <v>14</v>
      </c>
      <c r="AA78" s="11" t="s">
        <v>14</v>
      </c>
      <c r="AB78" s="11" t="s">
        <v>14</v>
      </c>
      <c r="AC78" s="11" t="s">
        <v>14</v>
      </c>
      <c r="AD78" s="11" t="s">
        <v>14</v>
      </c>
      <c r="AE78" s="11" t="s">
        <v>14</v>
      </c>
      <c r="AF78" s="11" t="s">
        <v>14</v>
      </c>
      <c r="AG78" s="11" t="s">
        <v>14</v>
      </c>
      <c r="AH78" s="11" t="s">
        <v>14</v>
      </c>
      <c r="AI78" s="11" t="s">
        <v>14</v>
      </c>
      <c r="AJ78" s="11" t="s">
        <v>14</v>
      </c>
      <c r="AK78" s="11" t="s">
        <v>14</v>
      </c>
      <c r="AL78" s="11" t="s">
        <v>14</v>
      </c>
      <c r="AM78" s="11" t="s">
        <v>14</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row>
    <row r="79" spans="3:78" s="9" customFormat="1">
      <c r="C79" s="10" t="s">
        <v>42</v>
      </c>
      <c r="D79" s="10" t="s">
        <v>65</v>
      </c>
      <c r="J79"/>
      <c r="K79"/>
      <c r="L79"/>
      <c r="M79"/>
      <c r="N79"/>
      <c r="O79"/>
      <c r="P79"/>
      <c r="Q79"/>
      <c r="R79" s="11">
        <f>R45+R54</f>
        <v>26.982491972165842</v>
      </c>
      <c r="S79" s="11">
        <f t="shared" ref="S79:AL79" si="43">S45+S54</f>
        <v>28.070544300849416</v>
      </c>
      <c r="T79" s="11">
        <f t="shared" si="43"/>
        <v>29.158596629532987</v>
      </c>
      <c r="U79" s="11">
        <f t="shared" si="43"/>
        <v>30.246648958216557</v>
      </c>
      <c r="V79" s="11">
        <f t="shared" si="43"/>
        <v>31.334701286900131</v>
      </c>
      <c r="W79" s="11">
        <f t="shared" si="43"/>
        <v>32.422753615583702</v>
      </c>
      <c r="X79" s="11">
        <f t="shared" si="43"/>
        <v>33.510805944267275</v>
      </c>
      <c r="Y79" s="11">
        <f t="shared" si="43"/>
        <v>34.598858272950842</v>
      </c>
      <c r="Z79" s="11">
        <f t="shared" si="43"/>
        <v>35.686910601634416</v>
      </c>
      <c r="AA79" s="11">
        <f t="shared" si="43"/>
        <v>36.75384781778444</v>
      </c>
      <c r="AB79" s="11">
        <f t="shared" si="43"/>
        <v>37.722929788319007</v>
      </c>
      <c r="AC79" s="11">
        <f t="shared" si="43"/>
        <v>38.692011758853575</v>
      </c>
      <c r="AD79" s="11">
        <f t="shared" si="43"/>
        <v>39.661093729388142</v>
      </c>
      <c r="AE79" s="11">
        <f t="shared" si="43"/>
        <v>40.630175699922702</v>
      </c>
      <c r="AF79" s="11">
        <f t="shared" si="43"/>
        <v>41.59925767045727</v>
      </c>
      <c r="AG79" s="11">
        <f t="shared" si="43"/>
        <v>42.568339640991837</v>
      </c>
      <c r="AH79" s="11">
        <f t="shared" si="43"/>
        <v>43.537421611526405</v>
      </c>
      <c r="AI79" s="11">
        <f t="shared" si="43"/>
        <v>44.506503582060972</v>
      </c>
      <c r="AJ79" s="11">
        <f t="shared" si="43"/>
        <v>45.47558555259554</v>
      </c>
      <c r="AK79" s="11">
        <f t="shared" si="43"/>
        <v>46.444667523130107</v>
      </c>
      <c r="AL79" s="11">
        <f t="shared" si="43"/>
        <v>47.767885743929888</v>
      </c>
      <c r="AM79" s="88">
        <f t="shared" ref="AM79" si="44">AM45+AM54</f>
        <v>48.798316833657708</v>
      </c>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row>
    <row r="80" spans="3:78" s="9" customFormat="1">
      <c r="C80" s="10" t="s">
        <v>42</v>
      </c>
      <c r="D80" s="10" t="s">
        <v>43</v>
      </c>
      <c r="E80" s="9" t="s">
        <v>94</v>
      </c>
      <c r="J80"/>
      <c r="K80"/>
      <c r="L80"/>
      <c r="M80"/>
      <c r="N80"/>
      <c r="O80"/>
      <c r="P80"/>
      <c r="Q80"/>
      <c r="R80" s="11">
        <f>SUM(R81:R85)</f>
        <v>23.017508027834158</v>
      </c>
      <c r="S80" s="11">
        <f t="shared" ref="S80:AL80" si="45">SUM(S81:S85)</f>
        <v>22.929455699150584</v>
      </c>
      <c r="T80" s="11">
        <f t="shared" si="45"/>
        <v>22.841403370467013</v>
      </c>
      <c r="U80" s="11">
        <f t="shared" si="45"/>
        <v>22.753351041783443</v>
      </c>
      <c r="V80" s="11">
        <f t="shared" si="45"/>
        <v>22.665298713099869</v>
      </c>
      <c r="W80" s="11">
        <f t="shared" si="45"/>
        <v>22.577246384416298</v>
      </c>
      <c r="X80" s="11">
        <f t="shared" si="45"/>
        <v>22.489194055732728</v>
      </c>
      <c r="Y80" s="11">
        <f t="shared" si="45"/>
        <v>22.401141727049158</v>
      </c>
      <c r="Z80" s="11">
        <f t="shared" si="45"/>
        <v>22.313089398365584</v>
      </c>
      <c r="AA80" s="11">
        <f t="shared" si="45"/>
        <v>22.24615218221556</v>
      </c>
      <c r="AB80" s="11">
        <f t="shared" si="45"/>
        <v>23.277070211680993</v>
      </c>
      <c r="AC80" s="11">
        <f t="shared" si="45"/>
        <v>24.307988241146429</v>
      </c>
      <c r="AD80" s="11">
        <f t="shared" si="45"/>
        <v>25.338906270611862</v>
      </c>
      <c r="AE80" s="11">
        <f t="shared" si="45"/>
        <v>26.369824300077294</v>
      </c>
      <c r="AF80" s="11">
        <f t="shared" si="45"/>
        <v>27.400742329542727</v>
      </c>
      <c r="AG80" s="11">
        <f t="shared" si="45"/>
        <v>28.431660359008163</v>
      </c>
      <c r="AH80" s="11">
        <f t="shared" si="45"/>
        <v>29.462578388473595</v>
      </c>
      <c r="AI80" s="11">
        <f t="shared" si="45"/>
        <v>30.493496417939028</v>
      </c>
      <c r="AJ80" s="11">
        <f t="shared" si="45"/>
        <v>31.52441444740446</v>
      </c>
      <c r="AK80" s="11">
        <f t="shared" si="45"/>
        <v>32.555332476869893</v>
      </c>
      <c r="AL80" s="11">
        <f t="shared" si="45"/>
        <v>32.232114256070112</v>
      </c>
      <c r="AM80" s="88">
        <f t="shared" ref="AM80" si="46">SUM(AM81:AM85)</f>
        <v>31.90889603527032</v>
      </c>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3:78" s="13" customFormat="1">
      <c r="C81" s="14" t="s">
        <v>42</v>
      </c>
      <c r="D81" s="14" t="s">
        <v>43</v>
      </c>
      <c r="E81" s="14" t="s">
        <v>44</v>
      </c>
      <c r="J81"/>
      <c r="K81"/>
      <c r="L81"/>
      <c r="M81"/>
      <c r="N81"/>
      <c r="O81"/>
      <c r="P81"/>
      <c r="Q81"/>
      <c r="R81" s="15">
        <f>R29</f>
        <v>0.30832554500622478</v>
      </c>
      <c r="S81" s="15">
        <f t="shared" ref="S81:AL81" si="47">S29</f>
        <v>0.32214800734827292</v>
      </c>
      <c r="T81" s="15">
        <f t="shared" si="47"/>
        <v>0.33597046969032107</v>
      </c>
      <c r="U81" s="15">
        <f t="shared" si="47"/>
        <v>0.34979293203236922</v>
      </c>
      <c r="V81" s="15">
        <f t="shared" si="47"/>
        <v>0.36361539437441737</v>
      </c>
      <c r="W81" s="15">
        <f t="shared" si="47"/>
        <v>0.37743785671646551</v>
      </c>
      <c r="X81" s="15">
        <f t="shared" si="47"/>
        <v>0.39126031905851366</v>
      </c>
      <c r="Y81" s="15">
        <f t="shared" si="47"/>
        <v>0.40508278140056181</v>
      </c>
      <c r="Z81" s="15">
        <f t="shared" si="47"/>
        <v>0.41890524374260996</v>
      </c>
      <c r="AA81" s="15">
        <f t="shared" si="47"/>
        <v>0.45384281861820525</v>
      </c>
      <c r="AB81" s="15">
        <f t="shared" si="47"/>
        <v>0.48499178444337548</v>
      </c>
      <c r="AC81" s="15">
        <f t="shared" si="47"/>
        <v>0.51614075026854578</v>
      </c>
      <c r="AD81" s="15">
        <f t="shared" si="47"/>
        <v>0.54728971609371602</v>
      </c>
      <c r="AE81" s="15">
        <f t="shared" si="47"/>
        <v>0.57843868191888625</v>
      </c>
      <c r="AF81" s="15">
        <f t="shared" si="47"/>
        <v>0.60958764774405649</v>
      </c>
      <c r="AG81" s="15">
        <f t="shared" si="47"/>
        <v>0.64073661356922673</v>
      </c>
      <c r="AH81" s="15">
        <f t="shared" si="47"/>
        <v>0.67188557939439697</v>
      </c>
      <c r="AI81" s="15">
        <f t="shared" si="47"/>
        <v>0.70303454521956721</v>
      </c>
      <c r="AJ81" s="15">
        <f t="shared" si="47"/>
        <v>0.73418351104473745</v>
      </c>
      <c r="AK81" s="15">
        <f t="shared" si="47"/>
        <v>0.76533247686990769</v>
      </c>
      <c r="AL81" s="15">
        <f t="shared" si="47"/>
        <v>0.78644758940345494</v>
      </c>
      <c r="AM81" s="15">
        <f t="shared" ref="AM81" si="48">AM29</f>
        <v>0.80756270193700219</v>
      </c>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3:78" s="13" customFormat="1">
      <c r="C82" s="14" t="s">
        <v>42</v>
      </c>
      <c r="D82" s="14" t="s">
        <v>43</v>
      </c>
      <c r="E82" s="14" t="s">
        <v>45</v>
      </c>
      <c r="J82"/>
      <c r="K82"/>
      <c r="L82"/>
      <c r="M82"/>
      <c r="N82"/>
      <c r="O82"/>
      <c r="P82"/>
      <c r="Q82"/>
      <c r="R82" s="15">
        <f>R31</f>
        <v>0.88380865462473246</v>
      </c>
      <c r="S82" s="15">
        <f t="shared" ref="S82:AL82" si="49">S31</f>
        <v>0.87506733493569944</v>
      </c>
      <c r="T82" s="15">
        <f t="shared" si="49"/>
        <v>0.86632601524666653</v>
      </c>
      <c r="U82" s="15">
        <f t="shared" si="49"/>
        <v>0.8575846955576335</v>
      </c>
      <c r="V82" s="15">
        <f t="shared" si="49"/>
        <v>0.84884337586860059</v>
      </c>
      <c r="W82" s="15">
        <f t="shared" si="49"/>
        <v>0.84010205617956757</v>
      </c>
      <c r="X82" s="15">
        <f t="shared" si="49"/>
        <v>0.83136073649053466</v>
      </c>
      <c r="Y82" s="15">
        <f t="shared" si="49"/>
        <v>0.82261941680150164</v>
      </c>
      <c r="Z82" s="15">
        <f t="shared" si="49"/>
        <v>0.81387809711246872</v>
      </c>
      <c r="AA82" s="15">
        <f t="shared" si="49"/>
        <v>0.80513677742343581</v>
      </c>
      <c r="AB82" s="15">
        <f t="shared" si="49"/>
        <v>0.82962309968109227</v>
      </c>
      <c r="AC82" s="15">
        <f t="shared" si="49"/>
        <v>0.85410942193874861</v>
      </c>
      <c r="AD82" s="15">
        <f t="shared" si="49"/>
        <v>0.87859574419640507</v>
      </c>
      <c r="AE82" s="15">
        <f t="shared" si="49"/>
        <v>0.90308206645406142</v>
      </c>
      <c r="AF82" s="15">
        <f t="shared" si="49"/>
        <v>0.92756838871171787</v>
      </c>
      <c r="AG82" s="15">
        <f t="shared" si="49"/>
        <v>0.95205471096937422</v>
      </c>
      <c r="AH82" s="15">
        <f t="shared" si="49"/>
        <v>0.97654103322703056</v>
      </c>
      <c r="AI82" s="15">
        <f t="shared" si="49"/>
        <v>1.0010273554846871</v>
      </c>
      <c r="AJ82" s="15">
        <f t="shared" si="49"/>
        <v>1.0255136777423435</v>
      </c>
      <c r="AK82" s="15">
        <f t="shared" si="49"/>
        <v>1.0499999999999998</v>
      </c>
      <c r="AL82" s="15">
        <f t="shared" si="49"/>
        <v>1.0094444444444444</v>
      </c>
      <c r="AM82" s="15">
        <f t="shared" ref="AM82" si="50">AM31</f>
        <v>0.96888888888888869</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3:78" s="13" customFormat="1">
      <c r="C83" s="14" t="s">
        <v>42</v>
      </c>
      <c r="D83" s="14" t="s">
        <v>43</v>
      </c>
      <c r="E83" s="14" t="s">
        <v>46</v>
      </c>
      <c r="J83"/>
      <c r="K83"/>
      <c r="L83"/>
      <c r="M83"/>
      <c r="N83"/>
      <c r="O83"/>
      <c r="P83"/>
      <c r="Q83"/>
      <c r="R83" s="15">
        <f>R33</f>
        <v>21.825373828203201</v>
      </c>
      <c r="S83" s="15">
        <f t="shared" ref="S83:AL83" si="51">S33</f>
        <v>21.732240356866612</v>
      </c>
      <c r="T83" s="15">
        <f t="shared" si="51"/>
        <v>21.639106885530026</v>
      </c>
      <c r="U83" s="15">
        <f t="shared" si="51"/>
        <v>21.54597341419344</v>
      </c>
      <c r="V83" s="15">
        <f t="shared" si="51"/>
        <v>21.452839942856851</v>
      </c>
      <c r="W83" s="15">
        <f t="shared" si="51"/>
        <v>21.359706471520266</v>
      </c>
      <c r="X83" s="15">
        <f t="shared" si="51"/>
        <v>21.26657300018368</v>
      </c>
      <c r="Y83" s="15">
        <f t="shared" si="51"/>
        <v>21.173439528847094</v>
      </c>
      <c r="Z83" s="15">
        <f t="shared" si="51"/>
        <v>21.080306057510505</v>
      </c>
      <c r="AA83" s="15">
        <f t="shared" si="51"/>
        <v>20.987172586173919</v>
      </c>
      <c r="AB83" s="15">
        <f t="shared" si="51"/>
        <v>21.962455327556526</v>
      </c>
      <c r="AC83" s="15">
        <f t="shared" si="51"/>
        <v>22.937738068939133</v>
      </c>
      <c r="AD83" s="15">
        <f t="shared" si="51"/>
        <v>23.91302081032174</v>
      </c>
      <c r="AE83" s="15">
        <f t="shared" si="51"/>
        <v>24.888303551704347</v>
      </c>
      <c r="AF83" s="15">
        <f t="shared" si="51"/>
        <v>25.863586293086954</v>
      </c>
      <c r="AG83" s="15">
        <f t="shared" si="51"/>
        <v>26.83886903446956</v>
      </c>
      <c r="AH83" s="15">
        <f t="shared" si="51"/>
        <v>27.814151775852167</v>
      </c>
      <c r="AI83" s="15">
        <f t="shared" si="51"/>
        <v>28.789434517234774</v>
      </c>
      <c r="AJ83" s="15">
        <f t="shared" si="51"/>
        <v>29.764717258617381</v>
      </c>
      <c r="AK83" s="15">
        <f t="shared" si="51"/>
        <v>30.739999999999988</v>
      </c>
      <c r="AL83" s="15">
        <f t="shared" si="51"/>
        <v>30.436222222222209</v>
      </c>
      <c r="AM83" s="15">
        <f t="shared" ref="AM83" si="52">AM33</f>
        <v>30.132444444444431</v>
      </c>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3:78" s="13" customFormat="1">
      <c r="C84" s="14" t="s">
        <v>42</v>
      </c>
      <c r="D84" s="14" t="s">
        <v>43</v>
      </c>
      <c r="E84" s="14" t="s">
        <v>47</v>
      </c>
      <c r="J84"/>
      <c r="K84"/>
      <c r="L84"/>
      <c r="M84"/>
      <c r="N84"/>
      <c r="O84"/>
      <c r="P84"/>
      <c r="Q84"/>
      <c r="R84" s="15" t="str">
        <f>R35</f>
        <v>IE</v>
      </c>
      <c r="S84" s="15" t="str">
        <f t="shared" ref="S84:AL84" si="53">S35</f>
        <v>IE</v>
      </c>
      <c r="T84" s="15" t="str">
        <f t="shared" si="53"/>
        <v>IE</v>
      </c>
      <c r="U84" s="15" t="str">
        <f t="shared" si="53"/>
        <v>IE</v>
      </c>
      <c r="V84" s="15" t="str">
        <f t="shared" si="53"/>
        <v>IE</v>
      </c>
      <c r="W84" s="15" t="str">
        <f t="shared" si="53"/>
        <v>IE</v>
      </c>
      <c r="X84" s="15" t="str">
        <f t="shared" si="53"/>
        <v>IE</v>
      </c>
      <c r="Y84" s="15" t="str">
        <f t="shared" si="53"/>
        <v>IE</v>
      </c>
      <c r="Z84" s="15" t="str">
        <f t="shared" si="53"/>
        <v>IE</v>
      </c>
      <c r="AA84" s="15" t="str">
        <f t="shared" si="53"/>
        <v>IE</v>
      </c>
      <c r="AB84" s="15" t="str">
        <f t="shared" si="53"/>
        <v>IE</v>
      </c>
      <c r="AC84" s="15" t="str">
        <f t="shared" si="53"/>
        <v>IE</v>
      </c>
      <c r="AD84" s="15" t="str">
        <f t="shared" si="53"/>
        <v>IE</v>
      </c>
      <c r="AE84" s="15" t="str">
        <f t="shared" si="53"/>
        <v>IE</v>
      </c>
      <c r="AF84" s="15" t="str">
        <f t="shared" si="53"/>
        <v>IE</v>
      </c>
      <c r="AG84" s="15" t="str">
        <f t="shared" si="53"/>
        <v>IE</v>
      </c>
      <c r="AH84" s="15" t="str">
        <f t="shared" si="53"/>
        <v>IE</v>
      </c>
      <c r="AI84" s="15" t="str">
        <f t="shared" si="53"/>
        <v>IE</v>
      </c>
      <c r="AJ84" s="15" t="str">
        <f t="shared" si="53"/>
        <v>IE</v>
      </c>
      <c r="AK84" s="15" t="str">
        <f t="shared" si="53"/>
        <v>IE</v>
      </c>
      <c r="AL84" s="15" t="str">
        <f t="shared" si="53"/>
        <v>IE</v>
      </c>
      <c r="AM84" s="15" t="str">
        <f t="shared" ref="AM84" si="54">AM35</f>
        <v>IE</v>
      </c>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3:78" s="13" customFormat="1">
      <c r="C85" s="14" t="s">
        <v>42</v>
      </c>
      <c r="D85" s="14" t="s">
        <v>43</v>
      </c>
      <c r="E85" s="14" t="s">
        <v>48</v>
      </c>
      <c r="J85"/>
      <c r="K85"/>
      <c r="L85"/>
      <c r="M85"/>
      <c r="N85"/>
      <c r="O85"/>
      <c r="P85"/>
      <c r="Q85"/>
      <c r="R85" s="15" t="str">
        <f>R36</f>
        <v>NO</v>
      </c>
      <c r="S85" s="15" t="str">
        <f t="shared" ref="S85:AL85" si="55">S36</f>
        <v>NO</v>
      </c>
      <c r="T85" s="15" t="str">
        <f t="shared" si="55"/>
        <v>NO</v>
      </c>
      <c r="U85" s="15" t="str">
        <f t="shared" si="55"/>
        <v>NO</v>
      </c>
      <c r="V85" s="15" t="str">
        <f t="shared" si="55"/>
        <v>NO</v>
      </c>
      <c r="W85" s="15" t="str">
        <f t="shared" si="55"/>
        <v>NO</v>
      </c>
      <c r="X85" s="15" t="str">
        <f t="shared" si="55"/>
        <v>NO</v>
      </c>
      <c r="Y85" s="15" t="str">
        <f t="shared" si="55"/>
        <v>NO</v>
      </c>
      <c r="Z85" s="15" t="str">
        <f t="shared" si="55"/>
        <v>NO</v>
      </c>
      <c r="AA85" s="15" t="str">
        <f t="shared" si="55"/>
        <v>NO</v>
      </c>
      <c r="AB85" s="15" t="str">
        <f t="shared" si="55"/>
        <v>NO</v>
      </c>
      <c r="AC85" s="15" t="str">
        <f t="shared" si="55"/>
        <v>NO</v>
      </c>
      <c r="AD85" s="15" t="str">
        <f t="shared" si="55"/>
        <v>NO</v>
      </c>
      <c r="AE85" s="15" t="str">
        <f t="shared" si="55"/>
        <v>NO</v>
      </c>
      <c r="AF85" s="15" t="str">
        <f t="shared" si="55"/>
        <v>NO</v>
      </c>
      <c r="AG85" s="15" t="str">
        <f t="shared" si="55"/>
        <v>NO</v>
      </c>
      <c r="AH85" s="15" t="str">
        <f t="shared" si="55"/>
        <v>NO</v>
      </c>
      <c r="AI85" s="15" t="str">
        <f t="shared" si="55"/>
        <v>NO</v>
      </c>
      <c r="AJ85" s="15" t="str">
        <f t="shared" si="55"/>
        <v>NO</v>
      </c>
      <c r="AK85" s="15" t="str">
        <f t="shared" si="55"/>
        <v>NO</v>
      </c>
      <c r="AL85" s="15" t="str">
        <f t="shared" si="55"/>
        <v>NO</v>
      </c>
      <c r="AM85" s="15" t="str">
        <f t="shared" ref="AM85" si="56">AM36</f>
        <v>NO</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sheetData>
  <autoFilter ref="A1:XEL54"/>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X39"/>
  <sheetViews>
    <sheetView zoomScale="80" zoomScaleNormal="80" workbookViewId="0">
      <selection activeCell="A32" sqref="A32:XFD39"/>
    </sheetView>
  </sheetViews>
  <sheetFormatPr defaultRowHeight="15"/>
  <cols>
    <col min="1" max="1" width="14.28515625" bestFit="1" customWidth="1"/>
    <col min="2" max="2" width="37.140625" bestFit="1" customWidth="1"/>
    <col min="3" max="3" width="38.7109375" bestFit="1" customWidth="1"/>
    <col min="4" max="4" width="20.85546875" bestFit="1" customWidth="1"/>
  </cols>
  <sheetData>
    <row r="1" spans="1:24">
      <c r="D1">
        <v>1990</v>
      </c>
      <c r="E1">
        <v>1991</v>
      </c>
      <c r="F1">
        <v>1992</v>
      </c>
      <c r="G1">
        <v>1993</v>
      </c>
      <c r="H1">
        <v>1994</v>
      </c>
      <c r="I1">
        <v>1995</v>
      </c>
      <c r="J1">
        <v>1996</v>
      </c>
      <c r="K1">
        <v>1997</v>
      </c>
      <c r="L1">
        <v>1998</v>
      </c>
      <c r="M1">
        <v>1999</v>
      </c>
      <c r="N1">
        <v>2000</v>
      </c>
      <c r="O1">
        <v>2001</v>
      </c>
      <c r="P1">
        <v>2002</v>
      </c>
      <c r="Q1">
        <v>2003</v>
      </c>
      <c r="R1">
        <v>2004</v>
      </c>
      <c r="S1">
        <v>2005</v>
      </c>
      <c r="T1">
        <v>2006</v>
      </c>
      <c r="U1">
        <v>2007</v>
      </c>
      <c r="V1">
        <v>2008</v>
      </c>
      <c r="W1">
        <v>2009</v>
      </c>
      <c r="X1">
        <v>2010</v>
      </c>
    </row>
    <row r="2" spans="1:24">
      <c r="A2" s="10" t="s">
        <v>1</v>
      </c>
      <c r="B2" s="10" t="s">
        <v>56</v>
      </c>
      <c r="C2" s="9"/>
      <c r="D2" s="17">
        <f>UK!R57-(England!R57+Scotland!R57+Wales!R56+'Northern Ireland'!R56)</f>
        <v>0</v>
      </c>
      <c r="E2" s="17">
        <f>UK!S57-(England!S57+Scotland!S57+Wales!S56+'Northern Ireland'!S56)</f>
        <v>0</v>
      </c>
      <c r="F2" s="17">
        <f>UK!T57-(England!T57+Scotland!T57+Wales!T56+'Northern Ireland'!T56)</f>
        <v>0</v>
      </c>
      <c r="G2" s="17">
        <f>UK!U57-(England!U57+Scotland!U57+Wales!U56+'Northern Ireland'!U56)</f>
        <v>0</v>
      </c>
      <c r="H2" s="17">
        <f>UK!V57-(England!V57+Scotland!V57+Wales!V56+'Northern Ireland'!V56)</f>
        <v>0</v>
      </c>
      <c r="I2" s="17">
        <f>UK!W57-(England!W57+Scotland!W57+Wales!W56+'Northern Ireland'!W56)</f>
        <v>0</v>
      </c>
      <c r="J2" s="17">
        <f>UK!X57-(England!X57+Scotland!X57+Wales!X56+'Northern Ireland'!X56)</f>
        <v>0</v>
      </c>
      <c r="K2" s="17">
        <f>UK!Y57-(England!Y57+Scotland!Y57+Wales!Y56+'Northern Ireland'!Y56)</f>
        <v>0</v>
      </c>
      <c r="L2" s="17">
        <f>UK!Z57-(England!Z57+Scotland!Z57+Wales!Z56+'Northern Ireland'!Z56)</f>
        <v>0</v>
      </c>
      <c r="M2" s="17">
        <f>UK!AA57-(England!AA57+Scotland!AA57+Wales!AA56+'Northern Ireland'!AA56)</f>
        <v>0</v>
      </c>
      <c r="N2" s="17">
        <f>UK!AB57-(England!AB57+Scotland!AB57+Wales!AB56+'Northern Ireland'!AB56)</f>
        <v>0</v>
      </c>
      <c r="O2" s="17">
        <f>UK!AC57-(England!AC57+Scotland!AC57+Wales!AC56+'Northern Ireland'!AC56)</f>
        <v>0</v>
      </c>
      <c r="P2" s="17">
        <f>UK!AD57-(England!AD57+Scotland!AD57+Wales!AD56+'Northern Ireland'!AD56)</f>
        <v>0</v>
      </c>
      <c r="Q2" s="17">
        <f>UK!AE57-(England!AE57+Scotland!AE57+Wales!AE56+'Northern Ireland'!AE56)</f>
        <v>0</v>
      </c>
      <c r="R2" s="17">
        <f>UK!AF57-(England!AF57+Scotland!AF57+Wales!AF56+'Northern Ireland'!AF56)</f>
        <v>0</v>
      </c>
      <c r="S2" s="17">
        <f>UK!AG57-(England!AG57+Scotland!AG57+Wales!AG56+'Northern Ireland'!AG56)</f>
        <v>0</v>
      </c>
      <c r="T2" s="17">
        <f>UK!AH57-(England!AH57+Scotland!AH57+Wales!AH56+'Northern Ireland'!AH56)</f>
        <v>0</v>
      </c>
      <c r="U2" s="17">
        <f>UK!AI57-(England!AI57+Scotland!AI57+Wales!AI56+'Northern Ireland'!AI56)</f>
        <v>0</v>
      </c>
      <c r="V2" s="17">
        <f>UK!AJ57-(England!AJ57+Scotland!AJ57+Wales!AJ56+'Northern Ireland'!AJ56)</f>
        <v>0</v>
      </c>
      <c r="W2" s="17">
        <f>UK!AK57-(England!AK57+Scotland!AK57+Wales!AK56+'Northern Ireland'!AK56)</f>
        <v>0</v>
      </c>
      <c r="X2" s="17">
        <f>UK!AL57-(England!AL57+Scotland!AL57+Wales!AL56+'Northern Ireland'!AL56)</f>
        <v>0</v>
      </c>
    </row>
    <row r="3" spans="1:24">
      <c r="A3" s="10" t="s">
        <v>1</v>
      </c>
      <c r="B3" s="10" t="s">
        <v>2</v>
      </c>
      <c r="C3" s="10" t="s">
        <v>94</v>
      </c>
      <c r="D3" s="17">
        <f>UK!R58-(England!R58+Scotland!R58+Wales!R57+'Northern Ireland'!R57)</f>
        <v>0</v>
      </c>
      <c r="E3" s="17">
        <f>UK!S58-(England!S58+Scotland!S58+Wales!S57+'Northern Ireland'!S57)</f>
        <v>0</v>
      </c>
      <c r="F3" s="17">
        <f>UK!T58-(England!T58+Scotland!T58+Wales!T57+'Northern Ireland'!T57)</f>
        <v>0</v>
      </c>
      <c r="G3" s="17">
        <f>UK!U58-(England!U58+Scotland!U58+Wales!U57+'Northern Ireland'!U57)</f>
        <v>0</v>
      </c>
      <c r="H3" s="17">
        <f>UK!V58-(England!V58+Scotland!V58+Wales!V57+'Northern Ireland'!V57)</f>
        <v>0</v>
      </c>
      <c r="I3" s="17">
        <f>UK!W58-(England!W58+Scotland!W58+Wales!W57+'Northern Ireland'!W57)</f>
        <v>0</v>
      </c>
      <c r="J3" s="17">
        <f>UK!X58-(England!X58+Scotland!X58+Wales!X57+'Northern Ireland'!X57)</f>
        <v>0</v>
      </c>
      <c r="K3" s="17">
        <f>UK!Y58-(England!Y58+Scotland!Y58+Wales!Y57+'Northern Ireland'!Y57)</f>
        <v>0</v>
      </c>
      <c r="L3" s="17">
        <f>UK!Z58-(England!Z58+Scotland!Z58+Wales!Z57+'Northern Ireland'!Z57)</f>
        <v>0</v>
      </c>
      <c r="M3" s="17">
        <f>UK!AA58-(England!AA58+Scotland!AA58+Wales!AA57+'Northern Ireland'!AA57)</f>
        <v>0</v>
      </c>
      <c r="N3" s="17">
        <f>UK!AB58-(England!AB58+Scotland!AB58+Wales!AB57+'Northern Ireland'!AB57)</f>
        <v>0</v>
      </c>
      <c r="O3" s="17">
        <f>UK!AC58-(England!AC58+Scotland!AC58+Wales!AC57+'Northern Ireland'!AC57)</f>
        <v>0</v>
      </c>
      <c r="P3" s="17">
        <f>UK!AD58-(England!AD58+Scotland!AD58+Wales!AD57+'Northern Ireland'!AD57)</f>
        <v>0</v>
      </c>
      <c r="Q3" s="17">
        <f>UK!AE58-(England!AE58+Scotland!AE58+Wales!AE57+'Northern Ireland'!AE57)</f>
        <v>0</v>
      </c>
      <c r="R3" s="17">
        <f>UK!AF58-(England!AF58+Scotland!AF58+Wales!AF57+'Northern Ireland'!AF57)</f>
        <v>0</v>
      </c>
      <c r="S3" s="17">
        <f>UK!AG58-(England!AG58+Scotland!AG58+Wales!AG57+'Northern Ireland'!AG57)</f>
        <v>0</v>
      </c>
      <c r="T3" s="17">
        <f>UK!AH58-(England!AH58+Scotland!AH58+Wales!AH57+'Northern Ireland'!AH57)</f>
        <v>0</v>
      </c>
      <c r="U3" s="17">
        <f>UK!AI58-(England!AI58+Scotland!AI58+Wales!AI57+'Northern Ireland'!AI57)</f>
        <v>0</v>
      </c>
      <c r="V3" s="17">
        <f>UK!AJ58-(England!AJ58+Scotland!AJ58+Wales!AJ57+'Northern Ireland'!AJ57)</f>
        <v>0</v>
      </c>
      <c r="W3" s="17">
        <f>UK!AK58-(England!AK58+Scotland!AK58+Wales!AK57+'Northern Ireland'!AK57)</f>
        <v>0</v>
      </c>
      <c r="X3" s="17">
        <f>UK!AL58-(England!AL58+Scotland!AL58+Wales!AL57+'Northern Ireland'!AL57)</f>
        <v>0</v>
      </c>
    </row>
    <row r="4" spans="1:24">
      <c r="A4" s="14" t="s">
        <v>1</v>
      </c>
      <c r="B4" s="14" t="s">
        <v>2</v>
      </c>
      <c r="C4" s="14" t="s">
        <v>3</v>
      </c>
      <c r="D4" s="17">
        <f>UK!R59-(England!R59+Scotland!R59+Wales!R58+IF(ISNUMBER('Northern Ireland'!R58),'Northern Ireland'!R58,0))</f>
        <v>0</v>
      </c>
      <c r="E4" s="17">
        <f>UK!S59-(England!S59+Scotland!S59+Wales!S58+IF(ISNUMBER('Northern Ireland'!S58),'Northern Ireland'!S58,0))</f>
        <v>0</v>
      </c>
      <c r="F4" s="17">
        <f>UK!T59-(England!T59+Scotland!T59+Wales!T58+IF(ISNUMBER('Northern Ireland'!T58),'Northern Ireland'!T58,0))</f>
        <v>0</v>
      </c>
      <c r="G4" s="17">
        <f>UK!U59-(England!U59+Scotland!U59+Wales!U58+IF(ISNUMBER('Northern Ireland'!U58),'Northern Ireland'!U58,0))</f>
        <v>0</v>
      </c>
      <c r="H4" s="17">
        <f>UK!V59-(England!V59+Scotland!V59+Wales!V58+IF(ISNUMBER('Northern Ireland'!V58),'Northern Ireland'!V58,0))</f>
        <v>0</v>
      </c>
      <c r="I4" s="17">
        <f>UK!W59-(England!W59+Scotland!W59+Wales!W58+IF(ISNUMBER('Northern Ireland'!W58),'Northern Ireland'!W58,0))</f>
        <v>0</v>
      </c>
      <c r="J4" s="17">
        <f>UK!X59-(England!X59+Scotland!X59+Wales!X58+IF(ISNUMBER('Northern Ireland'!X58),'Northern Ireland'!X58,0))</f>
        <v>0</v>
      </c>
      <c r="K4" s="17">
        <f>UK!Y59-(England!Y59+Scotland!Y59+Wales!Y58+IF(ISNUMBER('Northern Ireland'!Y58),'Northern Ireland'!Y58,0))</f>
        <v>0</v>
      </c>
      <c r="L4" s="17">
        <f>UK!Z59-(England!Z59+Scotland!Z59+Wales!Z58+IF(ISNUMBER('Northern Ireland'!Z58),'Northern Ireland'!Z58,0))</f>
        <v>0</v>
      </c>
      <c r="M4" s="17">
        <f>UK!AA59-(England!AA59+Scotland!AA59+Wales!AA58+IF(ISNUMBER('Northern Ireland'!AA58),'Northern Ireland'!AA58,0))</f>
        <v>0</v>
      </c>
      <c r="N4" s="17">
        <f>UK!AB59-(England!AB59+Scotland!AB59+Wales!AB58+IF(ISNUMBER('Northern Ireland'!AB58),'Northern Ireland'!AB58,0))</f>
        <v>0</v>
      </c>
      <c r="O4" s="17">
        <f>UK!AC59-(England!AC59+Scotland!AC59+Wales!AC58+IF(ISNUMBER('Northern Ireland'!AC58),'Northern Ireland'!AC58,0))</f>
        <v>0</v>
      </c>
      <c r="P4" s="17">
        <f>UK!AD59-(England!AD59+Scotland!AD59+Wales!AD58+IF(ISNUMBER('Northern Ireland'!AD58),'Northern Ireland'!AD58,0))</f>
        <v>0</v>
      </c>
      <c r="Q4" s="17">
        <f>UK!AE59-(England!AE59+Scotland!AE59+Wales!AE58+IF(ISNUMBER('Northern Ireland'!AE58),'Northern Ireland'!AE58,0))</f>
        <v>0</v>
      </c>
      <c r="R4" s="17">
        <f>UK!AF59-(England!AF59+Scotland!AF59+Wales!AF58+IF(ISNUMBER('Northern Ireland'!AF58),'Northern Ireland'!AF58,0))</f>
        <v>0</v>
      </c>
      <c r="S4" s="17">
        <f>UK!AG59-(England!AG59+Scotland!AG59+Wales!AG58+IF(ISNUMBER('Northern Ireland'!AG58),'Northern Ireland'!AG58,0))</f>
        <v>0</v>
      </c>
      <c r="T4" s="17">
        <f>UK!AH59-(England!AH59+Scotland!AH59+Wales!AH58+IF(ISNUMBER('Northern Ireland'!AH58),'Northern Ireland'!AH58,0))</f>
        <v>0</v>
      </c>
      <c r="U4" s="17">
        <f>UK!AI59-(England!AI59+Scotland!AI59+Wales!AI58+IF(ISNUMBER('Northern Ireland'!AI58),'Northern Ireland'!AI58,0))</f>
        <v>0</v>
      </c>
      <c r="V4" s="17">
        <f>UK!AJ59-(England!AJ59+Scotland!AJ59+Wales!AJ58+IF(ISNUMBER('Northern Ireland'!AJ58),'Northern Ireland'!AJ58,0))</f>
        <v>0</v>
      </c>
      <c r="W4" s="17">
        <f>UK!AK59-(England!AK59+Scotland!AK59+Wales!AK58+IF(ISNUMBER('Northern Ireland'!AK58),'Northern Ireland'!AK58,0))</f>
        <v>0</v>
      </c>
      <c r="X4" s="17">
        <f>UK!AL59-(England!AL59+Scotland!AL59+Wales!AL58+IF(ISNUMBER('Northern Ireland'!AL58),'Northern Ireland'!AL58,0))</f>
        <v>0</v>
      </c>
    </row>
    <row r="5" spans="1:24">
      <c r="A5" s="14" t="s">
        <v>1</v>
      </c>
      <c r="B5" s="14" t="s">
        <v>2</v>
      </c>
      <c r="C5" s="14" t="s">
        <v>10</v>
      </c>
      <c r="D5" s="17">
        <f>UK!R60-(England!R60+Scotland!R60+Wales!R59+IF(ISNUMBER('Northern Ireland'!R59),'Northern Ireland'!R59,0))</f>
        <v>0</v>
      </c>
      <c r="E5" s="17">
        <f>UK!S60-(England!S60+Scotland!S60+Wales!S59+IF(ISNUMBER('Northern Ireland'!S59),'Northern Ireland'!S59,0))</f>
        <v>0</v>
      </c>
      <c r="F5" s="17">
        <f>UK!T60-(England!T60+Scotland!T60+Wales!T59+IF(ISNUMBER('Northern Ireland'!T59),'Northern Ireland'!T59,0))</f>
        <v>0</v>
      </c>
      <c r="G5" s="17">
        <f>UK!U60-(England!U60+Scotland!U60+Wales!U59+IF(ISNUMBER('Northern Ireland'!U59),'Northern Ireland'!U59,0))</f>
        <v>0</v>
      </c>
      <c r="H5" s="17">
        <f>UK!V60-(England!V60+Scotland!V60+Wales!V59+IF(ISNUMBER('Northern Ireland'!V59),'Northern Ireland'!V59,0))</f>
        <v>0</v>
      </c>
      <c r="I5" s="17">
        <f>UK!W60-(England!W60+Scotland!W60+Wales!W59+IF(ISNUMBER('Northern Ireland'!W59),'Northern Ireland'!W59,0))</f>
        <v>0</v>
      </c>
      <c r="J5" s="17">
        <f>UK!X60-(England!X60+Scotland!X60+Wales!X59+IF(ISNUMBER('Northern Ireland'!X59),'Northern Ireland'!X59,0))</f>
        <v>0</v>
      </c>
      <c r="K5" s="17">
        <f>UK!Y60-(England!Y60+Scotland!Y60+Wales!Y59+IF(ISNUMBER('Northern Ireland'!Y59),'Northern Ireland'!Y59,0))</f>
        <v>0</v>
      </c>
      <c r="L5" s="17">
        <f>UK!Z60-(England!Z60+Scotland!Z60+Wales!Z59+IF(ISNUMBER('Northern Ireland'!Z59),'Northern Ireland'!Z59,0))</f>
        <v>0</v>
      </c>
      <c r="M5" s="17">
        <f>UK!AA60-(England!AA60+Scotland!AA60+Wales!AA59+IF(ISNUMBER('Northern Ireland'!AA59),'Northern Ireland'!AA59,0))</f>
        <v>0</v>
      </c>
      <c r="N5" s="17">
        <f>UK!AB60-(England!AB60+Scotland!AB60+Wales!AB59+IF(ISNUMBER('Northern Ireland'!AB59),'Northern Ireland'!AB59,0))</f>
        <v>0</v>
      </c>
      <c r="O5" s="17">
        <f>UK!AC60-(England!AC60+Scotland!AC60+Wales!AC59+IF(ISNUMBER('Northern Ireland'!AC59),'Northern Ireland'!AC59,0))</f>
        <v>0</v>
      </c>
      <c r="P5" s="17">
        <f>UK!AD60-(England!AD60+Scotland!AD60+Wales!AD59+IF(ISNUMBER('Northern Ireland'!AD59),'Northern Ireland'!AD59,0))</f>
        <v>0</v>
      </c>
      <c r="Q5" s="17">
        <f>UK!AE60-(England!AE60+Scotland!AE60+Wales!AE59+IF(ISNUMBER('Northern Ireland'!AE59),'Northern Ireland'!AE59,0))</f>
        <v>0</v>
      </c>
      <c r="R5" s="17">
        <f>UK!AF60-(England!AF60+Scotland!AF60+Wales!AF59+IF(ISNUMBER('Northern Ireland'!AF59),'Northern Ireland'!AF59,0))</f>
        <v>0</v>
      </c>
      <c r="S5" s="17">
        <f>UK!AG60-(England!AG60+Scotland!AG60+Wales!AG59+IF(ISNUMBER('Northern Ireland'!AG59),'Northern Ireland'!AG59,0))</f>
        <v>0</v>
      </c>
      <c r="T5" s="17">
        <f>UK!AH60-(England!AH60+Scotland!AH60+Wales!AH59+IF(ISNUMBER('Northern Ireland'!AH59),'Northern Ireland'!AH59,0))</f>
        <v>0</v>
      </c>
      <c r="U5" s="17">
        <f>UK!AI60-(England!AI60+Scotland!AI60+Wales!AI59+IF(ISNUMBER('Northern Ireland'!AI59),'Northern Ireland'!AI59,0))</f>
        <v>0</v>
      </c>
      <c r="V5" s="17">
        <f>UK!AJ60-(England!AJ60+Scotland!AJ60+Wales!AJ59+IF(ISNUMBER('Northern Ireland'!AJ59),'Northern Ireland'!AJ59,0))</f>
        <v>0</v>
      </c>
      <c r="W5" s="17">
        <f>UK!AK60-(England!AK60+Scotland!AK60+Wales!AK59+IF(ISNUMBER('Northern Ireland'!AK59),'Northern Ireland'!AK59,0))</f>
        <v>0</v>
      </c>
      <c r="X5" s="17">
        <f>UK!AL60-(England!AL60+Scotland!AL60+Wales!AL59+IF(ISNUMBER('Northern Ireland'!AL59),'Northern Ireland'!AL59,0))</f>
        <v>0</v>
      </c>
    </row>
    <row r="6" spans="1:24">
      <c r="A6" s="14" t="s">
        <v>1</v>
      </c>
      <c r="B6" s="14" t="s">
        <v>2</v>
      </c>
      <c r="C6" s="14" t="s">
        <v>13</v>
      </c>
      <c r="D6" s="17" t="e">
        <f>UK!R61-(England!R61+Scotland!R61+Wales!R60+IF(ISNUMBER('Northern Ireland'!R60),'Northern Ireland'!R60,0))</f>
        <v>#VALUE!</v>
      </c>
      <c r="E6" s="17" t="e">
        <f>UK!S61-(England!S61+Scotland!S61+Wales!S60+IF(ISNUMBER('Northern Ireland'!S60),'Northern Ireland'!S60,0))</f>
        <v>#VALUE!</v>
      </c>
      <c r="F6" s="17" t="e">
        <f>UK!T61-(England!T61+Scotland!T61+Wales!T60+IF(ISNUMBER('Northern Ireland'!T60),'Northern Ireland'!T60,0))</f>
        <v>#VALUE!</v>
      </c>
      <c r="G6" s="17" t="e">
        <f>UK!U61-(England!U61+Scotland!U61+Wales!U60+IF(ISNUMBER('Northern Ireland'!U60),'Northern Ireland'!U60,0))</f>
        <v>#VALUE!</v>
      </c>
      <c r="H6" s="17" t="e">
        <f>UK!V61-(England!V61+Scotland!V61+Wales!V60+IF(ISNUMBER('Northern Ireland'!V60),'Northern Ireland'!V60,0))</f>
        <v>#VALUE!</v>
      </c>
      <c r="I6" s="17" t="e">
        <f>UK!W61-(England!W61+Scotland!W61+Wales!W60+IF(ISNUMBER('Northern Ireland'!W60),'Northern Ireland'!W60,0))</f>
        <v>#VALUE!</v>
      </c>
      <c r="J6" s="17" t="e">
        <f>UK!X61-(England!X61+Scotland!X61+Wales!X60+IF(ISNUMBER('Northern Ireland'!X60),'Northern Ireland'!X60,0))</f>
        <v>#VALUE!</v>
      </c>
      <c r="K6" s="17" t="e">
        <f>UK!Y61-(England!Y61+Scotland!Y61+Wales!Y60+IF(ISNUMBER('Northern Ireland'!Y60),'Northern Ireland'!Y60,0))</f>
        <v>#VALUE!</v>
      </c>
      <c r="L6" s="17" t="e">
        <f>UK!Z61-(England!Z61+Scotland!Z61+Wales!Z60+IF(ISNUMBER('Northern Ireland'!Z60),'Northern Ireland'!Z60,0))</f>
        <v>#VALUE!</v>
      </c>
      <c r="M6" s="17" t="e">
        <f>UK!AA61-(England!AA61+Scotland!AA61+Wales!AA60+IF(ISNUMBER('Northern Ireland'!AA60),'Northern Ireland'!AA60,0))</f>
        <v>#VALUE!</v>
      </c>
      <c r="N6" s="17" t="e">
        <f>UK!AB61-(England!AB61+Scotland!AB61+Wales!AB60+IF(ISNUMBER('Northern Ireland'!AB60),'Northern Ireland'!AB60,0))</f>
        <v>#VALUE!</v>
      </c>
      <c r="O6" s="17" t="e">
        <f>UK!AC61-(England!AC61+Scotland!AC61+Wales!AC60+IF(ISNUMBER('Northern Ireland'!AC60),'Northern Ireland'!AC60,0))</f>
        <v>#VALUE!</v>
      </c>
      <c r="P6" s="17" t="e">
        <f>UK!AD61-(England!AD61+Scotland!AD61+Wales!AD60+IF(ISNUMBER('Northern Ireland'!AD60),'Northern Ireland'!AD60,0))</f>
        <v>#VALUE!</v>
      </c>
      <c r="Q6" s="17" t="e">
        <f>UK!AE61-(England!AE61+Scotland!AE61+Wales!AE60+IF(ISNUMBER('Northern Ireland'!AE60),'Northern Ireland'!AE60,0))</f>
        <v>#VALUE!</v>
      </c>
      <c r="R6" s="17" t="e">
        <f>UK!AF61-(England!AF61+Scotland!AF61+Wales!AF60+IF(ISNUMBER('Northern Ireland'!AF60),'Northern Ireland'!AF60,0))</f>
        <v>#VALUE!</v>
      </c>
      <c r="S6" s="17" t="e">
        <f>UK!AG61-(England!AG61+Scotland!AG61+Wales!AG60+IF(ISNUMBER('Northern Ireland'!AG60),'Northern Ireland'!AG60,0))</f>
        <v>#VALUE!</v>
      </c>
      <c r="T6" s="17" t="e">
        <f>UK!AH61-(England!AH61+Scotland!AH61+Wales!AH60+IF(ISNUMBER('Northern Ireland'!AH60),'Northern Ireland'!AH60,0))</f>
        <v>#VALUE!</v>
      </c>
      <c r="U6" s="17" t="e">
        <f>UK!AI61-(England!AI61+Scotland!AI61+Wales!AI60+IF(ISNUMBER('Northern Ireland'!AI60),'Northern Ireland'!AI60,0))</f>
        <v>#VALUE!</v>
      </c>
      <c r="V6" s="17" t="e">
        <f>UK!AJ61-(England!AJ61+Scotland!AJ61+Wales!AJ60+IF(ISNUMBER('Northern Ireland'!AJ60),'Northern Ireland'!AJ60,0))</f>
        <v>#VALUE!</v>
      </c>
      <c r="W6" s="17" t="e">
        <f>UK!AK61-(England!AK61+Scotland!AK61+Wales!AK60+IF(ISNUMBER('Northern Ireland'!AK60),'Northern Ireland'!AK60,0))</f>
        <v>#VALUE!</v>
      </c>
      <c r="X6" s="17" t="e">
        <f>UK!AL61-(England!AL61+Scotland!AL61+Wales!AL60+IF(ISNUMBER('Northern Ireland'!AL60),'Northern Ireland'!AL60,0))</f>
        <v>#VALUE!</v>
      </c>
    </row>
    <row r="7" spans="1:24">
      <c r="A7" s="14" t="s">
        <v>1</v>
      </c>
      <c r="B7" s="14" t="s">
        <v>2</v>
      </c>
      <c r="C7" s="14" t="s">
        <v>15</v>
      </c>
      <c r="D7" s="17">
        <f>UK!R62-(England!R62+Scotland!R62+Wales!R61+IF(ISNUMBER('Northern Ireland'!R61),'Northern Ireland'!R61,0))</f>
        <v>0</v>
      </c>
      <c r="E7" s="17">
        <f>UK!S62-(England!S62+Scotland!S62+Wales!S61+IF(ISNUMBER('Northern Ireland'!S61),'Northern Ireland'!S61,0))</f>
        <v>0</v>
      </c>
      <c r="F7" s="17">
        <f>UK!T62-(England!T62+Scotland!T62+Wales!T61+IF(ISNUMBER('Northern Ireland'!T61),'Northern Ireland'!T61,0))</f>
        <v>0</v>
      </c>
      <c r="G7" s="17">
        <f>UK!U62-(England!U62+Scotland!U62+Wales!U61+IF(ISNUMBER('Northern Ireland'!U61),'Northern Ireland'!U61,0))</f>
        <v>0</v>
      </c>
      <c r="H7" s="17">
        <f>UK!V62-(England!V62+Scotland!V62+Wales!V61+IF(ISNUMBER('Northern Ireland'!V61),'Northern Ireland'!V61,0))</f>
        <v>0</v>
      </c>
      <c r="I7" s="17">
        <f>UK!W62-(England!W62+Scotland!W62+Wales!W61+IF(ISNUMBER('Northern Ireland'!W61),'Northern Ireland'!W61,0))</f>
        <v>0</v>
      </c>
      <c r="J7" s="17">
        <f>UK!X62-(England!X62+Scotland!X62+Wales!X61+IF(ISNUMBER('Northern Ireland'!X61),'Northern Ireland'!X61,0))</f>
        <v>0</v>
      </c>
      <c r="K7" s="17">
        <f>UK!Y62-(England!Y62+Scotland!Y62+Wales!Y61+IF(ISNUMBER('Northern Ireland'!Y61),'Northern Ireland'!Y61,0))</f>
        <v>0</v>
      </c>
      <c r="L7" s="17">
        <f>UK!Z62-(England!Z62+Scotland!Z62+Wales!Z61+IF(ISNUMBER('Northern Ireland'!Z61),'Northern Ireland'!Z61,0))</f>
        <v>0</v>
      </c>
      <c r="M7" s="17">
        <f>UK!AA62-(England!AA62+Scotland!AA62+Wales!AA61+IF(ISNUMBER('Northern Ireland'!AA61),'Northern Ireland'!AA61,0))</f>
        <v>0</v>
      </c>
      <c r="N7" s="17">
        <f>UK!AB62-(England!AB62+Scotland!AB62+Wales!AB61+IF(ISNUMBER('Northern Ireland'!AB61),'Northern Ireland'!AB61,0))</f>
        <v>0</v>
      </c>
      <c r="O7" s="17">
        <f>UK!AC62-(England!AC62+Scotland!AC62+Wales!AC61+IF(ISNUMBER('Northern Ireland'!AC61),'Northern Ireland'!AC61,0))</f>
        <v>0</v>
      </c>
      <c r="P7" s="17">
        <f>UK!AD62-(England!AD62+Scotland!AD62+Wales!AD61+IF(ISNUMBER('Northern Ireland'!AD61),'Northern Ireland'!AD61,0))</f>
        <v>0</v>
      </c>
      <c r="Q7" s="17">
        <f>UK!AE62-(England!AE62+Scotland!AE62+Wales!AE61+IF(ISNUMBER('Northern Ireland'!AE61),'Northern Ireland'!AE61,0))</f>
        <v>0</v>
      </c>
      <c r="R7" s="17">
        <f>UK!AF62-(England!AF62+Scotland!AF62+Wales!AF61+IF(ISNUMBER('Northern Ireland'!AF61),'Northern Ireland'!AF61,0))</f>
        <v>0</v>
      </c>
      <c r="S7" s="17">
        <f>UK!AG62-(England!AG62+Scotland!AG62+Wales!AG61+IF(ISNUMBER('Northern Ireland'!AG61),'Northern Ireland'!AG61,0))</f>
        <v>0</v>
      </c>
      <c r="T7" s="17">
        <f>UK!AH62-(England!AH62+Scotland!AH62+Wales!AH61+IF(ISNUMBER('Northern Ireland'!AH61),'Northern Ireland'!AH61,0))</f>
        <v>0</v>
      </c>
      <c r="U7" s="17">
        <f>UK!AI62-(England!AI62+Scotland!AI62+Wales!AI61+IF(ISNUMBER('Northern Ireland'!AI61),'Northern Ireland'!AI61,0))</f>
        <v>0</v>
      </c>
      <c r="V7" s="17">
        <f>UK!AJ62-(England!AJ62+Scotland!AJ62+Wales!AJ61+IF(ISNUMBER('Northern Ireland'!AJ61),'Northern Ireland'!AJ61,0))</f>
        <v>0</v>
      </c>
      <c r="W7" s="17">
        <f>UK!AK62-(England!AK62+Scotland!AK62+Wales!AK61+IF(ISNUMBER('Northern Ireland'!AK61),'Northern Ireland'!AK61,0))</f>
        <v>0</v>
      </c>
      <c r="X7" s="17">
        <f>UK!AL62-(England!AL62+Scotland!AL62+Wales!AL61+IF(ISNUMBER('Northern Ireland'!AL61),'Northern Ireland'!AL61,0))</f>
        <v>0</v>
      </c>
    </row>
    <row r="8" spans="1:24">
      <c r="A8" s="14" t="s">
        <v>1</v>
      </c>
      <c r="B8" s="14" t="s">
        <v>2</v>
      </c>
      <c r="C8" s="14" t="s">
        <v>16</v>
      </c>
      <c r="D8" s="17">
        <f>UK!R63-(England!R63+Scotland!R63+Wales!R62+IF(ISNUMBER('Northern Ireland'!R62),'Northern Ireland'!R62,0))</f>
        <v>0</v>
      </c>
      <c r="E8" s="17">
        <f>UK!S63-(England!S63+Scotland!S63+Wales!S62+IF(ISNUMBER('Northern Ireland'!S62),'Northern Ireland'!S62,0))</f>
        <v>0</v>
      </c>
      <c r="F8" s="17">
        <f>UK!T63-(England!T63+Scotland!T63+Wales!T62+IF(ISNUMBER('Northern Ireland'!T62),'Northern Ireland'!T62,0))</f>
        <v>0</v>
      </c>
      <c r="G8" s="17">
        <f>UK!U63-(England!U63+Scotland!U63+Wales!U62+IF(ISNUMBER('Northern Ireland'!U62),'Northern Ireland'!U62,0))</f>
        <v>0</v>
      </c>
      <c r="H8" s="17">
        <f>UK!V63-(England!V63+Scotland!V63+Wales!V62+IF(ISNUMBER('Northern Ireland'!V62),'Northern Ireland'!V62,0))</f>
        <v>0</v>
      </c>
      <c r="I8" s="17">
        <f>UK!W63-(England!W63+Scotland!W63+Wales!W62+IF(ISNUMBER('Northern Ireland'!W62),'Northern Ireland'!W62,0))</f>
        <v>0</v>
      </c>
      <c r="J8" s="17">
        <f>UK!X63-(England!X63+Scotland!X63+Wales!X62+IF(ISNUMBER('Northern Ireland'!X62),'Northern Ireland'!X62,0))</f>
        <v>0</v>
      </c>
      <c r="K8" s="17">
        <f>UK!Y63-(England!Y63+Scotland!Y63+Wales!Y62+IF(ISNUMBER('Northern Ireland'!Y62),'Northern Ireland'!Y62,0))</f>
        <v>0</v>
      </c>
      <c r="L8" s="17">
        <f>UK!Z63-(England!Z63+Scotland!Z63+Wales!Z62+IF(ISNUMBER('Northern Ireland'!Z62),'Northern Ireland'!Z62,0))</f>
        <v>0</v>
      </c>
      <c r="M8" s="17">
        <f>UK!AA63-(England!AA63+Scotland!AA63+Wales!AA62+IF(ISNUMBER('Northern Ireland'!AA62),'Northern Ireland'!AA62,0))</f>
        <v>0</v>
      </c>
      <c r="N8" s="17">
        <f>UK!AB63-(England!AB63+Scotland!AB63+Wales!AB62+IF(ISNUMBER('Northern Ireland'!AB62),'Northern Ireland'!AB62,0))</f>
        <v>0</v>
      </c>
      <c r="O8" s="17">
        <f>UK!AC63-(England!AC63+Scotland!AC63+Wales!AC62+IF(ISNUMBER('Northern Ireland'!AC62),'Northern Ireland'!AC62,0))</f>
        <v>0</v>
      </c>
      <c r="P8" s="17">
        <f>UK!AD63-(England!AD63+Scotland!AD63+Wales!AD62+IF(ISNUMBER('Northern Ireland'!AD62),'Northern Ireland'!AD62,0))</f>
        <v>0</v>
      </c>
      <c r="Q8" s="17">
        <f>UK!AE63-(England!AE63+Scotland!AE63+Wales!AE62+IF(ISNUMBER('Northern Ireland'!AE62),'Northern Ireland'!AE62,0))</f>
        <v>0</v>
      </c>
      <c r="R8" s="17">
        <f>UK!AF63-(England!AF63+Scotland!AF63+Wales!AF62+IF(ISNUMBER('Northern Ireland'!AF62),'Northern Ireland'!AF62,0))</f>
        <v>0</v>
      </c>
      <c r="S8" s="17">
        <f>UK!AG63-(England!AG63+Scotland!AG63+Wales!AG62+IF(ISNUMBER('Northern Ireland'!AG62),'Northern Ireland'!AG62,0))</f>
        <v>0</v>
      </c>
      <c r="T8" s="17">
        <f>UK!AH63-(England!AH63+Scotland!AH63+Wales!AH62+IF(ISNUMBER('Northern Ireland'!AH62),'Northern Ireland'!AH62,0))</f>
        <v>0</v>
      </c>
      <c r="U8" s="17">
        <f>UK!AI63-(England!AI63+Scotland!AI63+Wales!AI62+IF(ISNUMBER('Northern Ireland'!AI62),'Northern Ireland'!AI62,0))</f>
        <v>0</v>
      </c>
      <c r="V8" s="17">
        <f>UK!AJ63-(England!AJ63+Scotland!AJ63+Wales!AJ62+IF(ISNUMBER('Northern Ireland'!AJ62),'Northern Ireland'!AJ62,0))</f>
        <v>0</v>
      </c>
      <c r="W8" s="17">
        <f>UK!AK63-(England!AK63+Scotland!AK63+Wales!AK62+IF(ISNUMBER('Northern Ireland'!AK62),'Northern Ireland'!AK62,0))</f>
        <v>0</v>
      </c>
      <c r="X8" s="17">
        <f>UK!AL63-(England!AL63+Scotland!AL63+Wales!AL62+IF(ISNUMBER('Northern Ireland'!AL62),'Northern Ireland'!AL62,0))</f>
        <v>0</v>
      </c>
    </row>
    <row r="9" spans="1:24">
      <c r="A9" s="10" t="s">
        <v>17</v>
      </c>
      <c r="B9" s="10" t="s">
        <v>58</v>
      </c>
      <c r="C9" s="9"/>
      <c r="D9" s="17">
        <f>UK!R64-(England!R64+Scotland!R64+Wales!R63+IF(ISNUMBER('Northern Ireland'!R63),'Northern Ireland'!R63,0))</f>
        <v>0</v>
      </c>
      <c r="E9" s="17">
        <f>UK!S64-(England!S64+Scotland!S64+Wales!S63+IF(ISNUMBER('Northern Ireland'!S63),'Northern Ireland'!S63,0))</f>
        <v>0</v>
      </c>
      <c r="F9" s="17">
        <f>UK!T64-(England!T64+Scotland!T64+Wales!T63+IF(ISNUMBER('Northern Ireland'!T63),'Northern Ireland'!T63,0))</f>
        <v>0</v>
      </c>
      <c r="G9" s="17">
        <f>UK!U64-(England!U64+Scotland!U64+Wales!U63+IF(ISNUMBER('Northern Ireland'!U63),'Northern Ireland'!U63,0))</f>
        <v>0</v>
      </c>
      <c r="H9" s="17">
        <f>UK!V64-(England!V64+Scotland!V64+Wales!V63+IF(ISNUMBER('Northern Ireland'!V63),'Northern Ireland'!V63,0))</f>
        <v>0</v>
      </c>
      <c r="I9" s="17">
        <f>UK!W64-(England!W64+Scotland!W64+Wales!W63+IF(ISNUMBER('Northern Ireland'!W63),'Northern Ireland'!W63,0))</f>
        <v>0</v>
      </c>
      <c r="J9" s="17">
        <f>UK!X64-(England!X64+Scotland!X64+Wales!X63+IF(ISNUMBER('Northern Ireland'!X63),'Northern Ireland'!X63,0))</f>
        <v>0</v>
      </c>
      <c r="K9" s="17">
        <f>UK!Y64-(England!Y64+Scotland!Y64+Wales!Y63+IF(ISNUMBER('Northern Ireland'!Y63),'Northern Ireland'!Y63,0))</f>
        <v>0</v>
      </c>
      <c r="L9" s="17">
        <f>UK!Z64-(England!Z64+Scotland!Z64+Wales!Z63+IF(ISNUMBER('Northern Ireland'!Z63),'Northern Ireland'!Z63,0))</f>
        <v>0</v>
      </c>
      <c r="M9" s="17">
        <f>UK!AA64-(England!AA64+Scotland!AA64+Wales!AA63+IF(ISNUMBER('Northern Ireland'!AA63),'Northern Ireland'!AA63,0))</f>
        <v>0</v>
      </c>
      <c r="N9" s="17">
        <f>UK!AB64-(England!AB64+Scotland!AB64+Wales!AB63+IF(ISNUMBER('Northern Ireland'!AB63),'Northern Ireland'!AB63,0))</f>
        <v>0</v>
      </c>
      <c r="O9" s="17">
        <f>UK!AC64-(England!AC64+Scotland!AC64+Wales!AC63+IF(ISNUMBER('Northern Ireland'!AC63),'Northern Ireland'!AC63,0))</f>
        <v>0</v>
      </c>
      <c r="P9" s="17">
        <f>UK!AD64-(England!AD64+Scotland!AD64+Wales!AD63+IF(ISNUMBER('Northern Ireland'!AD63),'Northern Ireland'!AD63,0))</f>
        <v>0</v>
      </c>
      <c r="Q9" s="17">
        <f>UK!AE64-(England!AE64+Scotland!AE64+Wales!AE63+IF(ISNUMBER('Northern Ireland'!AE63),'Northern Ireland'!AE63,0))</f>
        <v>0</v>
      </c>
      <c r="R9" s="17">
        <f>UK!AF64-(England!AF64+Scotland!AF64+Wales!AF63+IF(ISNUMBER('Northern Ireland'!AF63),'Northern Ireland'!AF63,0))</f>
        <v>0</v>
      </c>
      <c r="S9" s="17">
        <f>UK!AG64-(England!AG64+Scotland!AG64+Wales!AG63+IF(ISNUMBER('Northern Ireland'!AG63),'Northern Ireland'!AG63,0))</f>
        <v>0</v>
      </c>
      <c r="T9" s="17">
        <f>UK!AH64-(England!AH64+Scotland!AH64+Wales!AH63+IF(ISNUMBER('Northern Ireland'!AH63),'Northern Ireland'!AH63,0))</f>
        <v>0</v>
      </c>
      <c r="U9" s="17">
        <f>UK!AI64-(England!AI64+Scotland!AI64+Wales!AI63+IF(ISNUMBER('Northern Ireland'!AI63),'Northern Ireland'!AI63,0))</f>
        <v>0</v>
      </c>
      <c r="V9" s="17">
        <f>UK!AJ64-(England!AJ64+Scotland!AJ64+Wales!AJ63+IF(ISNUMBER('Northern Ireland'!AJ63),'Northern Ireland'!AJ63,0))</f>
        <v>0</v>
      </c>
      <c r="W9" s="17">
        <f>UK!AK64-(England!AK64+Scotland!AK64+Wales!AK63+IF(ISNUMBER('Northern Ireland'!AK63),'Northern Ireland'!AK63,0))</f>
        <v>0</v>
      </c>
      <c r="X9" s="17">
        <f>UK!AL64-(England!AL64+Scotland!AL64+Wales!AL63+IF(ISNUMBER('Northern Ireland'!AL63),'Northern Ireland'!AL63,0))</f>
        <v>0</v>
      </c>
    </row>
    <row r="10" spans="1:24">
      <c r="A10" s="10" t="s">
        <v>17</v>
      </c>
      <c r="B10" s="10" t="s">
        <v>18</v>
      </c>
      <c r="C10" s="10" t="s">
        <v>94</v>
      </c>
      <c r="D10" s="17">
        <f>UK!R65-(England!R65+Scotland!R65+Wales!R64+IF(ISNUMBER('Northern Ireland'!R64),'Northern Ireland'!R64,0))</f>
        <v>0</v>
      </c>
      <c r="E10" s="17">
        <f>UK!S65-(England!S65+Scotland!S65+Wales!S64+IF(ISNUMBER('Northern Ireland'!S64),'Northern Ireland'!S64,0))</f>
        <v>0</v>
      </c>
      <c r="F10" s="17">
        <f>UK!T65-(England!T65+Scotland!T65+Wales!T64+IF(ISNUMBER('Northern Ireland'!T64),'Northern Ireland'!T64,0))</f>
        <v>0</v>
      </c>
      <c r="G10" s="17">
        <f>UK!U65-(England!U65+Scotland!U65+Wales!U64+IF(ISNUMBER('Northern Ireland'!U64),'Northern Ireland'!U64,0))</f>
        <v>0</v>
      </c>
      <c r="H10" s="17">
        <f>UK!V65-(England!V65+Scotland!V65+Wales!V64+IF(ISNUMBER('Northern Ireland'!V64),'Northern Ireland'!V64,0))</f>
        <v>0</v>
      </c>
      <c r="I10" s="17">
        <f>UK!W65-(England!W65+Scotland!W65+Wales!W64+IF(ISNUMBER('Northern Ireland'!W64),'Northern Ireland'!W64,0))</f>
        <v>0</v>
      </c>
      <c r="J10" s="17">
        <f>UK!X65-(England!X65+Scotland!X65+Wales!X64+IF(ISNUMBER('Northern Ireland'!X64),'Northern Ireland'!X64,0))</f>
        <v>0</v>
      </c>
      <c r="K10" s="17">
        <f>UK!Y65-(England!Y65+Scotland!Y65+Wales!Y64+IF(ISNUMBER('Northern Ireland'!Y64),'Northern Ireland'!Y64,0))</f>
        <v>0</v>
      </c>
      <c r="L10" s="17">
        <f>UK!Z65-(England!Z65+Scotland!Z65+Wales!Z64+IF(ISNUMBER('Northern Ireland'!Z64),'Northern Ireland'!Z64,0))</f>
        <v>0</v>
      </c>
      <c r="M10" s="17">
        <f>UK!AA65-(England!AA65+Scotland!AA65+Wales!AA64+IF(ISNUMBER('Northern Ireland'!AA64),'Northern Ireland'!AA64,0))</f>
        <v>0</v>
      </c>
      <c r="N10" s="17">
        <f>UK!AB65-(England!AB65+Scotland!AB65+Wales!AB64+IF(ISNUMBER('Northern Ireland'!AB64),'Northern Ireland'!AB64,0))</f>
        <v>0</v>
      </c>
      <c r="O10" s="17">
        <f>UK!AC65-(England!AC65+Scotland!AC65+Wales!AC64+IF(ISNUMBER('Northern Ireland'!AC64),'Northern Ireland'!AC64,0))</f>
        <v>0</v>
      </c>
      <c r="P10" s="17">
        <f>UK!AD65-(England!AD65+Scotland!AD65+Wales!AD64+IF(ISNUMBER('Northern Ireland'!AD64),'Northern Ireland'!AD64,0))</f>
        <v>0</v>
      </c>
      <c r="Q10" s="17">
        <f>UK!AE65-(England!AE65+Scotland!AE65+Wales!AE64+IF(ISNUMBER('Northern Ireland'!AE64),'Northern Ireland'!AE64,0))</f>
        <v>0</v>
      </c>
      <c r="R10" s="17">
        <f>UK!AF65-(England!AF65+Scotland!AF65+Wales!AF64+IF(ISNUMBER('Northern Ireland'!AF64),'Northern Ireland'!AF64,0))</f>
        <v>0</v>
      </c>
      <c r="S10" s="17">
        <f>UK!AG65-(England!AG65+Scotland!AG65+Wales!AG64+IF(ISNUMBER('Northern Ireland'!AG64),'Northern Ireland'!AG64,0))</f>
        <v>0</v>
      </c>
      <c r="T10" s="17">
        <f>UK!AH65-(England!AH65+Scotland!AH65+Wales!AH64+IF(ISNUMBER('Northern Ireland'!AH64),'Northern Ireland'!AH64,0))</f>
        <v>0</v>
      </c>
      <c r="U10" s="17">
        <f>UK!AI65-(England!AI65+Scotland!AI65+Wales!AI64+IF(ISNUMBER('Northern Ireland'!AI64),'Northern Ireland'!AI64,0))</f>
        <v>0</v>
      </c>
      <c r="V10" s="17">
        <f>UK!AJ65-(England!AJ65+Scotland!AJ65+Wales!AJ64+IF(ISNUMBER('Northern Ireland'!AJ64),'Northern Ireland'!AJ64,0))</f>
        <v>0</v>
      </c>
      <c r="W10" s="17">
        <f>UK!AK65-(England!AK65+Scotland!AK65+Wales!AK64+IF(ISNUMBER('Northern Ireland'!AK64),'Northern Ireland'!AK64,0))</f>
        <v>0</v>
      </c>
      <c r="X10" s="17">
        <f>UK!AL65-(England!AL65+Scotland!AL65+Wales!AL64+IF(ISNUMBER('Northern Ireland'!AL64),'Northern Ireland'!AL64,0))</f>
        <v>0</v>
      </c>
    </row>
    <row r="11" spans="1:24">
      <c r="A11" s="14" t="s">
        <v>17</v>
      </c>
      <c r="B11" s="14" t="s">
        <v>18</v>
      </c>
      <c r="C11" s="14" t="s">
        <v>19</v>
      </c>
      <c r="D11" s="17">
        <f>UK!R66-(England!R66+Scotland!R66+Wales!R65+IF(ISNUMBER('Northern Ireland'!R65),'Northern Ireland'!R65,0))</f>
        <v>0</v>
      </c>
      <c r="E11" s="17">
        <f>UK!S66-(England!S66+Scotland!S66+Wales!S65+IF(ISNUMBER('Northern Ireland'!S65),'Northern Ireland'!S65,0))</f>
        <v>0</v>
      </c>
      <c r="F11" s="17">
        <f>UK!T66-(England!T66+Scotland!T66+Wales!T65+IF(ISNUMBER('Northern Ireland'!T65),'Northern Ireland'!T65,0))</f>
        <v>0</v>
      </c>
      <c r="G11" s="17">
        <f>UK!U66-(England!U66+Scotland!U66+Wales!U65+IF(ISNUMBER('Northern Ireland'!U65),'Northern Ireland'!U65,0))</f>
        <v>0</v>
      </c>
      <c r="H11" s="17">
        <f>UK!V66-(England!V66+Scotland!V66+Wales!V65+IF(ISNUMBER('Northern Ireland'!V65),'Northern Ireland'!V65,0))</f>
        <v>0</v>
      </c>
      <c r="I11" s="17">
        <f>UK!W66-(England!W66+Scotland!W66+Wales!W65+IF(ISNUMBER('Northern Ireland'!W65),'Northern Ireland'!W65,0))</f>
        <v>0</v>
      </c>
      <c r="J11" s="17">
        <f>UK!X66-(England!X66+Scotland!X66+Wales!X65+IF(ISNUMBER('Northern Ireland'!X65),'Northern Ireland'!X65,0))</f>
        <v>0</v>
      </c>
      <c r="K11" s="17">
        <f>UK!Y66-(England!Y66+Scotland!Y66+Wales!Y65+IF(ISNUMBER('Northern Ireland'!Y65),'Northern Ireland'!Y65,0))</f>
        <v>0</v>
      </c>
      <c r="L11" s="17">
        <f>UK!Z66-(England!Z66+Scotland!Z66+Wales!Z65+IF(ISNUMBER('Northern Ireland'!Z65),'Northern Ireland'!Z65,0))</f>
        <v>0</v>
      </c>
      <c r="M11" s="17">
        <f>UK!AA66-(England!AA66+Scotland!AA66+Wales!AA65+IF(ISNUMBER('Northern Ireland'!AA65),'Northern Ireland'!AA65,0))</f>
        <v>0</v>
      </c>
      <c r="N11" s="17">
        <f>UK!AB66-(England!AB66+Scotland!AB66+Wales!AB65+IF(ISNUMBER('Northern Ireland'!AB65),'Northern Ireland'!AB65,0))</f>
        <v>0</v>
      </c>
      <c r="O11" s="17">
        <f>UK!AC66-(England!AC66+Scotland!AC66+Wales!AC65+IF(ISNUMBER('Northern Ireland'!AC65),'Northern Ireland'!AC65,0))</f>
        <v>0</v>
      </c>
      <c r="P11" s="17">
        <f>UK!AD66-(England!AD66+Scotland!AD66+Wales!AD65+IF(ISNUMBER('Northern Ireland'!AD65),'Northern Ireland'!AD65,0))</f>
        <v>0</v>
      </c>
      <c r="Q11" s="17">
        <f>UK!AE66-(England!AE66+Scotland!AE66+Wales!AE65+IF(ISNUMBER('Northern Ireland'!AE65),'Northern Ireland'!AE65,0))</f>
        <v>0</v>
      </c>
      <c r="R11" s="17">
        <f>UK!AF66-(England!AF66+Scotland!AF66+Wales!AF65+IF(ISNUMBER('Northern Ireland'!AF65),'Northern Ireland'!AF65,0))</f>
        <v>0</v>
      </c>
      <c r="S11" s="17">
        <f>UK!AG66-(England!AG66+Scotland!AG66+Wales!AG65+IF(ISNUMBER('Northern Ireland'!AG65),'Northern Ireland'!AG65,0))</f>
        <v>0</v>
      </c>
      <c r="T11" s="17">
        <f>UK!AH66-(England!AH66+Scotland!AH66+Wales!AH65+IF(ISNUMBER('Northern Ireland'!AH65),'Northern Ireland'!AH65,0))</f>
        <v>0</v>
      </c>
      <c r="U11" s="17">
        <f>UK!AI66-(England!AI66+Scotland!AI66+Wales!AI65+IF(ISNUMBER('Northern Ireland'!AI65),'Northern Ireland'!AI65,0))</f>
        <v>0</v>
      </c>
      <c r="V11" s="17" t="e">
        <f>UK!AJ66-(England!AJ66+Scotland!AJ66+Wales!AJ65+IF(ISNUMBER('Northern Ireland'!AJ65),'Northern Ireland'!AJ65,0))</f>
        <v>#VALUE!</v>
      </c>
      <c r="W11" s="17" t="e">
        <f>UK!AK66-(England!AK66+Scotland!AK66+Wales!AK65+IF(ISNUMBER('Northern Ireland'!AK65),'Northern Ireland'!AK65,0))</f>
        <v>#VALUE!</v>
      </c>
      <c r="X11" s="17" t="e">
        <f>UK!AL66-(England!AL66+Scotland!AL66+Wales!AL65+IF(ISNUMBER('Northern Ireland'!AL65),'Northern Ireland'!AL65,0))</f>
        <v>#VALUE!</v>
      </c>
    </row>
    <row r="12" spans="1:24">
      <c r="A12" s="14" t="s">
        <v>17</v>
      </c>
      <c r="B12" s="14" t="s">
        <v>18</v>
      </c>
      <c r="C12" s="14" t="s">
        <v>23</v>
      </c>
      <c r="D12" s="17">
        <f>UK!R67-(England!R67+Scotland!R67+Wales!R66+IF(ISNUMBER('Northern Ireland'!R66),'Northern Ireland'!R66,0))</f>
        <v>0</v>
      </c>
      <c r="E12" s="17">
        <f>UK!S67-(England!S67+Scotland!S67+Wales!S66+IF(ISNUMBER('Northern Ireland'!S66),'Northern Ireland'!S66,0))</f>
        <v>0</v>
      </c>
      <c r="F12" s="17">
        <f>UK!T67-(England!T67+Scotland!T67+Wales!T66+IF(ISNUMBER('Northern Ireland'!T66),'Northern Ireland'!T66,0))</f>
        <v>0</v>
      </c>
      <c r="G12" s="17">
        <f>UK!U67-(England!U67+Scotland!U67+Wales!U66+IF(ISNUMBER('Northern Ireland'!U66),'Northern Ireland'!U66,0))</f>
        <v>0</v>
      </c>
      <c r="H12" s="17">
        <f>UK!V67-(England!V67+Scotland!V67+Wales!V66+IF(ISNUMBER('Northern Ireland'!V66),'Northern Ireland'!V66,0))</f>
        <v>0</v>
      </c>
      <c r="I12" s="17">
        <f>UK!W67-(England!W67+Scotland!W67+Wales!W66+IF(ISNUMBER('Northern Ireland'!W66),'Northern Ireland'!W66,0))</f>
        <v>0</v>
      </c>
      <c r="J12" s="17">
        <f>UK!X67-(England!X67+Scotland!X67+Wales!X66+IF(ISNUMBER('Northern Ireland'!X66),'Northern Ireland'!X66,0))</f>
        <v>0</v>
      </c>
      <c r="K12" s="17">
        <f>UK!Y67-(England!Y67+Scotland!Y67+Wales!Y66+IF(ISNUMBER('Northern Ireland'!Y66),'Northern Ireland'!Y66,0))</f>
        <v>0</v>
      </c>
      <c r="L12" s="17">
        <f>UK!Z67-(England!Z67+Scotland!Z67+Wales!Z66+IF(ISNUMBER('Northern Ireland'!Z66),'Northern Ireland'!Z66,0))</f>
        <v>0</v>
      </c>
      <c r="M12" s="17">
        <f>UK!AA67-(England!AA67+Scotland!AA67+Wales!AA66+IF(ISNUMBER('Northern Ireland'!AA66),'Northern Ireland'!AA66,0))</f>
        <v>0</v>
      </c>
      <c r="N12" s="17">
        <f>UK!AB67-(England!AB67+Scotland!AB67+Wales!AB66+IF(ISNUMBER('Northern Ireland'!AB66),'Northern Ireland'!AB66,0))</f>
        <v>0</v>
      </c>
      <c r="O12" s="17">
        <f>UK!AC67-(England!AC67+Scotland!AC67+Wales!AC66+IF(ISNUMBER('Northern Ireland'!AC66),'Northern Ireland'!AC66,0))</f>
        <v>0</v>
      </c>
      <c r="P12" s="17">
        <f>UK!AD67-(England!AD67+Scotland!AD67+Wales!AD66+IF(ISNUMBER('Northern Ireland'!AD66),'Northern Ireland'!AD66,0))</f>
        <v>0</v>
      </c>
      <c r="Q12" s="17">
        <f>UK!AE67-(England!AE67+Scotland!AE67+Wales!AE66+IF(ISNUMBER('Northern Ireland'!AE66),'Northern Ireland'!AE66,0))</f>
        <v>0</v>
      </c>
      <c r="R12" s="17">
        <f>UK!AF67-(England!AF67+Scotland!AF67+Wales!AF66+IF(ISNUMBER('Northern Ireland'!AF66),'Northern Ireland'!AF66,0))</f>
        <v>0</v>
      </c>
      <c r="S12" s="17">
        <f>UK!AG67-(England!AG67+Scotland!AG67+Wales!AG66+IF(ISNUMBER('Northern Ireland'!AG66),'Northern Ireland'!AG66,0))</f>
        <v>0</v>
      </c>
      <c r="T12" s="17">
        <f>UK!AH67-(England!AH67+Scotland!AH67+Wales!AH66+IF(ISNUMBER('Northern Ireland'!AH66),'Northern Ireland'!AH66,0))</f>
        <v>0</v>
      </c>
      <c r="U12" s="17">
        <f>UK!AI67-(England!AI67+Scotland!AI67+Wales!AI66+IF(ISNUMBER('Northern Ireland'!AI66),'Northern Ireland'!AI66,0))</f>
        <v>0</v>
      </c>
      <c r="V12" s="17">
        <f>UK!AJ67-(England!AJ67+Scotland!AJ67+Wales!AJ66+IF(ISNUMBER('Northern Ireland'!AJ66),'Northern Ireland'!AJ66,0))</f>
        <v>0</v>
      </c>
      <c r="W12" s="17">
        <f>UK!AK67-(England!AK67+Scotland!AK67+Wales!AK66+IF(ISNUMBER('Northern Ireland'!AK66),'Northern Ireland'!AK66,0))</f>
        <v>0</v>
      </c>
      <c r="X12" s="17">
        <f>UK!AL67-(England!AL67+Scotland!AL67+Wales!AL66+IF(ISNUMBER('Northern Ireland'!AL66),'Northern Ireland'!AL66,0))</f>
        <v>0</v>
      </c>
    </row>
    <row r="13" spans="1:24">
      <c r="A13" s="14" t="s">
        <v>17</v>
      </c>
      <c r="B13" s="14" t="s">
        <v>18</v>
      </c>
      <c r="C13" s="14" t="s">
        <v>24</v>
      </c>
      <c r="D13" s="17" t="e">
        <f>UK!R68-(England!R68+Scotland!R68+Wales!R67+IF(ISNUMBER('Northern Ireland'!R67),'Northern Ireland'!R67,0))</f>
        <v>#VALUE!</v>
      </c>
      <c r="E13" s="17" t="e">
        <f>UK!S68-(England!S68+Scotland!S68+Wales!S67+IF(ISNUMBER('Northern Ireland'!S67),'Northern Ireland'!S67,0))</f>
        <v>#VALUE!</v>
      </c>
      <c r="F13" s="17" t="e">
        <f>UK!T68-(England!T68+Scotland!T68+Wales!T67+IF(ISNUMBER('Northern Ireland'!T67),'Northern Ireland'!T67,0))</f>
        <v>#VALUE!</v>
      </c>
      <c r="G13" s="17" t="e">
        <f>UK!U68-(England!U68+Scotland!U68+Wales!U67+IF(ISNUMBER('Northern Ireland'!U67),'Northern Ireland'!U67,0))</f>
        <v>#VALUE!</v>
      </c>
      <c r="H13" s="17" t="e">
        <f>UK!V68-(England!V68+Scotland!V68+Wales!V67+IF(ISNUMBER('Northern Ireland'!V67),'Northern Ireland'!V67,0))</f>
        <v>#VALUE!</v>
      </c>
      <c r="I13" s="17" t="e">
        <f>UK!W68-(England!W68+Scotland!W68+Wales!W67+IF(ISNUMBER('Northern Ireland'!W67),'Northern Ireland'!W67,0))</f>
        <v>#VALUE!</v>
      </c>
      <c r="J13" s="17" t="e">
        <f>UK!X68-(England!X68+Scotland!X68+Wales!X67+IF(ISNUMBER('Northern Ireland'!X67),'Northern Ireland'!X67,0))</f>
        <v>#VALUE!</v>
      </c>
      <c r="K13" s="17" t="e">
        <f>UK!Y68-(England!Y68+Scotland!Y68+Wales!Y67+IF(ISNUMBER('Northern Ireland'!Y67),'Northern Ireland'!Y67,0))</f>
        <v>#VALUE!</v>
      </c>
      <c r="L13" s="17" t="e">
        <f>UK!Z68-(England!Z68+Scotland!Z68+Wales!Z67+IF(ISNUMBER('Northern Ireland'!Z67),'Northern Ireland'!Z67,0))</f>
        <v>#VALUE!</v>
      </c>
      <c r="M13" s="17" t="e">
        <f>UK!AA68-(England!AA68+Scotland!AA68+Wales!AA67+IF(ISNUMBER('Northern Ireland'!AA67),'Northern Ireland'!AA67,0))</f>
        <v>#VALUE!</v>
      </c>
      <c r="N13" s="17" t="e">
        <f>UK!AB68-(England!AB68+Scotland!AB68+Wales!AB67+IF(ISNUMBER('Northern Ireland'!AB67),'Northern Ireland'!AB67,0))</f>
        <v>#VALUE!</v>
      </c>
      <c r="O13" s="17" t="e">
        <f>UK!AC68-(England!AC68+Scotland!AC68+Wales!AC67+IF(ISNUMBER('Northern Ireland'!AC67),'Northern Ireland'!AC67,0))</f>
        <v>#VALUE!</v>
      </c>
      <c r="P13" s="17" t="e">
        <f>UK!AD68-(England!AD68+Scotland!AD68+Wales!AD67+IF(ISNUMBER('Northern Ireland'!AD67),'Northern Ireland'!AD67,0))</f>
        <v>#VALUE!</v>
      </c>
      <c r="Q13" s="17" t="e">
        <f>UK!AE68-(England!AE68+Scotland!AE68+Wales!AE67+IF(ISNUMBER('Northern Ireland'!AE67),'Northern Ireland'!AE67,0))</f>
        <v>#VALUE!</v>
      </c>
      <c r="R13" s="17" t="e">
        <f>UK!AF68-(England!AF68+Scotland!AF68+Wales!AF67+IF(ISNUMBER('Northern Ireland'!AF67),'Northern Ireland'!AF67,0))</f>
        <v>#VALUE!</v>
      </c>
      <c r="S13" s="17" t="e">
        <f>UK!AG68-(England!AG68+Scotland!AG68+Wales!AG67+IF(ISNUMBER('Northern Ireland'!AG67),'Northern Ireland'!AG67,0))</f>
        <v>#VALUE!</v>
      </c>
      <c r="T13" s="17" t="e">
        <f>UK!AH68-(England!AH68+Scotland!AH68+Wales!AH67+IF(ISNUMBER('Northern Ireland'!AH67),'Northern Ireland'!AH67,0))</f>
        <v>#VALUE!</v>
      </c>
      <c r="U13" s="17" t="e">
        <f>UK!AI68-(England!AI68+Scotland!AI68+Wales!AI67+IF(ISNUMBER('Northern Ireland'!AI67),'Northern Ireland'!AI67,0))</f>
        <v>#VALUE!</v>
      </c>
      <c r="V13" s="17" t="e">
        <f>UK!AJ68-(England!AJ68+Scotland!AJ68+Wales!AJ67+IF(ISNUMBER('Northern Ireland'!AJ67),'Northern Ireland'!AJ67,0))</f>
        <v>#VALUE!</v>
      </c>
      <c r="W13" s="17" t="e">
        <f>UK!AK68-(England!AK68+Scotland!AK68+Wales!AK67+IF(ISNUMBER('Northern Ireland'!AK67),'Northern Ireland'!AK67,0))</f>
        <v>#VALUE!</v>
      </c>
      <c r="X13" s="17" t="e">
        <f>UK!AL68-(England!AL68+Scotland!AL68+Wales!AL67+IF(ISNUMBER('Northern Ireland'!AL67),'Northern Ireland'!AL67,0))</f>
        <v>#VALUE!</v>
      </c>
    </row>
    <row r="14" spans="1:24">
      <c r="A14" s="14" t="s">
        <v>17</v>
      </c>
      <c r="B14" s="14" t="s">
        <v>18</v>
      </c>
      <c r="C14" s="14" t="s">
        <v>25</v>
      </c>
      <c r="D14" s="17">
        <f>UK!R69-(England!R69+Scotland!R69+Wales!R68+IF(ISNUMBER('Northern Ireland'!R68),'Northern Ireland'!R68,0))</f>
        <v>0</v>
      </c>
      <c r="E14" s="17">
        <f>UK!S69-(England!S69+Scotland!S69+Wales!S68+IF(ISNUMBER('Northern Ireland'!S68),'Northern Ireland'!S68,0))</f>
        <v>0</v>
      </c>
      <c r="F14" s="17">
        <f>UK!T69-(England!T69+Scotland!T69+Wales!T68+IF(ISNUMBER('Northern Ireland'!T68),'Northern Ireland'!T68,0))</f>
        <v>0</v>
      </c>
      <c r="G14" s="17">
        <f>UK!U69-(England!U69+Scotland!U69+Wales!U68+IF(ISNUMBER('Northern Ireland'!U68),'Northern Ireland'!U68,0))</f>
        <v>0</v>
      </c>
      <c r="H14" s="17">
        <f>UK!V69-(England!V69+Scotland!V69+Wales!V68+IF(ISNUMBER('Northern Ireland'!V68),'Northern Ireland'!V68,0))</f>
        <v>0</v>
      </c>
      <c r="I14" s="17">
        <f>UK!W69-(England!W69+Scotland!W69+Wales!W68+IF(ISNUMBER('Northern Ireland'!W68),'Northern Ireland'!W68,0))</f>
        <v>0</v>
      </c>
      <c r="J14" s="17">
        <f>UK!X69-(England!X69+Scotland!X69+Wales!X68+IF(ISNUMBER('Northern Ireland'!X68),'Northern Ireland'!X68,0))</f>
        <v>0</v>
      </c>
      <c r="K14" s="17">
        <f>UK!Y69-(England!Y69+Scotland!Y69+Wales!Y68+IF(ISNUMBER('Northern Ireland'!Y68),'Northern Ireland'!Y68,0))</f>
        <v>0</v>
      </c>
      <c r="L14" s="17">
        <f>UK!Z69-(England!Z69+Scotland!Z69+Wales!Z68+IF(ISNUMBER('Northern Ireland'!Z68),'Northern Ireland'!Z68,0))</f>
        <v>0</v>
      </c>
      <c r="M14" s="17">
        <f>UK!AA69-(England!AA69+Scotland!AA69+Wales!AA68+IF(ISNUMBER('Northern Ireland'!AA68),'Northern Ireland'!AA68,0))</f>
        <v>0</v>
      </c>
      <c r="N14" s="17">
        <f>UK!AB69-(England!AB69+Scotland!AB69+Wales!AB68+IF(ISNUMBER('Northern Ireland'!AB68),'Northern Ireland'!AB68,0))</f>
        <v>0</v>
      </c>
      <c r="O14" s="17">
        <f>UK!AC69-(England!AC69+Scotland!AC69+Wales!AC68+IF(ISNUMBER('Northern Ireland'!AC68),'Northern Ireland'!AC68,0))</f>
        <v>0</v>
      </c>
      <c r="P14" s="17">
        <f>UK!AD69-(England!AD69+Scotland!AD69+Wales!AD68+IF(ISNUMBER('Northern Ireland'!AD68),'Northern Ireland'!AD68,0))</f>
        <v>0</v>
      </c>
      <c r="Q14" s="17">
        <f>UK!AE69-(England!AE69+Scotland!AE69+Wales!AE68+IF(ISNUMBER('Northern Ireland'!AE68),'Northern Ireland'!AE68,0))</f>
        <v>0</v>
      </c>
      <c r="R14" s="17">
        <f>UK!AF69-(England!AF69+Scotland!AF69+Wales!AF68+IF(ISNUMBER('Northern Ireland'!AF68),'Northern Ireland'!AF68,0))</f>
        <v>0</v>
      </c>
      <c r="S14" s="17">
        <f>UK!AG69-(England!AG69+Scotland!AG69+Wales!AG68+IF(ISNUMBER('Northern Ireland'!AG68),'Northern Ireland'!AG68,0))</f>
        <v>0</v>
      </c>
      <c r="T14" s="17">
        <f>UK!AH69-(England!AH69+Scotland!AH69+Wales!AH68+IF(ISNUMBER('Northern Ireland'!AH68),'Northern Ireland'!AH68,0))</f>
        <v>0</v>
      </c>
      <c r="U14" s="17">
        <f>UK!AI69-(England!AI69+Scotland!AI69+Wales!AI68+IF(ISNUMBER('Northern Ireland'!AI68),'Northern Ireland'!AI68,0))</f>
        <v>0</v>
      </c>
      <c r="V14" s="17">
        <f>UK!AJ69-(England!AJ69+Scotland!AJ69+Wales!AJ68+IF(ISNUMBER('Northern Ireland'!AJ68),'Northern Ireland'!AJ68,0))</f>
        <v>0</v>
      </c>
      <c r="W14" s="17">
        <f>UK!AK69-(England!AK69+Scotland!AK69+Wales!AK68+IF(ISNUMBER('Northern Ireland'!AK68),'Northern Ireland'!AK68,0))</f>
        <v>0</v>
      </c>
      <c r="X14" s="17">
        <f>UK!AL69-(England!AL69+Scotland!AL69+Wales!AL68+IF(ISNUMBER('Northern Ireland'!AL68),'Northern Ireland'!AL68,0))</f>
        <v>0</v>
      </c>
    </row>
    <row r="15" spans="1:24">
      <c r="A15" s="14" t="s">
        <v>17</v>
      </c>
      <c r="B15" s="14" t="s">
        <v>18</v>
      </c>
      <c r="C15" s="14" t="s">
        <v>26</v>
      </c>
      <c r="D15" s="17" t="e">
        <f>UK!R70-(England!R70+Scotland!R70+Wales!R69+IF(ISNUMBER('Northern Ireland'!R69),'Northern Ireland'!R69,0))</f>
        <v>#VALUE!</v>
      </c>
      <c r="E15" s="17" t="e">
        <f>UK!S70-(England!S70+Scotland!S70+Wales!S69+IF(ISNUMBER('Northern Ireland'!S69),'Northern Ireland'!S69,0))</f>
        <v>#VALUE!</v>
      </c>
      <c r="F15" s="17" t="e">
        <f>UK!T70-(England!T70+Scotland!T70+Wales!T69+IF(ISNUMBER('Northern Ireland'!T69),'Northern Ireland'!T69,0))</f>
        <v>#VALUE!</v>
      </c>
      <c r="G15" s="17" t="e">
        <f>UK!U70-(England!U70+Scotland!U70+Wales!U69+IF(ISNUMBER('Northern Ireland'!U69),'Northern Ireland'!U69,0))</f>
        <v>#VALUE!</v>
      </c>
      <c r="H15" s="17" t="e">
        <f>UK!V70-(England!V70+Scotland!V70+Wales!V69+IF(ISNUMBER('Northern Ireland'!V69),'Northern Ireland'!V69,0))</f>
        <v>#VALUE!</v>
      </c>
      <c r="I15" s="17" t="e">
        <f>UK!W70-(England!W70+Scotland!W70+Wales!W69+IF(ISNUMBER('Northern Ireland'!W69),'Northern Ireland'!W69,0))</f>
        <v>#VALUE!</v>
      </c>
      <c r="J15" s="17" t="e">
        <f>UK!X70-(England!X70+Scotland!X70+Wales!X69+IF(ISNUMBER('Northern Ireland'!X69),'Northern Ireland'!X69,0))</f>
        <v>#VALUE!</v>
      </c>
      <c r="K15" s="17" t="e">
        <f>UK!Y70-(England!Y70+Scotland!Y70+Wales!Y69+IF(ISNUMBER('Northern Ireland'!Y69),'Northern Ireland'!Y69,0))</f>
        <v>#VALUE!</v>
      </c>
      <c r="L15" s="17" t="e">
        <f>UK!Z70-(England!Z70+Scotland!Z70+Wales!Z69+IF(ISNUMBER('Northern Ireland'!Z69),'Northern Ireland'!Z69,0))</f>
        <v>#VALUE!</v>
      </c>
      <c r="M15" s="17" t="e">
        <f>UK!AA70-(England!AA70+Scotland!AA70+Wales!AA69+IF(ISNUMBER('Northern Ireland'!AA69),'Northern Ireland'!AA69,0))</f>
        <v>#VALUE!</v>
      </c>
      <c r="N15" s="17" t="e">
        <f>UK!AB70-(England!AB70+Scotland!AB70+Wales!AB69+IF(ISNUMBER('Northern Ireland'!AB69),'Northern Ireland'!AB69,0))</f>
        <v>#VALUE!</v>
      </c>
      <c r="O15" s="17" t="e">
        <f>UK!AC70-(England!AC70+Scotland!AC70+Wales!AC69+IF(ISNUMBER('Northern Ireland'!AC69),'Northern Ireland'!AC69,0))</f>
        <v>#VALUE!</v>
      </c>
      <c r="P15" s="17" t="e">
        <f>UK!AD70-(England!AD70+Scotland!AD70+Wales!AD69+IF(ISNUMBER('Northern Ireland'!AD69),'Northern Ireland'!AD69,0))</f>
        <v>#VALUE!</v>
      </c>
      <c r="Q15" s="17" t="e">
        <f>UK!AE70-(England!AE70+Scotland!AE70+Wales!AE69+IF(ISNUMBER('Northern Ireland'!AE69),'Northern Ireland'!AE69,0))</f>
        <v>#VALUE!</v>
      </c>
      <c r="R15" s="17" t="e">
        <f>UK!AF70-(England!AF70+Scotland!AF70+Wales!AF69+IF(ISNUMBER('Northern Ireland'!AF69),'Northern Ireland'!AF69,0))</f>
        <v>#VALUE!</v>
      </c>
      <c r="S15" s="17" t="e">
        <f>UK!AG70-(England!AG70+Scotland!AG70+Wales!AG69+IF(ISNUMBER('Northern Ireland'!AG69),'Northern Ireland'!AG69,0))</f>
        <v>#VALUE!</v>
      </c>
      <c r="T15" s="17" t="e">
        <f>UK!AH70-(England!AH70+Scotland!AH70+Wales!AH69+IF(ISNUMBER('Northern Ireland'!AH69),'Northern Ireland'!AH69,0))</f>
        <v>#VALUE!</v>
      </c>
      <c r="U15" s="17" t="e">
        <f>UK!AI70-(England!AI70+Scotland!AI70+Wales!AI69+IF(ISNUMBER('Northern Ireland'!AI69),'Northern Ireland'!AI69,0))</f>
        <v>#VALUE!</v>
      </c>
      <c r="V15" s="17" t="e">
        <f>UK!AJ70-(England!AJ70+Scotland!AJ70+Wales!AJ69+IF(ISNUMBER('Northern Ireland'!AJ69),'Northern Ireland'!AJ69,0))</f>
        <v>#VALUE!</v>
      </c>
      <c r="W15" s="17" t="e">
        <f>UK!AK70-(England!AK70+Scotland!AK70+Wales!AK69+IF(ISNUMBER('Northern Ireland'!AK69),'Northern Ireland'!AK69,0))</f>
        <v>#VALUE!</v>
      </c>
      <c r="X15" s="17" t="e">
        <f>UK!AL70-(England!AL70+Scotland!AL70+Wales!AL69+IF(ISNUMBER('Northern Ireland'!AL69),'Northern Ireland'!AL69,0))</f>
        <v>#VALUE!</v>
      </c>
    </row>
    <row r="16" spans="1:24">
      <c r="A16" s="10" t="s">
        <v>27</v>
      </c>
      <c r="B16" s="10" t="s">
        <v>72</v>
      </c>
      <c r="C16" s="9"/>
      <c r="D16" s="17">
        <f>UK!R71-(England!R71+Scotland!R71+Wales!R70+IF(ISNUMBER('Northern Ireland'!R70),'Northern Ireland'!R70,0))</f>
        <v>0</v>
      </c>
      <c r="E16" s="17">
        <f>UK!S71-(England!S71+Scotland!S71+Wales!S70+IF(ISNUMBER('Northern Ireland'!S70),'Northern Ireland'!S70,0))</f>
        <v>0</v>
      </c>
      <c r="F16" s="17">
        <f>UK!T71-(England!T71+Scotland!T71+Wales!T70+IF(ISNUMBER('Northern Ireland'!T70),'Northern Ireland'!T70,0))</f>
        <v>0</v>
      </c>
      <c r="G16" s="17">
        <f>UK!U71-(England!U71+Scotland!U71+Wales!U70+IF(ISNUMBER('Northern Ireland'!U70),'Northern Ireland'!U70,0))</f>
        <v>0</v>
      </c>
      <c r="H16" s="17">
        <f>UK!V71-(England!V71+Scotland!V71+Wales!V70+IF(ISNUMBER('Northern Ireland'!V70),'Northern Ireland'!V70,0))</f>
        <v>0</v>
      </c>
      <c r="I16" s="17">
        <f>UK!W71-(England!W71+Scotland!W71+Wales!W70+IF(ISNUMBER('Northern Ireland'!W70),'Northern Ireland'!W70,0))</f>
        <v>0</v>
      </c>
      <c r="J16" s="17">
        <f>UK!X71-(England!X71+Scotland!X71+Wales!X70+IF(ISNUMBER('Northern Ireland'!X70),'Northern Ireland'!X70,0))</f>
        <v>0</v>
      </c>
      <c r="K16" s="17">
        <f>UK!Y71-(England!Y71+Scotland!Y71+Wales!Y70+IF(ISNUMBER('Northern Ireland'!Y70),'Northern Ireland'!Y70,0))</f>
        <v>0</v>
      </c>
      <c r="L16" s="17">
        <f>UK!Z71-(England!Z71+Scotland!Z71+Wales!Z70+IF(ISNUMBER('Northern Ireland'!Z70),'Northern Ireland'!Z70,0))</f>
        <v>0</v>
      </c>
      <c r="M16" s="17">
        <f>UK!AA71-(England!AA71+Scotland!AA71+Wales!AA70+IF(ISNUMBER('Northern Ireland'!AA70),'Northern Ireland'!AA70,0))</f>
        <v>0</v>
      </c>
      <c r="N16" s="17">
        <f>UK!AB71-(England!AB71+Scotland!AB71+Wales!AB70+IF(ISNUMBER('Northern Ireland'!AB70),'Northern Ireland'!AB70,0))</f>
        <v>0</v>
      </c>
      <c r="O16" s="17">
        <f>UK!AC71-(England!AC71+Scotland!AC71+Wales!AC70+IF(ISNUMBER('Northern Ireland'!AC70),'Northern Ireland'!AC70,0))</f>
        <v>0</v>
      </c>
      <c r="P16" s="17">
        <f>UK!AD71-(England!AD71+Scotland!AD71+Wales!AD70+IF(ISNUMBER('Northern Ireland'!AD70),'Northern Ireland'!AD70,0))</f>
        <v>0</v>
      </c>
      <c r="Q16" s="17">
        <f>UK!AE71-(England!AE71+Scotland!AE71+Wales!AE70+IF(ISNUMBER('Northern Ireland'!AE70),'Northern Ireland'!AE70,0))</f>
        <v>0</v>
      </c>
      <c r="R16" s="17">
        <f>UK!AF71-(England!AF71+Scotland!AF71+Wales!AF70+IF(ISNUMBER('Northern Ireland'!AF70),'Northern Ireland'!AF70,0))</f>
        <v>0</v>
      </c>
      <c r="S16" s="17">
        <f>UK!AG71-(England!AG71+Scotland!AG71+Wales!AG70+IF(ISNUMBER('Northern Ireland'!AG70),'Northern Ireland'!AG70,0))</f>
        <v>0</v>
      </c>
      <c r="T16" s="17">
        <f>UK!AH71-(England!AH71+Scotland!AH71+Wales!AH70+IF(ISNUMBER('Northern Ireland'!AH70),'Northern Ireland'!AH70,0))</f>
        <v>0</v>
      </c>
      <c r="U16" s="17">
        <f>UK!AI71-(England!AI71+Scotland!AI71+Wales!AI70+IF(ISNUMBER('Northern Ireland'!AI70),'Northern Ireland'!AI70,0))</f>
        <v>0</v>
      </c>
      <c r="V16" s="17">
        <f>UK!AJ71-(England!AJ71+Scotland!AJ71+Wales!AJ70+IF(ISNUMBER('Northern Ireland'!AJ70),'Northern Ireland'!AJ70,0))</f>
        <v>0</v>
      </c>
      <c r="W16" s="17">
        <f>UK!AK71-(England!AK71+Scotland!AK71+Wales!AK70+IF(ISNUMBER('Northern Ireland'!AK70),'Northern Ireland'!AK70,0))</f>
        <v>0</v>
      </c>
      <c r="X16" s="17">
        <f>UK!AL71-(England!AL71+Scotland!AL71+Wales!AL70+IF(ISNUMBER('Northern Ireland'!AL70),'Northern Ireland'!AL70,0))</f>
        <v>0</v>
      </c>
    </row>
    <row r="17" spans="1:24">
      <c r="A17" s="10" t="s">
        <v>27</v>
      </c>
      <c r="B17" s="10" t="s">
        <v>28</v>
      </c>
      <c r="C17" s="10" t="s">
        <v>94</v>
      </c>
      <c r="D17" s="17">
        <f>UK!R72-(England!R72+Scotland!R72+Wales!R71+IF(ISNUMBER('Northern Ireland'!R71),'Northern Ireland'!R71,0))</f>
        <v>0</v>
      </c>
      <c r="E17" s="17">
        <f>UK!S72-(England!S72+Scotland!S72+Wales!S71+IF(ISNUMBER('Northern Ireland'!S71),'Northern Ireland'!S71,0))</f>
        <v>0</v>
      </c>
      <c r="F17" s="17">
        <f>UK!T72-(England!T72+Scotland!T72+Wales!T71+IF(ISNUMBER('Northern Ireland'!T71),'Northern Ireland'!T71,0))</f>
        <v>0</v>
      </c>
      <c r="G17" s="17">
        <f>UK!U72-(England!U72+Scotland!U72+Wales!U71+IF(ISNUMBER('Northern Ireland'!U71),'Northern Ireland'!U71,0))</f>
        <v>0</v>
      </c>
      <c r="H17" s="17">
        <f>UK!V72-(England!V72+Scotland!V72+Wales!V71+IF(ISNUMBER('Northern Ireland'!V71),'Northern Ireland'!V71,0))</f>
        <v>0</v>
      </c>
      <c r="I17" s="17">
        <f>UK!W72-(England!W72+Scotland!W72+Wales!W71+IF(ISNUMBER('Northern Ireland'!W71),'Northern Ireland'!W71,0))</f>
        <v>0</v>
      </c>
      <c r="J17" s="17">
        <f>UK!X72-(England!X72+Scotland!X72+Wales!X71+IF(ISNUMBER('Northern Ireland'!X71),'Northern Ireland'!X71,0))</f>
        <v>0</v>
      </c>
      <c r="K17" s="17">
        <f>UK!Y72-(England!Y72+Scotland!Y72+Wales!Y71+IF(ISNUMBER('Northern Ireland'!Y71),'Northern Ireland'!Y71,0))</f>
        <v>0</v>
      </c>
      <c r="L17" s="17">
        <f>UK!Z72-(England!Z72+Scotland!Z72+Wales!Z71+IF(ISNUMBER('Northern Ireland'!Z71),'Northern Ireland'!Z71,0))</f>
        <v>0</v>
      </c>
      <c r="M17" s="17">
        <f>UK!AA72-(England!AA72+Scotland!AA72+Wales!AA71+IF(ISNUMBER('Northern Ireland'!AA71),'Northern Ireland'!AA71,0))</f>
        <v>0</v>
      </c>
      <c r="N17" s="17">
        <f>UK!AB72-(England!AB72+Scotland!AB72+Wales!AB71+IF(ISNUMBER('Northern Ireland'!AB71),'Northern Ireland'!AB71,0))</f>
        <v>0</v>
      </c>
      <c r="O17" s="17">
        <f>UK!AC72-(England!AC72+Scotland!AC72+Wales!AC71+IF(ISNUMBER('Northern Ireland'!AC71),'Northern Ireland'!AC71,0))</f>
        <v>0</v>
      </c>
      <c r="P17" s="17">
        <f>UK!AD72-(England!AD72+Scotland!AD72+Wales!AD71+IF(ISNUMBER('Northern Ireland'!AD71),'Northern Ireland'!AD71,0))</f>
        <v>0</v>
      </c>
      <c r="Q17" s="17">
        <f>UK!AE72-(England!AE72+Scotland!AE72+Wales!AE71+IF(ISNUMBER('Northern Ireland'!AE71),'Northern Ireland'!AE71,0))</f>
        <v>0</v>
      </c>
      <c r="R17" s="17">
        <f>UK!AF72-(England!AF72+Scotland!AF72+Wales!AF71+IF(ISNUMBER('Northern Ireland'!AF71),'Northern Ireland'!AF71,0))</f>
        <v>0</v>
      </c>
      <c r="S17" s="17">
        <f>UK!AG72-(England!AG72+Scotland!AG72+Wales!AG71+IF(ISNUMBER('Northern Ireland'!AG71),'Northern Ireland'!AG71,0))</f>
        <v>0</v>
      </c>
      <c r="T17" s="17">
        <f>UK!AH72-(England!AH72+Scotland!AH72+Wales!AH71+IF(ISNUMBER('Northern Ireland'!AH71),'Northern Ireland'!AH71,0))</f>
        <v>0</v>
      </c>
      <c r="U17" s="17">
        <f>UK!AI72-(England!AI72+Scotland!AI72+Wales!AI71+IF(ISNUMBER('Northern Ireland'!AI71),'Northern Ireland'!AI71,0))</f>
        <v>0</v>
      </c>
      <c r="V17" s="17">
        <f>UK!AJ72-(England!AJ72+Scotland!AJ72+Wales!AJ71+IF(ISNUMBER('Northern Ireland'!AJ71),'Northern Ireland'!AJ71,0))</f>
        <v>0</v>
      </c>
      <c r="W17" s="17">
        <f>UK!AK72-(England!AK72+Scotland!AK72+Wales!AK71+IF(ISNUMBER('Northern Ireland'!AK71),'Northern Ireland'!AK71,0))</f>
        <v>0</v>
      </c>
      <c r="X17" s="17">
        <f>UK!AL72-(England!AL72+Scotland!AL72+Wales!AL71+IF(ISNUMBER('Northern Ireland'!AL71),'Northern Ireland'!AL71,0))</f>
        <v>0</v>
      </c>
    </row>
    <row r="18" spans="1:24">
      <c r="A18" s="14" t="s">
        <v>27</v>
      </c>
      <c r="B18" s="14" t="s">
        <v>28</v>
      </c>
      <c r="C18" s="14" t="s">
        <v>29</v>
      </c>
      <c r="D18" s="17">
        <f>UK!R73-(England!R73+Scotland!R73+Wales!R72+IF(ISNUMBER('Northern Ireland'!R72),'Northern Ireland'!R72,0))</f>
        <v>0</v>
      </c>
      <c r="E18" s="17">
        <f>UK!S73-(England!S73+Scotland!S73+Wales!S72+IF(ISNUMBER('Northern Ireland'!S72),'Northern Ireland'!S72,0))</f>
        <v>0</v>
      </c>
      <c r="F18" s="17">
        <f>UK!T73-(England!T73+Scotland!T73+Wales!T72+IF(ISNUMBER('Northern Ireland'!T72),'Northern Ireland'!T72,0))</f>
        <v>0</v>
      </c>
      <c r="G18" s="17">
        <f>UK!U73-(England!U73+Scotland!U73+Wales!U72+IF(ISNUMBER('Northern Ireland'!U72),'Northern Ireland'!U72,0))</f>
        <v>0</v>
      </c>
      <c r="H18" s="17">
        <f>UK!V73-(England!V73+Scotland!V73+Wales!V72+IF(ISNUMBER('Northern Ireland'!V72),'Northern Ireland'!V72,0))</f>
        <v>0</v>
      </c>
      <c r="I18" s="17">
        <f>UK!W73-(England!W73+Scotland!W73+Wales!W72+IF(ISNUMBER('Northern Ireland'!W72),'Northern Ireland'!W72,0))</f>
        <v>0</v>
      </c>
      <c r="J18" s="17">
        <f>UK!X73-(England!X73+Scotland!X73+Wales!X72+IF(ISNUMBER('Northern Ireland'!X72),'Northern Ireland'!X72,0))</f>
        <v>0</v>
      </c>
      <c r="K18" s="17">
        <f>UK!Y73-(England!Y73+Scotland!Y73+Wales!Y72+IF(ISNUMBER('Northern Ireland'!Y72),'Northern Ireland'!Y72,0))</f>
        <v>0</v>
      </c>
      <c r="L18" s="17">
        <f>UK!Z73-(England!Z73+Scotland!Z73+Wales!Z72+IF(ISNUMBER('Northern Ireland'!Z72),'Northern Ireland'!Z72,0))</f>
        <v>0</v>
      </c>
      <c r="M18" s="17">
        <f>UK!AA73-(England!AA73+Scotland!AA73+Wales!AA72+IF(ISNUMBER('Northern Ireland'!AA72),'Northern Ireland'!AA72,0))</f>
        <v>0</v>
      </c>
      <c r="N18" s="17">
        <f>UK!AB73-(England!AB73+Scotland!AB73+Wales!AB72+IF(ISNUMBER('Northern Ireland'!AB72),'Northern Ireland'!AB72,0))</f>
        <v>0</v>
      </c>
      <c r="O18" s="17">
        <f>UK!AC73-(England!AC73+Scotland!AC73+Wales!AC72+IF(ISNUMBER('Northern Ireland'!AC72),'Northern Ireland'!AC72,0))</f>
        <v>0</v>
      </c>
      <c r="P18" s="17">
        <f>UK!AD73-(England!AD73+Scotland!AD73+Wales!AD72+IF(ISNUMBER('Northern Ireland'!AD72),'Northern Ireland'!AD72,0))</f>
        <v>0</v>
      </c>
      <c r="Q18" s="17">
        <f>UK!AE73-(England!AE73+Scotland!AE73+Wales!AE72+IF(ISNUMBER('Northern Ireland'!AE72),'Northern Ireland'!AE72,0))</f>
        <v>0</v>
      </c>
      <c r="R18" s="17">
        <f>UK!AF73-(England!AF73+Scotland!AF73+Wales!AF72+IF(ISNUMBER('Northern Ireland'!AF72),'Northern Ireland'!AF72,0))</f>
        <v>0</v>
      </c>
      <c r="S18" s="17">
        <f>UK!AG73-(England!AG73+Scotland!AG73+Wales!AG72+IF(ISNUMBER('Northern Ireland'!AG72),'Northern Ireland'!AG72,0))</f>
        <v>0</v>
      </c>
      <c r="T18" s="17">
        <f>UK!AH73-(England!AH73+Scotland!AH73+Wales!AH72+IF(ISNUMBER('Northern Ireland'!AH72),'Northern Ireland'!AH72,0))</f>
        <v>0</v>
      </c>
      <c r="U18" s="17">
        <f>UK!AI73-(England!AI73+Scotland!AI73+Wales!AI72+IF(ISNUMBER('Northern Ireland'!AI72),'Northern Ireland'!AI72,0))</f>
        <v>0</v>
      </c>
      <c r="V18" s="17">
        <f>UK!AJ73-(England!AJ73+Scotland!AJ73+Wales!AJ72+IF(ISNUMBER('Northern Ireland'!AJ72),'Northern Ireland'!AJ72,0))</f>
        <v>0</v>
      </c>
      <c r="W18" s="17">
        <f>UK!AK73-(England!AK73+Scotland!AK73+Wales!AK72+IF(ISNUMBER('Northern Ireland'!AK72),'Northern Ireland'!AK72,0))</f>
        <v>0</v>
      </c>
      <c r="X18" s="17">
        <f>UK!AL73-(England!AL73+Scotland!AL73+Wales!AL72+IF(ISNUMBER('Northern Ireland'!AL72),'Northern Ireland'!AL72,0))</f>
        <v>0</v>
      </c>
    </row>
    <row r="19" spans="1:24">
      <c r="A19" s="14" t="s">
        <v>27</v>
      </c>
      <c r="B19" s="14" t="s">
        <v>28</v>
      </c>
      <c r="C19" s="14" t="s">
        <v>30</v>
      </c>
      <c r="D19" s="17">
        <f>UK!R74-(England!R74+Scotland!R74+Wales!R73+IF(ISNUMBER('Northern Ireland'!R73),'Northern Ireland'!R73,0))</f>
        <v>0</v>
      </c>
      <c r="E19" s="17">
        <f>UK!S74-(England!S74+Scotland!S74+Wales!S73+IF(ISNUMBER('Northern Ireland'!S73),'Northern Ireland'!S73,0))</f>
        <v>0</v>
      </c>
      <c r="F19" s="17">
        <f>UK!T74-(England!T74+Scotland!T74+Wales!T73+IF(ISNUMBER('Northern Ireland'!T73),'Northern Ireland'!T73,0))</f>
        <v>0</v>
      </c>
      <c r="G19" s="17">
        <f>UK!U74-(England!U74+Scotland!U74+Wales!U73+IF(ISNUMBER('Northern Ireland'!U73),'Northern Ireland'!U73,0))</f>
        <v>0</v>
      </c>
      <c r="H19" s="17">
        <f>UK!V74-(England!V74+Scotland!V74+Wales!V73+IF(ISNUMBER('Northern Ireland'!V73),'Northern Ireland'!V73,0))</f>
        <v>0</v>
      </c>
      <c r="I19" s="17">
        <f>UK!W74-(England!W74+Scotland!W74+Wales!W73+IF(ISNUMBER('Northern Ireland'!W73),'Northern Ireland'!W73,0))</f>
        <v>0</v>
      </c>
      <c r="J19" s="17">
        <f>UK!X74-(England!X74+Scotland!X74+Wales!X73+IF(ISNUMBER('Northern Ireland'!X73),'Northern Ireland'!X73,0))</f>
        <v>0</v>
      </c>
      <c r="K19" s="17">
        <f>UK!Y74-(England!Y74+Scotland!Y74+Wales!Y73+IF(ISNUMBER('Northern Ireland'!Y73),'Northern Ireland'!Y73,0))</f>
        <v>0</v>
      </c>
      <c r="L19" s="17">
        <f>UK!Z74-(England!Z74+Scotland!Z74+Wales!Z73+IF(ISNUMBER('Northern Ireland'!Z73),'Northern Ireland'!Z73,0))</f>
        <v>0</v>
      </c>
      <c r="M19" s="17">
        <f>UK!AA74-(England!AA74+Scotland!AA74+Wales!AA73+IF(ISNUMBER('Northern Ireland'!AA73),'Northern Ireland'!AA73,0))</f>
        <v>0</v>
      </c>
      <c r="N19" s="17">
        <f>UK!AB74-(England!AB74+Scotland!AB74+Wales!AB73+IF(ISNUMBER('Northern Ireland'!AB73),'Northern Ireland'!AB73,0))</f>
        <v>0</v>
      </c>
      <c r="O19" s="17">
        <f>UK!AC74-(England!AC74+Scotland!AC74+Wales!AC73+IF(ISNUMBER('Northern Ireland'!AC73),'Northern Ireland'!AC73,0))</f>
        <v>0</v>
      </c>
      <c r="P19" s="17">
        <f>UK!AD74-(England!AD74+Scotland!AD74+Wales!AD73+IF(ISNUMBER('Northern Ireland'!AD73),'Northern Ireland'!AD73,0))</f>
        <v>0</v>
      </c>
      <c r="Q19" s="17">
        <f>UK!AE74-(England!AE74+Scotland!AE74+Wales!AE73+IF(ISNUMBER('Northern Ireland'!AE73),'Northern Ireland'!AE73,0))</f>
        <v>0</v>
      </c>
      <c r="R19" s="17">
        <f>UK!AF74-(England!AF74+Scotland!AF74+Wales!AF73+IF(ISNUMBER('Northern Ireland'!AF73),'Northern Ireland'!AF73,0))</f>
        <v>0</v>
      </c>
      <c r="S19" s="17">
        <f>UK!AG74-(England!AG74+Scotland!AG74+Wales!AG73+IF(ISNUMBER('Northern Ireland'!AG73),'Northern Ireland'!AG73,0))</f>
        <v>0</v>
      </c>
      <c r="T19" s="17">
        <f>UK!AH74-(England!AH74+Scotland!AH74+Wales!AH73+IF(ISNUMBER('Northern Ireland'!AH73),'Northern Ireland'!AH73,0))</f>
        <v>0</v>
      </c>
      <c r="U19" s="17">
        <f>UK!AI74-(England!AI74+Scotland!AI74+Wales!AI73+IF(ISNUMBER('Northern Ireland'!AI73),'Northern Ireland'!AI73,0))</f>
        <v>0</v>
      </c>
      <c r="V19" s="17">
        <f>UK!AJ74-(England!AJ74+Scotland!AJ74+Wales!AJ73+IF(ISNUMBER('Northern Ireland'!AJ73),'Northern Ireland'!AJ73,0))</f>
        <v>0</v>
      </c>
      <c r="W19" s="17">
        <f>UK!AK74-(England!AK74+Scotland!AK74+Wales!AK73+IF(ISNUMBER('Northern Ireland'!AK73),'Northern Ireland'!AK73,0))</f>
        <v>0</v>
      </c>
      <c r="X19" s="17">
        <f>UK!AL74-(England!AL74+Scotland!AL74+Wales!AL73+IF(ISNUMBER('Northern Ireland'!AL73),'Northern Ireland'!AL73,0))</f>
        <v>0</v>
      </c>
    </row>
    <row r="20" spans="1:24">
      <c r="A20" s="14" t="s">
        <v>27</v>
      </c>
      <c r="B20" s="14" t="s">
        <v>28</v>
      </c>
      <c r="C20" s="14" t="s">
        <v>31</v>
      </c>
      <c r="D20" s="17" t="e">
        <f>UK!R75-(England!R75+Scotland!R75+Wales!R74+IF(ISNUMBER('Northern Ireland'!R74),'Northern Ireland'!R74,0))</f>
        <v>#VALUE!</v>
      </c>
      <c r="E20" s="17" t="e">
        <f>UK!S75-(England!S75+Scotland!S75+Wales!S74+IF(ISNUMBER('Northern Ireland'!S74),'Northern Ireland'!S74,0))</f>
        <v>#VALUE!</v>
      </c>
      <c r="F20" s="17" t="e">
        <f>UK!T75-(England!T75+Scotland!T75+Wales!T74+IF(ISNUMBER('Northern Ireland'!T74),'Northern Ireland'!T74,0))</f>
        <v>#VALUE!</v>
      </c>
      <c r="G20" s="17" t="e">
        <f>UK!U75-(England!U75+Scotland!U75+Wales!U74+IF(ISNUMBER('Northern Ireland'!U74),'Northern Ireland'!U74,0))</f>
        <v>#VALUE!</v>
      </c>
      <c r="H20" s="17" t="e">
        <f>UK!V75-(England!V75+Scotland!V75+Wales!V74+IF(ISNUMBER('Northern Ireland'!V74),'Northern Ireland'!V74,0))</f>
        <v>#VALUE!</v>
      </c>
      <c r="I20" s="17" t="e">
        <f>UK!W75-(England!W75+Scotland!W75+Wales!W74+IF(ISNUMBER('Northern Ireland'!W74),'Northern Ireland'!W74,0))</f>
        <v>#VALUE!</v>
      </c>
      <c r="J20" s="17" t="e">
        <f>UK!X75-(England!X75+Scotland!X75+Wales!X74+IF(ISNUMBER('Northern Ireland'!X74),'Northern Ireland'!X74,0))</f>
        <v>#VALUE!</v>
      </c>
      <c r="K20" s="17" t="e">
        <f>UK!Y75-(England!Y75+Scotland!Y75+Wales!Y74+IF(ISNUMBER('Northern Ireland'!Y74),'Northern Ireland'!Y74,0))</f>
        <v>#VALUE!</v>
      </c>
      <c r="L20" s="17" t="e">
        <f>UK!Z75-(England!Z75+Scotland!Z75+Wales!Z74+IF(ISNUMBER('Northern Ireland'!Z74),'Northern Ireland'!Z74,0))</f>
        <v>#VALUE!</v>
      </c>
      <c r="M20" s="17" t="e">
        <f>UK!AA75-(England!AA75+Scotland!AA75+Wales!AA74+IF(ISNUMBER('Northern Ireland'!AA74),'Northern Ireland'!AA74,0))</f>
        <v>#VALUE!</v>
      </c>
      <c r="N20" s="17" t="e">
        <f>UK!AB75-(England!AB75+Scotland!AB75+Wales!AB74+IF(ISNUMBER('Northern Ireland'!AB74),'Northern Ireland'!AB74,0))</f>
        <v>#VALUE!</v>
      </c>
      <c r="O20" s="17" t="e">
        <f>UK!AC75-(England!AC75+Scotland!AC75+Wales!AC74+IF(ISNUMBER('Northern Ireland'!AC74),'Northern Ireland'!AC74,0))</f>
        <v>#VALUE!</v>
      </c>
      <c r="P20" s="17" t="e">
        <f>UK!AD75-(England!AD75+Scotland!AD75+Wales!AD74+IF(ISNUMBER('Northern Ireland'!AD74),'Northern Ireland'!AD74,0))</f>
        <v>#VALUE!</v>
      </c>
      <c r="Q20" s="17" t="e">
        <f>UK!AE75-(England!AE75+Scotland!AE75+Wales!AE74+IF(ISNUMBER('Northern Ireland'!AE74),'Northern Ireland'!AE74,0))</f>
        <v>#VALUE!</v>
      </c>
      <c r="R20" s="17" t="e">
        <f>UK!AF75-(England!AF75+Scotland!AF75+Wales!AF74+IF(ISNUMBER('Northern Ireland'!AF74),'Northern Ireland'!AF74,0))</f>
        <v>#VALUE!</v>
      </c>
      <c r="S20" s="17" t="e">
        <f>UK!AG75-(England!AG75+Scotland!AG75+Wales!AG74+IF(ISNUMBER('Northern Ireland'!AG74),'Northern Ireland'!AG74,0))</f>
        <v>#VALUE!</v>
      </c>
      <c r="T20" s="17" t="e">
        <f>UK!AH75-(England!AH75+Scotland!AH75+Wales!AH74+IF(ISNUMBER('Northern Ireland'!AH74),'Northern Ireland'!AH74,0))</f>
        <v>#VALUE!</v>
      </c>
      <c r="U20" s="17" t="e">
        <f>UK!AI75-(England!AI75+Scotland!AI75+Wales!AI74+IF(ISNUMBER('Northern Ireland'!AI74),'Northern Ireland'!AI74,0))</f>
        <v>#VALUE!</v>
      </c>
      <c r="V20" s="17" t="e">
        <f>UK!AJ75-(England!AJ75+Scotland!AJ75+Wales!AJ74+IF(ISNUMBER('Northern Ireland'!AJ74),'Northern Ireland'!AJ74,0))</f>
        <v>#VALUE!</v>
      </c>
      <c r="W20" s="17" t="e">
        <f>UK!AK75-(England!AK75+Scotland!AK75+Wales!AK74+IF(ISNUMBER('Northern Ireland'!AK74),'Northern Ireland'!AK74,0))</f>
        <v>#VALUE!</v>
      </c>
      <c r="X20" s="17" t="e">
        <f>UK!AL75-(England!AL75+Scotland!AL75+Wales!AL74+IF(ISNUMBER('Northern Ireland'!AL74),'Northern Ireland'!AL74,0))</f>
        <v>#VALUE!</v>
      </c>
    </row>
    <row r="21" spans="1:24">
      <c r="A21" s="14" t="s">
        <v>27</v>
      </c>
      <c r="B21" s="14" t="s">
        <v>28</v>
      </c>
      <c r="C21" s="14" t="s">
        <v>33</v>
      </c>
      <c r="D21" s="17">
        <f>UK!R76-(England!R76+Scotland!R76+Wales!R75+IF(ISNUMBER('Northern Ireland'!R75),'Northern Ireland'!R75,0))</f>
        <v>0</v>
      </c>
      <c r="E21" s="17">
        <f>UK!S76-(England!S76+Scotland!S76+Wales!S75+IF(ISNUMBER('Northern Ireland'!S75),'Northern Ireland'!S75,0))</f>
        <v>0</v>
      </c>
      <c r="F21" s="17">
        <f>UK!T76-(England!T76+Scotland!T76+Wales!T75+IF(ISNUMBER('Northern Ireland'!T75),'Northern Ireland'!T75,0))</f>
        <v>0</v>
      </c>
      <c r="G21" s="17">
        <f>UK!U76-(England!U76+Scotland!U76+Wales!U75+IF(ISNUMBER('Northern Ireland'!U75),'Northern Ireland'!U75,0))</f>
        <v>0</v>
      </c>
      <c r="H21" s="17">
        <f>UK!V76-(England!V76+Scotland!V76+Wales!V75+IF(ISNUMBER('Northern Ireland'!V75),'Northern Ireland'!V75,0))</f>
        <v>0</v>
      </c>
      <c r="I21" s="17">
        <f>UK!W76-(England!W76+Scotland!W76+Wales!W75+IF(ISNUMBER('Northern Ireland'!W75),'Northern Ireland'!W75,0))</f>
        <v>0</v>
      </c>
      <c r="J21" s="17">
        <f>UK!X76-(England!X76+Scotland!X76+Wales!X75+IF(ISNUMBER('Northern Ireland'!X75),'Northern Ireland'!X75,0))</f>
        <v>0</v>
      </c>
      <c r="K21" s="17">
        <f>UK!Y76-(England!Y76+Scotland!Y76+Wales!Y75+IF(ISNUMBER('Northern Ireland'!Y75),'Northern Ireland'!Y75,0))</f>
        <v>0</v>
      </c>
      <c r="L21" s="17">
        <f>UK!Z76-(England!Z76+Scotland!Z76+Wales!Z75+IF(ISNUMBER('Northern Ireland'!Z75),'Northern Ireland'!Z75,0))</f>
        <v>0</v>
      </c>
      <c r="M21" s="17">
        <f>UK!AA76-(England!AA76+Scotland!AA76+Wales!AA75+IF(ISNUMBER('Northern Ireland'!AA75),'Northern Ireland'!AA75,0))</f>
        <v>0</v>
      </c>
      <c r="N21" s="17">
        <f>UK!AB76-(England!AB76+Scotland!AB76+Wales!AB75+IF(ISNUMBER('Northern Ireland'!AB75),'Northern Ireland'!AB75,0))</f>
        <v>0</v>
      </c>
      <c r="O21" s="17">
        <f>UK!AC76-(England!AC76+Scotland!AC76+Wales!AC75+IF(ISNUMBER('Northern Ireland'!AC75),'Northern Ireland'!AC75,0))</f>
        <v>0</v>
      </c>
      <c r="P21" s="17">
        <f>UK!AD76-(England!AD76+Scotland!AD76+Wales!AD75+IF(ISNUMBER('Northern Ireland'!AD75),'Northern Ireland'!AD75,0))</f>
        <v>0</v>
      </c>
      <c r="Q21" s="17">
        <f>UK!AE76-(England!AE76+Scotland!AE76+Wales!AE75+IF(ISNUMBER('Northern Ireland'!AE75),'Northern Ireland'!AE75,0))</f>
        <v>0</v>
      </c>
      <c r="R21" s="17">
        <f>UK!AF76-(England!AF76+Scotland!AF76+Wales!AF75+IF(ISNUMBER('Northern Ireland'!AF75),'Northern Ireland'!AF75,0))</f>
        <v>0</v>
      </c>
      <c r="S21" s="17">
        <f>UK!AG76-(England!AG76+Scotland!AG76+Wales!AG75+IF(ISNUMBER('Northern Ireland'!AG75),'Northern Ireland'!AG75,0))</f>
        <v>0</v>
      </c>
      <c r="T21" s="17">
        <f>UK!AH76-(England!AH76+Scotland!AH76+Wales!AH75+IF(ISNUMBER('Northern Ireland'!AH75),'Northern Ireland'!AH75,0))</f>
        <v>0</v>
      </c>
      <c r="U21" s="17">
        <f>UK!AI76-(England!AI76+Scotland!AI76+Wales!AI75+IF(ISNUMBER('Northern Ireland'!AI75),'Northern Ireland'!AI75,0))</f>
        <v>0</v>
      </c>
      <c r="V21" s="17">
        <f>UK!AJ76-(England!AJ76+Scotland!AJ76+Wales!AJ75+IF(ISNUMBER('Northern Ireland'!AJ75),'Northern Ireland'!AJ75,0))</f>
        <v>0</v>
      </c>
      <c r="W21" s="17">
        <f>UK!AK76-(England!AK76+Scotland!AK76+Wales!AK75+IF(ISNUMBER('Northern Ireland'!AK75),'Northern Ireland'!AK75,0))</f>
        <v>0</v>
      </c>
      <c r="X21" s="17">
        <f>UK!AL76-(England!AL76+Scotland!AL76+Wales!AL75+IF(ISNUMBER('Northern Ireland'!AL75),'Northern Ireland'!AL75,0))</f>
        <v>0</v>
      </c>
    </row>
    <row r="22" spans="1:24">
      <c r="A22" s="14" t="s">
        <v>27</v>
      </c>
      <c r="B22" s="14" t="s">
        <v>28</v>
      </c>
      <c r="C22" s="14" t="s">
        <v>34</v>
      </c>
      <c r="D22" s="17" t="e">
        <f>UK!R77-(England!R77+Scotland!R77+Wales!R76+IF(ISNUMBER('Northern Ireland'!R76),'Northern Ireland'!R76,0))</f>
        <v>#VALUE!</v>
      </c>
      <c r="E22" s="17" t="e">
        <f>UK!S77-(England!S77+Scotland!S77+Wales!S76+IF(ISNUMBER('Northern Ireland'!S76),'Northern Ireland'!S76,0))</f>
        <v>#VALUE!</v>
      </c>
      <c r="F22" s="17" t="e">
        <f>UK!T77-(England!T77+Scotland!T77+Wales!T76+IF(ISNUMBER('Northern Ireland'!T76),'Northern Ireland'!T76,0))</f>
        <v>#VALUE!</v>
      </c>
      <c r="G22" s="17" t="e">
        <f>UK!U77-(England!U77+Scotland!U77+Wales!U76+IF(ISNUMBER('Northern Ireland'!U76),'Northern Ireland'!U76,0))</f>
        <v>#VALUE!</v>
      </c>
      <c r="H22" s="17" t="e">
        <f>UK!V77-(England!V77+Scotland!V77+Wales!V76+IF(ISNUMBER('Northern Ireland'!V76),'Northern Ireland'!V76,0))</f>
        <v>#VALUE!</v>
      </c>
      <c r="I22" s="17" t="e">
        <f>UK!W77-(England!W77+Scotland!W77+Wales!W76+IF(ISNUMBER('Northern Ireland'!W76),'Northern Ireland'!W76,0))</f>
        <v>#VALUE!</v>
      </c>
      <c r="J22" s="17" t="e">
        <f>UK!X77-(England!X77+Scotland!X77+Wales!X76+IF(ISNUMBER('Northern Ireland'!X76),'Northern Ireland'!X76,0))</f>
        <v>#VALUE!</v>
      </c>
      <c r="K22" s="17" t="e">
        <f>UK!Y77-(England!Y77+Scotland!Y77+Wales!Y76+IF(ISNUMBER('Northern Ireland'!Y76),'Northern Ireland'!Y76,0))</f>
        <v>#VALUE!</v>
      </c>
      <c r="L22" s="17" t="e">
        <f>UK!Z77-(England!Z77+Scotland!Z77+Wales!Z76+IF(ISNUMBER('Northern Ireland'!Z76),'Northern Ireland'!Z76,0))</f>
        <v>#VALUE!</v>
      </c>
      <c r="M22" s="17" t="e">
        <f>UK!AA77-(England!AA77+Scotland!AA77+Wales!AA76+IF(ISNUMBER('Northern Ireland'!AA76),'Northern Ireland'!AA76,0))</f>
        <v>#VALUE!</v>
      </c>
      <c r="N22" s="17" t="e">
        <f>UK!AB77-(England!AB77+Scotland!AB77+Wales!AB76+IF(ISNUMBER('Northern Ireland'!AB76),'Northern Ireland'!AB76,0))</f>
        <v>#VALUE!</v>
      </c>
      <c r="O22" s="17" t="e">
        <f>UK!AC77-(England!AC77+Scotland!AC77+Wales!AC76+IF(ISNUMBER('Northern Ireland'!AC76),'Northern Ireland'!AC76,0))</f>
        <v>#VALUE!</v>
      </c>
      <c r="P22" s="17" t="e">
        <f>UK!AD77-(England!AD77+Scotland!AD77+Wales!AD76+IF(ISNUMBER('Northern Ireland'!AD76),'Northern Ireland'!AD76,0))</f>
        <v>#VALUE!</v>
      </c>
      <c r="Q22" s="17" t="e">
        <f>UK!AE77-(England!AE77+Scotland!AE77+Wales!AE76+IF(ISNUMBER('Northern Ireland'!AE76),'Northern Ireland'!AE76,0))</f>
        <v>#VALUE!</v>
      </c>
      <c r="R22" s="17" t="e">
        <f>UK!AF77-(England!AF77+Scotland!AF77+Wales!AF76+IF(ISNUMBER('Northern Ireland'!AF76),'Northern Ireland'!AF76,0))</f>
        <v>#VALUE!</v>
      </c>
      <c r="S22" s="17" t="e">
        <f>UK!AG77-(England!AG77+Scotland!AG77+Wales!AG76+IF(ISNUMBER('Northern Ireland'!AG76),'Northern Ireland'!AG76,0))</f>
        <v>#VALUE!</v>
      </c>
      <c r="T22" s="17" t="e">
        <f>UK!AH77-(England!AH77+Scotland!AH77+Wales!AH76+IF(ISNUMBER('Northern Ireland'!AH76),'Northern Ireland'!AH76,0))</f>
        <v>#VALUE!</v>
      </c>
      <c r="U22" s="17" t="e">
        <f>UK!AI77-(England!AI77+Scotland!AI77+Wales!AI76+IF(ISNUMBER('Northern Ireland'!AI76),'Northern Ireland'!AI76,0))</f>
        <v>#VALUE!</v>
      </c>
      <c r="V22" s="17" t="e">
        <f>UK!AJ77-(England!AJ77+Scotland!AJ77+Wales!AJ76+IF(ISNUMBER('Northern Ireland'!AJ76),'Northern Ireland'!AJ76,0))</f>
        <v>#VALUE!</v>
      </c>
      <c r="W22" s="17" t="e">
        <f>UK!AK77-(England!AK77+Scotland!AK77+Wales!AK76+IF(ISNUMBER('Northern Ireland'!AK76),'Northern Ireland'!AK76,0))</f>
        <v>#VALUE!</v>
      </c>
      <c r="X22" s="17" t="e">
        <f>UK!AL77-(England!AL77+Scotland!AL77+Wales!AL76+IF(ISNUMBER('Northern Ireland'!AL76),'Northern Ireland'!AL76,0))</f>
        <v>#VALUE!</v>
      </c>
    </row>
    <row r="23" spans="1:24">
      <c r="A23" s="10" t="s">
        <v>35</v>
      </c>
      <c r="B23" s="10" t="s">
        <v>61</v>
      </c>
      <c r="C23" s="9"/>
      <c r="D23" s="17">
        <f>UK!R78-(England!R78+Scotland!R78+Wales!R77+IF(ISNUMBER('Northern Ireland'!R77),'Northern Ireland'!R77,0))</f>
        <v>0</v>
      </c>
      <c r="E23" s="17">
        <f>UK!S78-(England!S78+Scotland!S78+Wales!S77+IF(ISNUMBER('Northern Ireland'!S77),'Northern Ireland'!S77,0))</f>
        <v>0</v>
      </c>
      <c r="F23" s="17">
        <f>UK!T78-(England!T78+Scotland!T78+Wales!T77+IF(ISNUMBER('Northern Ireland'!T77),'Northern Ireland'!T77,0))</f>
        <v>0</v>
      </c>
      <c r="G23" s="17">
        <f>UK!U78-(England!U78+Scotland!U78+Wales!U77+IF(ISNUMBER('Northern Ireland'!U77),'Northern Ireland'!U77,0))</f>
        <v>0</v>
      </c>
      <c r="H23" s="17">
        <f>UK!V78-(England!V78+Scotland!V78+Wales!V77+IF(ISNUMBER('Northern Ireland'!V77),'Northern Ireland'!V77,0))</f>
        <v>0</v>
      </c>
      <c r="I23" s="17">
        <f>UK!W78-(England!W78+Scotland!W78+Wales!W77+IF(ISNUMBER('Northern Ireland'!W77),'Northern Ireland'!W77,0))</f>
        <v>0</v>
      </c>
      <c r="J23" s="17">
        <f>UK!X78-(England!X78+Scotland!X78+Wales!X77+IF(ISNUMBER('Northern Ireland'!X77),'Northern Ireland'!X77,0))</f>
        <v>0</v>
      </c>
      <c r="K23" s="17">
        <f>UK!Y78-(England!Y78+Scotland!Y78+Wales!Y77+IF(ISNUMBER('Northern Ireland'!Y77),'Northern Ireland'!Y77,0))</f>
        <v>0</v>
      </c>
      <c r="L23" s="17">
        <f>UK!Z78-(England!Z78+Scotland!Z78+Wales!Z77+IF(ISNUMBER('Northern Ireland'!Z77),'Northern Ireland'!Z77,0))</f>
        <v>0</v>
      </c>
      <c r="M23" s="17">
        <f>UK!AA78-(England!AA78+Scotland!AA78+Wales!AA77+IF(ISNUMBER('Northern Ireland'!AA77),'Northern Ireland'!AA77,0))</f>
        <v>0</v>
      </c>
      <c r="N23" s="17">
        <f>UK!AB78-(England!AB78+Scotland!AB78+Wales!AB77+IF(ISNUMBER('Northern Ireland'!AB77),'Northern Ireland'!AB77,0))</f>
        <v>0</v>
      </c>
      <c r="O23" s="17">
        <f>UK!AC78-(England!AC78+Scotland!AC78+Wales!AC77+IF(ISNUMBER('Northern Ireland'!AC77),'Northern Ireland'!AC77,0))</f>
        <v>0</v>
      </c>
      <c r="P23" s="17">
        <f>UK!AD78-(England!AD78+Scotland!AD78+Wales!AD77+IF(ISNUMBER('Northern Ireland'!AD77),'Northern Ireland'!AD77,0))</f>
        <v>0</v>
      </c>
      <c r="Q23" s="17">
        <f>UK!AE78-(England!AE78+Scotland!AE78+Wales!AE77+IF(ISNUMBER('Northern Ireland'!AE77),'Northern Ireland'!AE77,0))</f>
        <v>0</v>
      </c>
      <c r="R23" s="17">
        <f>UK!AF78-(England!AF78+Scotland!AF78+Wales!AF77+IF(ISNUMBER('Northern Ireland'!AF77),'Northern Ireland'!AF77,0))</f>
        <v>0</v>
      </c>
      <c r="S23" s="17">
        <f>UK!AG78-(England!AG78+Scotland!AG78+Wales!AG77+IF(ISNUMBER('Northern Ireland'!AG77),'Northern Ireland'!AG77,0))</f>
        <v>0</v>
      </c>
      <c r="T23" s="17">
        <f>UK!AH78-(England!AH78+Scotland!AH78+Wales!AH77+IF(ISNUMBER('Northern Ireland'!AH77),'Northern Ireland'!AH77,0))</f>
        <v>0</v>
      </c>
      <c r="U23" s="17">
        <f>UK!AI78-(England!AI78+Scotland!AI78+Wales!AI77+IF(ISNUMBER('Northern Ireland'!AI77),'Northern Ireland'!AI77,0))</f>
        <v>0</v>
      </c>
      <c r="V23" s="17">
        <f>UK!AJ78-(England!AJ78+Scotland!AJ78+Wales!AJ77+IF(ISNUMBER('Northern Ireland'!AJ77),'Northern Ireland'!AJ77,0))</f>
        <v>0</v>
      </c>
      <c r="W23" s="17">
        <f>UK!AK78-(England!AK78+Scotland!AK78+Wales!AK77+IF(ISNUMBER('Northern Ireland'!AK77),'Northern Ireland'!AK77,0))</f>
        <v>0</v>
      </c>
      <c r="X23" s="17">
        <f>UK!AL78-(England!AL78+Scotland!AL78+Wales!AL77+IF(ISNUMBER('Northern Ireland'!AL77),'Northern Ireland'!AL77,0))</f>
        <v>0</v>
      </c>
    </row>
    <row r="24" spans="1:24">
      <c r="A24" s="10" t="s">
        <v>35</v>
      </c>
      <c r="B24" s="10" t="s">
        <v>36</v>
      </c>
      <c r="C24" s="10" t="s">
        <v>94</v>
      </c>
      <c r="D24" s="17" t="e">
        <f>UK!R79-(England!R79+Scotland!R79+Wales!R78+IF(ISNUMBER('Northern Ireland'!R78),'Northern Ireland'!R78,0))</f>
        <v>#VALUE!</v>
      </c>
      <c r="E24" s="17" t="e">
        <f>UK!S79-(England!S79+Scotland!S79+Wales!S78+IF(ISNUMBER('Northern Ireland'!S78),'Northern Ireland'!S78,0))</f>
        <v>#VALUE!</v>
      </c>
      <c r="F24" s="17" t="e">
        <f>UK!T79-(England!T79+Scotland!T79+Wales!T78+IF(ISNUMBER('Northern Ireland'!T78),'Northern Ireland'!T78,0))</f>
        <v>#VALUE!</v>
      </c>
      <c r="G24" s="17" t="e">
        <f>UK!U79-(England!U79+Scotland!U79+Wales!U78+IF(ISNUMBER('Northern Ireland'!U78),'Northern Ireland'!U78,0))</f>
        <v>#VALUE!</v>
      </c>
      <c r="H24" s="17" t="e">
        <f>UK!V79-(England!V79+Scotland!V79+Wales!V78+IF(ISNUMBER('Northern Ireland'!V78),'Northern Ireland'!V78,0))</f>
        <v>#VALUE!</v>
      </c>
      <c r="I24" s="17" t="e">
        <f>UK!W79-(England!W79+Scotland!W79+Wales!W78+IF(ISNUMBER('Northern Ireland'!W78),'Northern Ireland'!W78,0))</f>
        <v>#VALUE!</v>
      </c>
      <c r="J24" s="17" t="e">
        <f>UK!X79-(England!X79+Scotland!X79+Wales!X78+IF(ISNUMBER('Northern Ireland'!X78),'Northern Ireland'!X78,0))</f>
        <v>#VALUE!</v>
      </c>
      <c r="K24" s="17" t="e">
        <f>UK!Y79-(England!Y79+Scotland!Y79+Wales!Y78+IF(ISNUMBER('Northern Ireland'!Y78),'Northern Ireland'!Y78,0))</f>
        <v>#VALUE!</v>
      </c>
      <c r="L24" s="17" t="e">
        <f>UK!Z79-(England!Z79+Scotland!Z79+Wales!Z78+IF(ISNUMBER('Northern Ireland'!Z78),'Northern Ireland'!Z78,0))</f>
        <v>#VALUE!</v>
      </c>
      <c r="M24" s="17" t="e">
        <f>UK!AA79-(England!AA79+Scotland!AA79+Wales!AA78+IF(ISNUMBER('Northern Ireland'!AA78),'Northern Ireland'!AA78,0))</f>
        <v>#VALUE!</v>
      </c>
      <c r="N24" s="17" t="e">
        <f>UK!AB79-(England!AB79+Scotland!AB79+Wales!AB78+IF(ISNUMBER('Northern Ireland'!AB78),'Northern Ireland'!AB78,0))</f>
        <v>#VALUE!</v>
      </c>
      <c r="O24" s="17" t="e">
        <f>UK!AC79-(England!AC79+Scotland!AC79+Wales!AC78+IF(ISNUMBER('Northern Ireland'!AC78),'Northern Ireland'!AC78,0))</f>
        <v>#VALUE!</v>
      </c>
      <c r="P24" s="17" t="e">
        <f>UK!AD79-(England!AD79+Scotland!AD79+Wales!AD78+IF(ISNUMBER('Northern Ireland'!AD78),'Northern Ireland'!AD78,0))</f>
        <v>#VALUE!</v>
      </c>
      <c r="Q24" s="17" t="e">
        <f>UK!AE79-(England!AE79+Scotland!AE79+Wales!AE78+IF(ISNUMBER('Northern Ireland'!AE78),'Northern Ireland'!AE78,0))</f>
        <v>#VALUE!</v>
      </c>
      <c r="R24" s="17" t="e">
        <f>UK!AF79-(England!AF79+Scotland!AF79+Wales!AF78+IF(ISNUMBER('Northern Ireland'!AF78),'Northern Ireland'!AF78,0))</f>
        <v>#VALUE!</v>
      </c>
      <c r="S24" s="17" t="e">
        <f>UK!AG79-(England!AG79+Scotland!AG79+Wales!AG78+IF(ISNUMBER('Northern Ireland'!AG78),'Northern Ireland'!AG78,0))</f>
        <v>#VALUE!</v>
      </c>
      <c r="T24" s="17" t="e">
        <f>UK!AH79-(England!AH79+Scotland!AH79+Wales!AH78+IF(ISNUMBER('Northern Ireland'!AH78),'Northern Ireland'!AH78,0))</f>
        <v>#VALUE!</v>
      </c>
      <c r="U24" s="17" t="e">
        <f>UK!AI79-(England!AI79+Scotland!AI79+Wales!AI78+IF(ISNUMBER('Northern Ireland'!AI78),'Northern Ireland'!AI78,0))</f>
        <v>#VALUE!</v>
      </c>
      <c r="V24" s="17" t="e">
        <f>UK!AJ79-(England!AJ79+Scotland!AJ79+Wales!AJ78+IF(ISNUMBER('Northern Ireland'!AJ78),'Northern Ireland'!AJ78,0))</f>
        <v>#VALUE!</v>
      </c>
      <c r="W24" s="17" t="e">
        <f>UK!AK79-(England!AK79+Scotland!AK79+Wales!AK78+IF(ISNUMBER('Northern Ireland'!AK78),'Northern Ireland'!AK78,0))</f>
        <v>#VALUE!</v>
      </c>
      <c r="X24" s="17" t="e">
        <f>UK!AL79-(England!AL79+Scotland!AL79+Wales!AL78+IF(ISNUMBER('Northern Ireland'!AL78),'Northern Ireland'!AL78,0))</f>
        <v>#VALUE!</v>
      </c>
    </row>
    <row r="25" spans="1:24">
      <c r="A25" s="10" t="s">
        <v>42</v>
      </c>
      <c r="B25" s="10" t="s">
        <v>65</v>
      </c>
      <c r="C25" s="9"/>
      <c r="D25" s="17">
        <f>UK!R80-(England!R80+Scotland!R80+Wales!R79+IF(ISNUMBER('Northern Ireland'!R79),'Northern Ireland'!R79,0))</f>
        <v>0</v>
      </c>
      <c r="E25" s="17">
        <f>UK!S80-(England!S80+Scotland!S80+Wales!S79+IF(ISNUMBER('Northern Ireland'!S79),'Northern Ireland'!S79,0))</f>
        <v>0</v>
      </c>
      <c r="F25" s="17">
        <f>UK!T80-(England!T80+Scotland!T80+Wales!T79+IF(ISNUMBER('Northern Ireland'!T79),'Northern Ireland'!T79,0))</f>
        <v>0</v>
      </c>
      <c r="G25" s="17">
        <f>UK!U80-(England!U80+Scotland!U80+Wales!U79+IF(ISNUMBER('Northern Ireland'!U79),'Northern Ireland'!U79,0))</f>
        <v>0</v>
      </c>
      <c r="H25" s="17">
        <f>UK!V80-(England!V80+Scotland!V80+Wales!V79+IF(ISNUMBER('Northern Ireland'!V79),'Northern Ireland'!V79,0))</f>
        <v>0</v>
      </c>
      <c r="I25" s="17">
        <f>UK!W80-(England!W80+Scotland!W80+Wales!W79+IF(ISNUMBER('Northern Ireland'!W79),'Northern Ireland'!W79,0))</f>
        <v>0</v>
      </c>
      <c r="J25" s="17">
        <f>UK!X80-(England!X80+Scotland!X80+Wales!X79+IF(ISNUMBER('Northern Ireland'!X79),'Northern Ireland'!X79,0))</f>
        <v>0</v>
      </c>
      <c r="K25" s="17">
        <f>UK!Y80-(England!Y80+Scotland!Y80+Wales!Y79+IF(ISNUMBER('Northern Ireland'!Y79),'Northern Ireland'!Y79,0))</f>
        <v>0</v>
      </c>
      <c r="L25" s="17">
        <f>UK!Z80-(England!Z80+Scotland!Z80+Wales!Z79+IF(ISNUMBER('Northern Ireland'!Z79),'Northern Ireland'!Z79,0))</f>
        <v>0</v>
      </c>
      <c r="M25" s="17">
        <f>UK!AA80-(England!AA80+Scotland!AA80+Wales!AA79+IF(ISNUMBER('Northern Ireland'!AA79),'Northern Ireland'!AA79,0))</f>
        <v>0</v>
      </c>
      <c r="N25" s="17">
        <f>UK!AB80-(England!AB80+Scotland!AB80+Wales!AB79+IF(ISNUMBER('Northern Ireland'!AB79),'Northern Ireland'!AB79,0))</f>
        <v>0</v>
      </c>
      <c r="O25" s="17">
        <f>UK!AC80-(England!AC80+Scotland!AC80+Wales!AC79+IF(ISNUMBER('Northern Ireland'!AC79),'Northern Ireland'!AC79,0))</f>
        <v>0</v>
      </c>
      <c r="P25" s="17">
        <f>UK!AD80-(England!AD80+Scotland!AD80+Wales!AD79+IF(ISNUMBER('Northern Ireland'!AD79),'Northern Ireland'!AD79,0))</f>
        <v>0</v>
      </c>
      <c r="Q25" s="17">
        <f>UK!AE80-(England!AE80+Scotland!AE80+Wales!AE79+IF(ISNUMBER('Northern Ireland'!AE79),'Northern Ireland'!AE79,0))</f>
        <v>0</v>
      </c>
      <c r="R25" s="17">
        <f>UK!AF80-(England!AF80+Scotland!AF80+Wales!AF79+IF(ISNUMBER('Northern Ireland'!AF79),'Northern Ireland'!AF79,0))</f>
        <v>0</v>
      </c>
      <c r="S25" s="17">
        <f>UK!AG80-(England!AG80+Scotland!AG80+Wales!AG79+IF(ISNUMBER('Northern Ireland'!AG79),'Northern Ireland'!AG79,0))</f>
        <v>0</v>
      </c>
      <c r="T25" s="17">
        <f>UK!AH80-(England!AH80+Scotland!AH80+Wales!AH79+IF(ISNUMBER('Northern Ireland'!AH79),'Northern Ireland'!AH79,0))</f>
        <v>0</v>
      </c>
      <c r="U25" s="17">
        <f>UK!AI80-(England!AI80+Scotland!AI80+Wales!AI79+IF(ISNUMBER('Northern Ireland'!AI79),'Northern Ireland'!AI79,0))</f>
        <v>0</v>
      </c>
      <c r="V25" s="17">
        <f>UK!AJ80-(England!AJ80+Scotland!AJ80+Wales!AJ79+IF(ISNUMBER('Northern Ireland'!AJ79),'Northern Ireland'!AJ79,0))</f>
        <v>0</v>
      </c>
      <c r="W25" s="17">
        <f>UK!AK80-(England!AK80+Scotland!AK80+Wales!AK79+IF(ISNUMBER('Northern Ireland'!AK79),'Northern Ireland'!AK79,0))</f>
        <v>0</v>
      </c>
      <c r="X25" s="17">
        <f>UK!AL80-(England!AL80+Scotland!AL80+Wales!AL79+IF(ISNUMBER('Northern Ireland'!AL79),'Northern Ireland'!AL79,0))</f>
        <v>0</v>
      </c>
    </row>
    <row r="26" spans="1:24">
      <c r="A26" s="10" t="s">
        <v>42</v>
      </c>
      <c r="B26" s="10" t="s">
        <v>43</v>
      </c>
      <c r="C26" s="9" t="s">
        <v>94</v>
      </c>
      <c r="D26" s="17">
        <f>UK!R81-(England!R81+Scotland!R81+Wales!R80+IF(ISNUMBER('Northern Ireland'!R80),'Northern Ireland'!R80,0))</f>
        <v>0</v>
      </c>
      <c r="E26" s="17">
        <f>UK!S81-(England!S81+Scotland!S81+Wales!S80+IF(ISNUMBER('Northern Ireland'!S80),'Northern Ireland'!S80,0))</f>
        <v>0</v>
      </c>
      <c r="F26" s="17">
        <f>UK!T81-(England!T81+Scotland!T81+Wales!T80+IF(ISNUMBER('Northern Ireland'!T80),'Northern Ireland'!T80,0))</f>
        <v>0</v>
      </c>
      <c r="G26" s="17">
        <f>UK!U81-(England!U81+Scotland!U81+Wales!U80+IF(ISNUMBER('Northern Ireland'!U80),'Northern Ireland'!U80,0))</f>
        <v>0</v>
      </c>
      <c r="H26" s="17">
        <f>UK!V81-(England!V81+Scotland!V81+Wales!V80+IF(ISNUMBER('Northern Ireland'!V80),'Northern Ireland'!V80,0))</f>
        <v>0</v>
      </c>
      <c r="I26" s="17">
        <f>UK!W81-(England!W81+Scotland!W81+Wales!W80+IF(ISNUMBER('Northern Ireland'!W80),'Northern Ireland'!W80,0))</f>
        <v>0</v>
      </c>
      <c r="J26" s="17">
        <f>UK!X81-(England!X81+Scotland!X81+Wales!X80+IF(ISNUMBER('Northern Ireland'!X80),'Northern Ireland'!X80,0))</f>
        <v>0</v>
      </c>
      <c r="K26" s="17">
        <f>UK!Y81-(England!Y81+Scotland!Y81+Wales!Y80+IF(ISNUMBER('Northern Ireland'!Y80),'Northern Ireland'!Y80,0))</f>
        <v>0</v>
      </c>
      <c r="L26" s="17">
        <f>UK!Z81-(England!Z81+Scotland!Z81+Wales!Z80+IF(ISNUMBER('Northern Ireland'!Z80),'Northern Ireland'!Z80,0))</f>
        <v>0</v>
      </c>
      <c r="M26" s="17">
        <f>UK!AA81-(England!AA81+Scotland!AA81+Wales!AA80+IF(ISNUMBER('Northern Ireland'!AA80),'Northern Ireland'!AA80,0))</f>
        <v>0</v>
      </c>
      <c r="N26" s="17">
        <f>UK!AB81-(England!AB81+Scotland!AB81+Wales!AB80+IF(ISNUMBER('Northern Ireland'!AB80),'Northern Ireland'!AB80,0))</f>
        <v>0</v>
      </c>
      <c r="O26" s="17">
        <f>UK!AC81-(England!AC81+Scotland!AC81+Wales!AC80+IF(ISNUMBER('Northern Ireland'!AC80),'Northern Ireland'!AC80,0))</f>
        <v>0</v>
      </c>
      <c r="P26" s="17">
        <f>UK!AD81-(England!AD81+Scotland!AD81+Wales!AD80+IF(ISNUMBER('Northern Ireland'!AD80),'Northern Ireland'!AD80,0))</f>
        <v>0</v>
      </c>
      <c r="Q26" s="17">
        <f>UK!AE81-(England!AE81+Scotland!AE81+Wales!AE80+IF(ISNUMBER('Northern Ireland'!AE80),'Northern Ireland'!AE80,0))</f>
        <v>0</v>
      </c>
      <c r="R26" s="17">
        <f>UK!AF81-(England!AF81+Scotland!AF81+Wales!AF80+IF(ISNUMBER('Northern Ireland'!AF80),'Northern Ireland'!AF80,0))</f>
        <v>0</v>
      </c>
      <c r="S26" s="17">
        <f>UK!AG81-(England!AG81+Scotland!AG81+Wales!AG80+IF(ISNUMBER('Northern Ireland'!AG80),'Northern Ireland'!AG80,0))</f>
        <v>0</v>
      </c>
      <c r="T26" s="17">
        <f>UK!AH81-(England!AH81+Scotland!AH81+Wales!AH80+IF(ISNUMBER('Northern Ireland'!AH80),'Northern Ireland'!AH80,0))</f>
        <v>0</v>
      </c>
      <c r="U26" s="17">
        <f>UK!AI81-(England!AI81+Scotland!AI81+Wales!AI80+IF(ISNUMBER('Northern Ireland'!AI80),'Northern Ireland'!AI80,0))</f>
        <v>0</v>
      </c>
      <c r="V26" s="17">
        <f>UK!AJ81-(England!AJ81+Scotland!AJ81+Wales!AJ80+IF(ISNUMBER('Northern Ireland'!AJ80),'Northern Ireland'!AJ80,0))</f>
        <v>0</v>
      </c>
      <c r="W26" s="17">
        <f>UK!AK81-(England!AK81+Scotland!AK81+Wales!AK80+IF(ISNUMBER('Northern Ireland'!AK80),'Northern Ireland'!AK80,0))</f>
        <v>0</v>
      </c>
      <c r="X26" s="17">
        <f>UK!AL81-(England!AL81+Scotland!AL81+Wales!AL80+IF(ISNUMBER('Northern Ireland'!AL80),'Northern Ireland'!AL80,0))</f>
        <v>0</v>
      </c>
    </row>
    <row r="27" spans="1:24">
      <c r="A27" s="14" t="s">
        <v>42</v>
      </c>
      <c r="B27" s="14" t="s">
        <v>43</v>
      </c>
      <c r="C27" s="14" t="s">
        <v>44</v>
      </c>
      <c r="D27" s="17">
        <f>UK!R82-(England!R82+Scotland!R82+Wales!R81+IF(ISNUMBER('Northern Ireland'!R81),'Northern Ireland'!R81,0))</f>
        <v>0</v>
      </c>
      <c r="E27" s="17">
        <f>UK!S82-(England!S82+Scotland!S82+Wales!S81+IF(ISNUMBER('Northern Ireland'!S81),'Northern Ireland'!S81,0))</f>
        <v>0</v>
      </c>
      <c r="F27" s="17">
        <f>UK!T82-(England!T82+Scotland!T82+Wales!T81+IF(ISNUMBER('Northern Ireland'!T81),'Northern Ireland'!T81,0))</f>
        <v>0</v>
      </c>
      <c r="G27" s="17">
        <f>UK!U82-(England!U82+Scotland!U82+Wales!U81+IF(ISNUMBER('Northern Ireland'!U81),'Northern Ireland'!U81,0))</f>
        <v>0</v>
      </c>
      <c r="H27" s="17">
        <f>UK!V82-(England!V82+Scotland!V82+Wales!V81+IF(ISNUMBER('Northern Ireland'!V81),'Northern Ireland'!V81,0))</f>
        <v>0</v>
      </c>
      <c r="I27" s="17">
        <f>UK!W82-(England!W82+Scotland!W82+Wales!W81+IF(ISNUMBER('Northern Ireland'!W81),'Northern Ireland'!W81,0))</f>
        <v>0</v>
      </c>
      <c r="J27" s="17">
        <f>UK!X82-(England!X82+Scotland!X82+Wales!X81+IF(ISNUMBER('Northern Ireland'!X81),'Northern Ireland'!X81,0))</f>
        <v>0</v>
      </c>
      <c r="K27" s="17">
        <f>UK!Y82-(England!Y82+Scotland!Y82+Wales!Y81+IF(ISNUMBER('Northern Ireland'!Y81),'Northern Ireland'!Y81,0))</f>
        <v>0</v>
      </c>
      <c r="L27" s="17">
        <f>UK!Z82-(England!Z82+Scotland!Z82+Wales!Z81+IF(ISNUMBER('Northern Ireland'!Z81),'Northern Ireland'!Z81,0))</f>
        <v>0</v>
      </c>
      <c r="M27" s="17">
        <f>UK!AA82-(England!AA82+Scotland!AA82+Wales!AA81+IF(ISNUMBER('Northern Ireland'!AA81),'Northern Ireland'!AA81,0))</f>
        <v>0</v>
      </c>
      <c r="N27" s="17">
        <f>UK!AB82-(England!AB82+Scotland!AB82+Wales!AB81+IF(ISNUMBER('Northern Ireland'!AB81),'Northern Ireland'!AB81,0))</f>
        <v>0</v>
      </c>
      <c r="O27" s="17">
        <f>UK!AC82-(England!AC82+Scotland!AC82+Wales!AC81+IF(ISNUMBER('Northern Ireland'!AC81),'Northern Ireland'!AC81,0))</f>
        <v>0</v>
      </c>
      <c r="P27" s="17">
        <f>UK!AD82-(England!AD82+Scotland!AD82+Wales!AD81+IF(ISNUMBER('Northern Ireland'!AD81),'Northern Ireland'!AD81,0))</f>
        <v>0</v>
      </c>
      <c r="Q27" s="17">
        <f>UK!AE82-(England!AE82+Scotland!AE82+Wales!AE81+IF(ISNUMBER('Northern Ireland'!AE81),'Northern Ireland'!AE81,0))</f>
        <v>0</v>
      </c>
      <c r="R27" s="17">
        <f>UK!AF82-(England!AF82+Scotland!AF82+Wales!AF81+IF(ISNUMBER('Northern Ireland'!AF81),'Northern Ireland'!AF81,0))</f>
        <v>0</v>
      </c>
      <c r="S27" s="17">
        <f>UK!AG82-(England!AG82+Scotland!AG82+Wales!AG81+IF(ISNUMBER('Northern Ireland'!AG81),'Northern Ireland'!AG81,0))</f>
        <v>0</v>
      </c>
      <c r="T27" s="17">
        <f>UK!AH82-(England!AH82+Scotland!AH82+Wales!AH81+IF(ISNUMBER('Northern Ireland'!AH81),'Northern Ireland'!AH81,0))</f>
        <v>0</v>
      </c>
      <c r="U27" s="17">
        <f>UK!AI82-(England!AI82+Scotland!AI82+Wales!AI81+IF(ISNUMBER('Northern Ireland'!AI81),'Northern Ireland'!AI81,0))</f>
        <v>0</v>
      </c>
      <c r="V27" s="17">
        <f>UK!AJ82-(England!AJ82+Scotland!AJ82+Wales!AJ81+IF(ISNUMBER('Northern Ireland'!AJ81),'Northern Ireland'!AJ81,0))</f>
        <v>0</v>
      </c>
      <c r="W27" s="17">
        <f>UK!AK82-(England!AK82+Scotland!AK82+Wales!AK81+IF(ISNUMBER('Northern Ireland'!AK81),'Northern Ireland'!AK81,0))</f>
        <v>0</v>
      </c>
      <c r="X27" s="17">
        <f>UK!AL82-(England!AL82+Scotland!AL82+Wales!AL81+IF(ISNUMBER('Northern Ireland'!AL81),'Northern Ireland'!AL81,0))</f>
        <v>0</v>
      </c>
    </row>
    <row r="28" spans="1:24">
      <c r="A28" s="14" t="s">
        <v>42</v>
      </c>
      <c r="B28" s="14" t="s">
        <v>43</v>
      </c>
      <c r="C28" s="14" t="s">
        <v>45</v>
      </c>
      <c r="D28" s="17">
        <f>UK!R83-(England!R83+Scotland!R83+Wales!R82+IF(ISNUMBER('Northern Ireland'!R82),'Northern Ireland'!R82,0))</f>
        <v>0</v>
      </c>
      <c r="E28" s="17">
        <f>UK!S83-(England!S83+Scotland!S83+Wales!S82+IF(ISNUMBER('Northern Ireland'!S82),'Northern Ireland'!S82,0))</f>
        <v>0</v>
      </c>
      <c r="F28" s="17">
        <f>UK!T83-(England!T83+Scotland!T83+Wales!T82+IF(ISNUMBER('Northern Ireland'!T82),'Northern Ireland'!T82,0))</f>
        <v>0</v>
      </c>
      <c r="G28" s="17">
        <f>UK!U83-(England!U83+Scotland!U83+Wales!U82+IF(ISNUMBER('Northern Ireland'!U82),'Northern Ireland'!U82,0))</f>
        <v>0</v>
      </c>
      <c r="H28" s="17">
        <f>UK!V83-(England!V83+Scotland!V83+Wales!V82+IF(ISNUMBER('Northern Ireland'!V82),'Northern Ireland'!V82,0))</f>
        <v>0</v>
      </c>
      <c r="I28" s="17">
        <f>UK!W83-(England!W83+Scotland!W83+Wales!W82+IF(ISNUMBER('Northern Ireland'!W82),'Northern Ireland'!W82,0))</f>
        <v>0</v>
      </c>
      <c r="J28" s="17">
        <f>UK!X83-(England!X83+Scotland!X83+Wales!X82+IF(ISNUMBER('Northern Ireland'!X82),'Northern Ireland'!X82,0))</f>
        <v>0</v>
      </c>
      <c r="K28" s="17">
        <f>UK!Y83-(England!Y83+Scotland!Y83+Wales!Y82+IF(ISNUMBER('Northern Ireland'!Y82),'Northern Ireland'!Y82,0))</f>
        <v>0</v>
      </c>
      <c r="L28" s="17">
        <f>UK!Z83-(England!Z83+Scotland!Z83+Wales!Z82+IF(ISNUMBER('Northern Ireland'!Z82),'Northern Ireland'!Z82,0))</f>
        <v>0</v>
      </c>
      <c r="M28" s="17">
        <f>UK!AA83-(England!AA83+Scotland!AA83+Wales!AA82+IF(ISNUMBER('Northern Ireland'!AA82),'Northern Ireland'!AA82,0))</f>
        <v>0</v>
      </c>
      <c r="N28" s="17">
        <f>UK!AB83-(England!AB83+Scotland!AB83+Wales!AB82+IF(ISNUMBER('Northern Ireland'!AB82),'Northern Ireland'!AB82,0))</f>
        <v>0</v>
      </c>
      <c r="O28" s="17">
        <f>UK!AC83-(England!AC83+Scotland!AC83+Wales!AC82+IF(ISNUMBER('Northern Ireland'!AC82),'Northern Ireland'!AC82,0))</f>
        <v>0</v>
      </c>
      <c r="P28" s="17">
        <f>UK!AD83-(England!AD83+Scotland!AD83+Wales!AD82+IF(ISNUMBER('Northern Ireland'!AD82),'Northern Ireland'!AD82,0))</f>
        <v>0</v>
      </c>
      <c r="Q28" s="17">
        <f>UK!AE83-(England!AE83+Scotland!AE83+Wales!AE82+IF(ISNUMBER('Northern Ireland'!AE82),'Northern Ireland'!AE82,0))</f>
        <v>0</v>
      </c>
      <c r="R28" s="17">
        <f>UK!AF83-(England!AF83+Scotland!AF83+Wales!AF82+IF(ISNUMBER('Northern Ireland'!AF82),'Northern Ireland'!AF82,0))</f>
        <v>0</v>
      </c>
      <c r="S28" s="17">
        <f>UK!AG83-(England!AG83+Scotland!AG83+Wales!AG82+IF(ISNUMBER('Northern Ireland'!AG82),'Northern Ireland'!AG82,0))</f>
        <v>0</v>
      </c>
      <c r="T28" s="17">
        <f>UK!AH83-(England!AH83+Scotland!AH83+Wales!AH82+IF(ISNUMBER('Northern Ireland'!AH82),'Northern Ireland'!AH82,0))</f>
        <v>0</v>
      </c>
      <c r="U28" s="17">
        <f>UK!AI83-(England!AI83+Scotland!AI83+Wales!AI82+IF(ISNUMBER('Northern Ireland'!AI82),'Northern Ireland'!AI82,0))</f>
        <v>0</v>
      </c>
      <c r="V28" s="17">
        <f>UK!AJ83-(England!AJ83+Scotland!AJ83+Wales!AJ82+IF(ISNUMBER('Northern Ireland'!AJ82),'Northern Ireland'!AJ82,0))</f>
        <v>0</v>
      </c>
      <c r="W28" s="17">
        <f>UK!AK83-(England!AK83+Scotland!AK83+Wales!AK82+IF(ISNUMBER('Northern Ireland'!AK82),'Northern Ireland'!AK82,0))</f>
        <v>0</v>
      </c>
      <c r="X28" s="17">
        <f>UK!AL83-(England!AL83+Scotland!AL83+Wales!AL82+IF(ISNUMBER('Northern Ireland'!AL82),'Northern Ireland'!AL82,0))</f>
        <v>0</v>
      </c>
    </row>
    <row r="29" spans="1:24">
      <c r="A29" s="14" t="s">
        <v>42</v>
      </c>
      <c r="B29" s="14" t="s">
        <v>43</v>
      </c>
      <c r="C29" s="14" t="s">
        <v>46</v>
      </c>
      <c r="D29" s="17">
        <f>UK!R84-(England!R84+Scotland!R84+Wales!R83+IF(ISNUMBER('Northern Ireland'!R83),'Northern Ireland'!R83,0))</f>
        <v>0</v>
      </c>
      <c r="E29" s="17">
        <f>UK!S84-(England!S84+Scotland!S84+Wales!S83+IF(ISNUMBER('Northern Ireland'!S83),'Northern Ireland'!S83,0))</f>
        <v>0</v>
      </c>
      <c r="F29" s="17">
        <f>UK!T84-(England!T84+Scotland!T84+Wales!T83+IF(ISNUMBER('Northern Ireland'!T83),'Northern Ireland'!T83,0))</f>
        <v>0</v>
      </c>
      <c r="G29" s="17">
        <f>UK!U84-(England!U84+Scotland!U84+Wales!U83+IF(ISNUMBER('Northern Ireland'!U83),'Northern Ireland'!U83,0))</f>
        <v>0</v>
      </c>
      <c r="H29" s="17">
        <f>UK!V84-(England!V84+Scotland!V84+Wales!V83+IF(ISNUMBER('Northern Ireland'!V83),'Northern Ireland'!V83,0))</f>
        <v>0</v>
      </c>
      <c r="I29" s="17">
        <f>UK!W84-(England!W84+Scotland!W84+Wales!W83+IF(ISNUMBER('Northern Ireland'!W83),'Northern Ireland'!W83,0))</f>
        <v>0</v>
      </c>
      <c r="J29" s="17">
        <f>UK!X84-(England!X84+Scotland!X84+Wales!X83+IF(ISNUMBER('Northern Ireland'!X83),'Northern Ireland'!X83,0))</f>
        <v>0</v>
      </c>
      <c r="K29" s="17">
        <f>UK!Y84-(England!Y84+Scotland!Y84+Wales!Y83+IF(ISNUMBER('Northern Ireland'!Y83),'Northern Ireland'!Y83,0))</f>
        <v>0</v>
      </c>
      <c r="L29" s="17">
        <f>UK!Z84-(England!Z84+Scotland!Z84+Wales!Z83+IF(ISNUMBER('Northern Ireland'!Z83),'Northern Ireland'!Z83,0))</f>
        <v>0</v>
      </c>
      <c r="M29" s="17">
        <f>UK!AA84-(England!AA84+Scotland!AA84+Wales!AA83+IF(ISNUMBER('Northern Ireland'!AA83),'Northern Ireland'!AA83,0))</f>
        <v>0</v>
      </c>
      <c r="N29" s="17">
        <f>UK!AB84-(England!AB84+Scotland!AB84+Wales!AB83+IF(ISNUMBER('Northern Ireland'!AB83),'Northern Ireland'!AB83,0))</f>
        <v>0</v>
      </c>
      <c r="O29" s="17">
        <f>UK!AC84-(England!AC84+Scotland!AC84+Wales!AC83+IF(ISNUMBER('Northern Ireland'!AC83),'Northern Ireland'!AC83,0))</f>
        <v>0</v>
      </c>
      <c r="P29" s="17">
        <f>UK!AD84-(England!AD84+Scotland!AD84+Wales!AD83+IF(ISNUMBER('Northern Ireland'!AD83),'Northern Ireland'!AD83,0))</f>
        <v>0</v>
      </c>
      <c r="Q29" s="17">
        <f>UK!AE84-(England!AE84+Scotland!AE84+Wales!AE83+IF(ISNUMBER('Northern Ireland'!AE83),'Northern Ireland'!AE83,0))</f>
        <v>0</v>
      </c>
      <c r="R29" s="17">
        <f>UK!AF84-(England!AF84+Scotland!AF84+Wales!AF83+IF(ISNUMBER('Northern Ireland'!AF83),'Northern Ireland'!AF83,0))</f>
        <v>0</v>
      </c>
      <c r="S29" s="17">
        <f>UK!AG84-(England!AG84+Scotland!AG84+Wales!AG83+IF(ISNUMBER('Northern Ireland'!AG83),'Northern Ireland'!AG83,0))</f>
        <v>0</v>
      </c>
      <c r="T29" s="17">
        <f>UK!AH84-(England!AH84+Scotland!AH84+Wales!AH83+IF(ISNUMBER('Northern Ireland'!AH83),'Northern Ireland'!AH83,0))</f>
        <v>0</v>
      </c>
      <c r="U29" s="17">
        <f>UK!AI84-(England!AI84+Scotland!AI84+Wales!AI83+IF(ISNUMBER('Northern Ireland'!AI83),'Northern Ireland'!AI83,0))</f>
        <v>0</v>
      </c>
      <c r="V29" s="17">
        <f>UK!AJ84-(England!AJ84+Scotland!AJ84+Wales!AJ83+IF(ISNUMBER('Northern Ireland'!AJ83),'Northern Ireland'!AJ83,0))</f>
        <v>0</v>
      </c>
      <c r="W29" s="17">
        <f>UK!AK84-(England!AK84+Scotland!AK84+Wales!AK83+IF(ISNUMBER('Northern Ireland'!AK83),'Northern Ireland'!AK83,0))</f>
        <v>0</v>
      </c>
      <c r="X29" s="17">
        <f>UK!AL84-(England!AL84+Scotland!AL84+Wales!AL83+IF(ISNUMBER('Northern Ireland'!AL83),'Northern Ireland'!AL83,0))</f>
        <v>0</v>
      </c>
    </row>
    <row r="30" spans="1:24">
      <c r="A30" s="14" t="s">
        <v>42</v>
      </c>
      <c r="B30" s="14" t="s">
        <v>43</v>
      </c>
      <c r="C30" s="14" t="s">
        <v>47</v>
      </c>
      <c r="D30" s="17" t="e">
        <f>UK!R85-(England!R85+Scotland!R85+Wales!R84+IF(ISNUMBER('Northern Ireland'!R84),'Northern Ireland'!R84,0))</f>
        <v>#VALUE!</v>
      </c>
      <c r="E30" s="17" t="e">
        <f>UK!S85-(England!S85+Scotland!S85+Wales!S84+IF(ISNUMBER('Northern Ireland'!S84),'Northern Ireland'!S84,0))</f>
        <v>#VALUE!</v>
      </c>
      <c r="F30" s="17" t="e">
        <f>UK!T85-(England!T85+Scotland!T85+Wales!T84+IF(ISNUMBER('Northern Ireland'!T84),'Northern Ireland'!T84,0))</f>
        <v>#VALUE!</v>
      </c>
      <c r="G30" s="17" t="e">
        <f>UK!U85-(England!U85+Scotland!U85+Wales!U84+IF(ISNUMBER('Northern Ireland'!U84),'Northern Ireland'!U84,0))</f>
        <v>#VALUE!</v>
      </c>
      <c r="H30" s="17" t="e">
        <f>UK!V85-(England!V85+Scotland!V85+Wales!V84+IF(ISNUMBER('Northern Ireland'!V84),'Northern Ireland'!V84,0))</f>
        <v>#VALUE!</v>
      </c>
      <c r="I30" s="17" t="e">
        <f>UK!W85-(England!W85+Scotland!W85+Wales!W84+IF(ISNUMBER('Northern Ireland'!W84),'Northern Ireland'!W84,0))</f>
        <v>#VALUE!</v>
      </c>
      <c r="J30" s="17" t="e">
        <f>UK!X85-(England!X85+Scotland!X85+Wales!X84+IF(ISNUMBER('Northern Ireland'!X84),'Northern Ireland'!X84,0))</f>
        <v>#VALUE!</v>
      </c>
      <c r="K30" s="17" t="e">
        <f>UK!Y85-(England!Y85+Scotland!Y85+Wales!Y84+IF(ISNUMBER('Northern Ireland'!Y84),'Northern Ireland'!Y84,0))</f>
        <v>#VALUE!</v>
      </c>
      <c r="L30" s="17" t="e">
        <f>UK!Z85-(England!Z85+Scotland!Z85+Wales!Z84+IF(ISNUMBER('Northern Ireland'!Z84),'Northern Ireland'!Z84,0))</f>
        <v>#VALUE!</v>
      </c>
      <c r="M30" s="17" t="e">
        <f>UK!AA85-(England!AA85+Scotland!AA85+Wales!AA84+IF(ISNUMBER('Northern Ireland'!AA84),'Northern Ireland'!AA84,0))</f>
        <v>#VALUE!</v>
      </c>
      <c r="N30" s="17" t="e">
        <f>UK!AB85-(England!AB85+Scotland!AB85+Wales!AB84+IF(ISNUMBER('Northern Ireland'!AB84),'Northern Ireland'!AB84,0))</f>
        <v>#VALUE!</v>
      </c>
      <c r="O30" s="17" t="e">
        <f>UK!AC85-(England!AC85+Scotland!AC85+Wales!AC84+IF(ISNUMBER('Northern Ireland'!AC84),'Northern Ireland'!AC84,0))</f>
        <v>#VALUE!</v>
      </c>
      <c r="P30" s="17" t="e">
        <f>UK!AD85-(England!AD85+Scotland!AD85+Wales!AD84+IF(ISNUMBER('Northern Ireland'!AD84),'Northern Ireland'!AD84,0))</f>
        <v>#VALUE!</v>
      </c>
      <c r="Q30" s="17" t="e">
        <f>UK!AE85-(England!AE85+Scotland!AE85+Wales!AE84+IF(ISNUMBER('Northern Ireland'!AE84),'Northern Ireland'!AE84,0))</f>
        <v>#VALUE!</v>
      </c>
      <c r="R30" s="17" t="e">
        <f>UK!AF85-(England!AF85+Scotland!AF85+Wales!AF84+IF(ISNUMBER('Northern Ireland'!AF84),'Northern Ireland'!AF84,0))</f>
        <v>#VALUE!</v>
      </c>
      <c r="S30" s="17" t="e">
        <f>UK!AG85-(England!AG85+Scotland!AG85+Wales!AG84+IF(ISNUMBER('Northern Ireland'!AG84),'Northern Ireland'!AG84,0))</f>
        <v>#VALUE!</v>
      </c>
      <c r="T30" s="17" t="e">
        <f>UK!AH85-(England!AH85+Scotland!AH85+Wales!AH84+IF(ISNUMBER('Northern Ireland'!AH84),'Northern Ireland'!AH84,0))</f>
        <v>#VALUE!</v>
      </c>
      <c r="U30" s="17" t="e">
        <f>UK!AI85-(England!AI85+Scotland!AI85+Wales!AI84+IF(ISNUMBER('Northern Ireland'!AI84),'Northern Ireland'!AI84,0))</f>
        <v>#VALUE!</v>
      </c>
      <c r="V30" s="17" t="e">
        <f>UK!AJ85-(England!AJ85+Scotland!AJ85+Wales!AJ84+IF(ISNUMBER('Northern Ireland'!AJ84),'Northern Ireland'!AJ84,0))</f>
        <v>#VALUE!</v>
      </c>
      <c r="W30" s="17" t="e">
        <f>UK!AK85-(England!AK85+Scotland!AK85+Wales!AK84+IF(ISNUMBER('Northern Ireland'!AK84),'Northern Ireland'!AK84,0))</f>
        <v>#VALUE!</v>
      </c>
      <c r="X30" s="17" t="e">
        <f>UK!AL85-(England!AL85+Scotland!AL85+Wales!AL84+IF(ISNUMBER('Northern Ireland'!AL84),'Northern Ireland'!AL84,0))</f>
        <v>#VALUE!</v>
      </c>
    </row>
    <row r="31" spans="1:24">
      <c r="A31" s="14" t="s">
        <v>42</v>
      </c>
      <c r="B31" s="14" t="s">
        <v>43</v>
      </c>
      <c r="C31" s="14" t="s">
        <v>48</v>
      </c>
      <c r="D31" s="17" t="e">
        <f>UK!R86-(England!R86+Scotland!R86+Wales!R85+IF(ISNUMBER('Northern Ireland'!R85),'Northern Ireland'!R85,0))</f>
        <v>#VALUE!</v>
      </c>
      <c r="E31" s="17" t="e">
        <f>UK!S86-(England!S86+Scotland!S86+Wales!S85+IF(ISNUMBER('Northern Ireland'!S85),'Northern Ireland'!S85,0))</f>
        <v>#VALUE!</v>
      </c>
      <c r="F31" s="17" t="e">
        <f>UK!T86-(England!T86+Scotland!T86+Wales!T85+IF(ISNUMBER('Northern Ireland'!T85),'Northern Ireland'!T85,0))</f>
        <v>#VALUE!</v>
      </c>
      <c r="G31" s="17" t="e">
        <f>UK!U86-(England!U86+Scotland!U86+Wales!U85+IF(ISNUMBER('Northern Ireland'!U85),'Northern Ireland'!U85,0))</f>
        <v>#VALUE!</v>
      </c>
      <c r="H31" s="17" t="e">
        <f>UK!V86-(England!V86+Scotland!V86+Wales!V85+IF(ISNUMBER('Northern Ireland'!V85),'Northern Ireland'!V85,0))</f>
        <v>#VALUE!</v>
      </c>
      <c r="I31" s="17" t="e">
        <f>UK!W86-(England!W86+Scotland!W86+Wales!W85+IF(ISNUMBER('Northern Ireland'!W85),'Northern Ireland'!W85,0))</f>
        <v>#VALUE!</v>
      </c>
      <c r="J31" s="17" t="e">
        <f>UK!X86-(England!X86+Scotland!X86+Wales!X85+IF(ISNUMBER('Northern Ireland'!X85),'Northern Ireland'!X85,0))</f>
        <v>#VALUE!</v>
      </c>
      <c r="K31" s="17" t="e">
        <f>UK!Y86-(England!Y86+Scotland!Y86+Wales!Y85+IF(ISNUMBER('Northern Ireland'!Y85),'Northern Ireland'!Y85,0))</f>
        <v>#VALUE!</v>
      </c>
      <c r="L31" s="17" t="e">
        <f>UK!Z86-(England!Z86+Scotland!Z86+Wales!Z85+IF(ISNUMBER('Northern Ireland'!Z85),'Northern Ireland'!Z85,0))</f>
        <v>#VALUE!</v>
      </c>
      <c r="M31" s="17" t="e">
        <f>UK!AA86-(England!AA86+Scotland!AA86+Wales!AA85+IF(ISNUMBER('Northern Ireland'!AA85),'Northern Ireland'!AA85,0))</f>
        <v>#VALUE!</v>
      </c>
      <c r="N31" s="17" t="e">
        <f>UK!AB86-(England!AB86+Scotland!AB86+Wales!AB85+IF(ISNUMBER('Northern Ireland'!AB85),'Northern Ireland'!AB85,0))</f>
        <v>#VALUE!</v>
      </c>
      <c r="O31" s="17" t="e">
        <f>UK!AC86-(England!AC86+Scotland!AC86+Wales!AC85+IF(ISNUMBER('Northern Ireland'!AC85),'Northern Ireland'!AC85,0))</f>
        <v>#VALUE!</v>
      </c>
      <c r="P31" s="17" t="e">
        <f>UK!AD86-(England!AD86+Scotland!AD86+Wales!AD85+IF(ISNUMBER('Northern Ireland'!AD85),'Northern Ireland'!AD85,0))</f>
        <v>#VALUE!</v>
      </c>
      <c r="Q31" s="17" t="e">
        <f>UK!AE86-(England!AE86+Scotland!AE86+Wales!AE85+IF(ISNUMBER('Northern Ireland'!AE85),'Northern Ireland'!AE85,0))</f>
        <v>#VALUE!</v>
      </c>
      <c r="R31" s="17" t="e">
        <f>UK!AF86-(England!AF86+Scotland!AF86+Wales!AF85+IF(ISNUMBER('Northern Ireland'!AF85),'Northern Ireland'!AF85,0))</f>
        <v>#VALUE!</v>
      </c>
      <c r="S31" s="17" t="e">
        <f>UK!AG86-(England!AG86+Scotland!AG86+Wales!AG85+IF(ISNUMBER('Northern Ireland'!AG85),'Northern Ireland'!AG85,0))</f>
        <v>#VALUE!</v>
      </c>
      <c r="T31" s="17" t="e">
        <f>UK!AH86-(England!AH86+Scotland!AH86+Wales!AH85+IF(ISNUMBER('Northern Ireland'!AH85),'Northern Ireland'!AH85,0))</f>
        <v>#VALUE!</v>
      </c>
      <c r="U31" s="17" t="e">
        <f>UK!AI86-(England!AI86+Scotland!AI86+Wales!AI85+IF(ISNUMBER('Northern Ireland'!AI85),'Northern Ireland'!AI85,0))</f>
        <v>#VALUE!</v>
      </c>
      <c r="V31" s="17" t="e">
        <f>UK!AJ86-(England!AJ86+Scotland!AJ86+Wales!AJ85+IF(ISNUMBER('Northern Ireland'!AJ85),'Northern Ireland'!AJ85,0))</f>
        <v>#VALUE!</v>
      </c>
      <c r="W31" s="17" t="e">
        <f>UK!AK86-(England!AK86+Scotland!AK86+Wales!AK85+IF(ISNUMBER('Northern Ireland'!AK85),'Northern Ireland'!AK85,0))</f>
        <v>#VALUE!</v>
      </c>
      <c r="X31" s="17" t="e">
        <f>UK!AL86-(England!AL86+Scotland!AL86+Wales!AL85+IF(ISNUMBER('Northern Ireland'!AL85),'Northern Ireland'!AL85,0))</f>
        <v>#VALUE!</v>
      </c>
    </row>
    <row r="32" spans="1:24">
      <c r="A32" s="10"/>
      <c r="B32" s="10"/>
      <c r="C32" s="9"/>
      <c r="D32" s="17"/>
      <c r="E32" s="17"/>
      <c r="F32" s="17"/>
      <c r="G32" s="17"/>
      <c r="H32" s="17"/>
      <c r="I32" s="17"/>
      <c r="J32" s="17"/>
      <c r="K32" s="17"/>
      <c r="L32" s="17"/>
      <c r="M32" s="17"/>
      <c r="N32" s="17"/>
      <c r="O32" s="17"/>
      <c r="P32" s="17"/>
      <c r="Q32" s="17"/>
      <c r="R32" s="17"/>
      <c r="S32" s="17"/>
      <c r="T32" s="17"/>
      <c r="U32" s="17"/>
      <c r="V32" s="17"/>
      <c r="W32" s="17"/>
      <c r="X32" s="17"/>
    </row>
    <row r="33" spans="1:24">
      <c r="A33" s="10"/>
      <c r="B33" s="10"/>
      <c r="C33" s="10"/>
      <c r="D33" s="17"/>
      <c r="E33" s="17"/>
      <c r="F33" s="17"/>
      <c r="G33" s="17"/>
      <c r="H33" s="17"/>
      <c r="I33" s="17"/>
      <c r="J33" s="17"/>
      <c r="K33" s="17"/>
      <c r="L33" s="17"/>
      <c r="M33" s="17"/>
      <c r="N33" s="17"/>
      <c r="O33" s="17"/>
      <c r="P33" s="17"/>
      <c r="Q33" s="17"/>
      <c r="R33" s="17"/>
      <c r="S33" s="17"/>
      <c r="T33" s="17"/>
      <c r="U33" s="17"/>
      <c r="V33" s="17"/>
      <c r="W33" s="17"/>
      <c r="X33" s="17"/>
    </row>
    <row r="34" spans="1:24">
      <c r="A34" s="14"/>
      <c r="B34" s="14"/>
      <c r="C34" s="14"/>
      <c r="D34" s="17"/>
      <c r="E34" s="17"/>
      <c r="F34" s="17"/>
      <c r="G34" s="17"/>
      <c r="H34" s="17"/>
      <c r="I34" s="17"/>
      <c r="J34" s="17"/>
      <c r="K34" s="17"/>
      <c r="L34" s="17"/>
      <c r="M34" s="17"/>
      <c r="N34" s="17"/>
      <c r="O34" s="17"/>
      <c r="P34" s="17"/>
      <c r="Q34" s="17"/>
      <c r="R34" s="17"/>
      <c r="S34" s="17"/>
      <c r="T34" s="17"/>
      <c r="U34" s="17"/>
      <c r="V34" s="17"/>
      <c r="W34" s="17"/>
      <c r="X34" s="17"/>
    </row>
    <row r="35" spans="1:24">
      <c r="A35" s="14"/>
      <c r="B35" s="14"/>
      <c r="C35" s="14"/>
      <c r="D35" s="17"/>
      <c r="E35" s="17"/>
      <c r="F35" s="17"/>
      <c r="G35" s="17"/>
      <c r="H35" s="17"/>
      <c r="I35" s="17"/>
      <c r="J35" s="17"/>
      <c r="K35" s="17"/>
      <c r="L35" s="17"/>
      <c r="M35" s="17"/>
      <c r="N35" s="17"/>
      <c r="O35" s="17"/>
      <c r="P35" s="17"/>
      <c r="Q35" s="17"/>
      <c r="R35" s="17"/>
      <c r="S35" s="17"/>
      <c r="T35" s="17"/>
      <c r="U35" s="17"/>
      <c r="V35" s="17"/>
      <c r="W35" s="17"/>
      <c r="X35" s="17"/>
    </row>
    <row r="36" spans="1:24">
      <c r="A36" s="14"/>
      <c r="B36" s="14"/>
      <c r="C36" s="14"/>
      <c r="D36" s="17"/>
      <c r="E36" s="17"/>
      <c r="F36" s="17"/>
      <c r="G36" s="17"/>
      <c r="H36" s="17"/>
      <c r="I36" s="17"/>
      <c r="J36" s="17"/>
      <c r="K36" s="17"/>
      <c r="L36" s="17"/>
      <c r="M36" s="17"/>
      <c r="N36" s="17"/>
      <c r="O36" s="17"/>
      <c r="P36" s="17"/>
      <c r="Q36" s="17"/>
      <c r="R36" s="17"/>
      <c r="S36" s="17"/>
      <c r="T36" s="17"/>
      <c r="U36" s="17"/>
      <c r="V36" s="17"/>
      <c r="W36" s="17"/>
      <c r="X36" s="17"/>
    </row>
    <row r="37" spans="1:24">
      <c r="A37" s="14"/>
      <c r="B37" s="14"/>
      <c r="C37" s="14"/>
      <c r="D37" s="17"/>
      <c r="E37" s="17"/>
      <c r="F37" s="17"/>
      <c r="G37" s="17"/>
      <c r="H37" s="17"/>
      <c r="I37" s="17"/>
      <c r="J37" s="17"/>
      <c r="K37" s="17"/>
      <c r="L37" s="17"/>
      <c r="M37" s="17"/>
      <c r="N37" s="17"/>
      <c r="O37" s="17"/>
      <c r="P37" s="17"/>
      <c r="Q37" s="17"/>
      <c r="R37" s="17"/>
      <c r="S37" s="17"/>
      <c r="T37" s="17"/>
      <c r="U37" s="17"/>
      <c r="V37" s="17"/>
      <c r="W37" s="17"/>
      <c r="X37" s="17"/>
    </row>
    <row r="38" spans="1:24">
      <c r="A38" s="14"/>
      <c r="B38" s="14"/>
      <c r="C38" s="14"/>
      <c r="D38" s="17"/>
      <c r="E38" s="17"/>
      <c r="F38" s="17"/>
      <c r="G38" s="17"/>
      <c r="H38" s="17"/>
      <c r="I38" s="17"/>
      <c r="J38" s="17"/>
      <c r="K38" s="17"/>
      <c r="L38" s="17"/>
      <c r="M38" s="17"/>
      <c r="N38" s="17"/>
      <c r="O38" s="17"/>
      <c r="P38" s="17"/>
      <c r="Q38" s="17"/>
      <c r="R38" s="17"/>
      <c r="S38" s="17"/>
      <c r="T38" s="17"/>
      <c r="U38" s="17"/>
      <c r="V38" s="17"/>
      <c r="W38" s="17"/>
      <c r="X38" s="17"/>
    </row>
    <row r="39" spans="1:24">
      <c r="A39" s="10"/>
      <c r="B39" s="9"/>
      <c r="C39" s="9"/>
      <c r="D39" s="17"/>
      <c r="E39" s="17"/>
      <c r="F39" s="17"/>
      <c r="G39" s="17"/>
      <c r="H39" s="17"/>
      <c r="I39" s="17"/>
      <c r="J39" s="17"/>
      <c r="K39" s="17"/>
      <c r="L39" s="17"/>
      <c r="M39" s="17"/>
      <c r="N39" s="17"/>
      <c r="O39" s="17"/>
      <c r="P39" s="17"/>
      <c r="Q39" s="17"/>
      <c r="R39" s="17"/>
      <c r="S39" s="17"/>
      <c r="T39" s="17"/>
      <c r="U39" s="17"/>
      <c r="V39" s="17"/>
      <c r="W39" s="17"/>
      <c r="X39"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MetaData</vt:lpstr>
      <vt:lpstr>UK</vt:lpstr>
      <vt:lpstr>England</vt:lpstr>
      <vt:lpstr>Scotland</vt:lpstr>
      <vt:lpstr>Wales</vt:lpstr>
      <vt:lpstr>Northern Ireland</vt:lpstr>
      <vt:lpstr>check</vt:lpstr>
    </vt:vector>
  </TitlesOfParts>
  <Company>NERC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Thomson</dc:creator>
  <cp:lastModifiedBy>Administrator</cp:lastModifiedBy>
  <dcterms:created xsi:type="dcterms:W3CDTF">2012-03-29T08:25:56Z</dcterms:created>
  <dcterms:modified xsi:type="dcterms:W3CDTF">2013-04-12T13:56:16Z</dcterms:modified>
</cp:coreProperties>
</file>