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C:\Users\adixon\Desktop\"/>
    </mc:Choice>
  </mc:AlternateContent>
  <bookViews>
    <workbookView xWindow="0" yWindow="0" windowWidth="19320" windowHeight="9420" firstSheet="4" activeTab="4"/>
  </bookViews>
  <sheets>
    <sheet name="Results" sheetId="1" r:id="rId1"/>
    <sheet name="All authors" sheetId="2" r:id="rId2"/>
    <sheet name="Search Terms" sheetId="3" r:id="rId3"/>
    <sheet name="GeophysMethods" sheetId="5" r:id="rId4"/>
    <sheet name="Applications" sheetId="6" r:id="rId5"/>
    <sheet name="References not in parent paper" sheetId="7" r:id="rId6"/>
  </sheets>
  <definedNames>
    <definedName name="_xlnm._FilterDatabase" localSheetId="1" hidden="1">'All authors'!$A$1:$B$3250</definedName>
    <definedName name="_xlnm._FilterDatabase" localSheetId="0" hidden="1">Results!$A$1:$AH$83</definedName>
  </definedNames>
  <calcPr calcId="162913"/>
</workbook>
</file>

<file path=xl/calcChain.xml><?xml version="1.0" encoding="utf-8"?>
<calcChain xmlns="http://schemas.openxmlformats.org/spreadsheetml/2006/main">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1" i="2"/>
  <c r="E164" i="1" l="1"/>
  <c r="E163" i="1"/>
  <c r="E162" i="1"/>
  <c r="E161" i="1"/>
  <c r="E160" i="1"/>
  <c r="E159" i="1"/>
  <c r="E158" i="1"/>
  <c r="E157" i="1"/>
  <c r="E156" i="1"/>
  <c r="E155" i="1"/>
  <c r="E154" i="1"/>
  <c r="E153" i="1"/>
  <c r="E152" i="1"/>
  <c r="E151" i="1"/>
  <c r="E150" i="1"/>
  <c r="E148" i="1"/>
  <c r="E147" i="1"/>
  <c r="E146" i="1"/>
  <c r="E145" i="1"/>
  <c r="E144" i="1"/>
  <c r="E125" i="1"/>
  <c r="E124" i="1"/>
  <c r="E123" i="1"/>
  <c r="E122" i="1"/>
  <c r="E121" i="1"/>
  <c r="E120" i="1"/>
  <c r="E119" i="1"/>
  <c r="E118" i="1"/>
  <c r="E117" i="1"/>
  <c r="E116" i="1"/>
  <c r="E115" i="1"/>
  <c r="E114" i="1"/>
  <c r="E113" i="1"/>
  <c r="E112" i="1"/>
  <c r="E111" i="1"/>
  <c r="E110" i="1"/>
  <c r="E109" i="1"/>
  <c r="E108" i="1"/>
</calcChain>
</file>

<file path=xl/sharedStrings.xml><?xml version="1.0" encoding="utf-8"?>
<sst xmlns="http://schemas.openxmlformats.org/spreadsheetml/2006/main" count="17699" uniqueCount="12771">
  <si>
    <t>url</t>
  </si>
  <si>
    <t>title</t>
  </si>
  <si>
    <t>date</t>
  </si>
  <si>
    <t>volume</t>
  </si>
  <si>
    <t>issue</t>
  </si>
  <si>
    <t>start page</t>
  </si>
  <si>
    <t>end page</t>
  </si>
  <si>
    <t>abstract</t>
  </si>
  <si>
    <t>nextURL</t>
  </si>
  <si>
    <t>http://qjegh.lyellcollection.org/content/1/1/3</t>
  </si>
  <si>
    <t xml:space="preserve">The geotechnical properties and behaviour of Carboniferous shale at the Balderhead Dam </t>
  </si>
  <si>
    <t>The Balderhead Dam was constructed for the Tees Valley and Cleveland Water Board between 1961 and 1965, on the River Balder which is a tributary of the Tees. The dam is 157 ft high, 3 000 ft in length and is of rolled fill construction, comprising a central core of 222 000 cu yd of boulder clay and 2 508 000 cu yd of shale fill forming the shoulders. The fill materials were wholly obtained from within the reservoir basin.</t>
  </si>
  <si>
    <t>http://qjegh.lyellcollection.org/content/1/1/25.short</t>
  </si>
  <si>
    <t xml:space="preserve">The mineralogy and phase equilibrium of Keuper Marl </t>
  </si>
  <si>
    <t>Previously, it has been suggested that the existence of a variable clay mineralogy was responsible for the anomalous engineering behaviour of Keuper Marl. Using x-ray diffraction techniques and chemical analyses, it is shown here that 80 per cent of the samples examined fall in the mineral suite illite-corrensite-carbonates-quartz-hematite, and that there is good evidence that this mineral assemblage has attained phase equilibrium.</t>
  </si>
  <si>
    <t>http://qjegh.lyellcollection.org/content/1/1/39.short</t>
  </si>
  <si>
    <t xml:space="preserve">Origin and mineralogy of African red clays and Keuper Marl </t>
  </si>
  <si>
    <t>African red clays and Keuper Marl are materials of contrasting origin and mineralogical composition. The red clays are residual soils produced by weathering of rocks at the land surface under relatively high temperature and rainfall and good drainage. Bases and silica are leached, leaving the soil rich in iron and aluminium. In Kenya the clay minerals and iron oxide occur respectively as metahalloysite and hematite under relatively dry conditions, and as hydrated halloysite and goethite under moister conditions. The plasticity of the clay minerals is modified by the iron oxide. Black montmorillonitic clays, rich in bases and silica, occur in association with the red clays but on lower ground.</t>
  </si>
  <si>
    <t>http://qjegh.lyellcollection.org/content/1/1/47.short</t>
  </si>
  <si>
    <t xml:space="preserve">Classification tests on African red clays and Keuper Marl </t>
  </si>
  <si>
    <t>This paper describes the results of soil classification tests carried out on African red clay soils from Kenya and soils from the Keuper Marl formation in England. It shows that in both groups of soils aggregations of clay particles can occur and give rise to anomalous classifications of the soils when they are tested by standard procedures.</t>
  </si>
  <si>
    <t>http://qjegh.lyellcollection.org/content/1/1/57.short</t>
  </si>
  <si>
    <t xml:space="preserve">Design and construction of a large cavity deep in the coal measures </t>
  </si>
  <si>
    <t>A large underground junction was to be constructed 2750 ft deep in the new Monkton Hall Colliery in Midlothian, Scotland. The junction was to house a bunker conveyor and stringent stability requirements were called for. The local geological condition was not favourable. The geological approach to the design is discussed. The design involved shaping and an intensive rock bolting programme. Support and construction methods are given and performance is described, including results of some photoelastic stress measurements.</t>
  </si>
  <si>
    <t>http://qjegh.lyellcollection.org/content/1/2/75.short</t>
  </si>
  <si>
    <t xml:space="preserve">Materials surveys and investigation for the Kainji Dam project, Northern Nigeria </t>
  </si>
  <si>
    <t>The Kainji Dam across the river Niger is the largest engineering project currently being constructed in Africa south of the Sahara and is due to be completed at the end of 1968.</t>
  </si>
  <si>
    <t>http://qjegh.lyellcollection.org/content/1/2/87.short</t>
  </si>
  <si>
    <t xml:space="preserve">Foundation characteristics of the Upper Carboniferous rocks </t>
  </si>
  <si>
    <t>The paper is primarily concerned with the bearing capacity and settlement characteristics. Mining subsidence is not considered. The location of 'exposed' Upper Carboniferous rocks is briefly outlined in relation to urban and industrial areas, and depths to rockhead are discussed.</t>
  </si>
  <si>
    <t>/content/1/2/115.short</t>
  </si>
  <si>
    <t>http://qjegh.lyellcollection.org/content/1/2/115.short</t>
  </si>
  <si>
    <t xml:space="preserve">Site investigations in coalfields </t>
  </si>
  <si>
    <t>The paper primarily considers the diagnosis and evaluation of shallow workings from which coal, ironstone and fireclay have been extracted by underground methods close to outcrop. Instability problems affecting normal structures are mainly attributed to 'room and pillar' workings, and current work on the behaviour of the latter is briefly discussed. The resultant compaction of collapsed strata (goaf) is problematical and evidence is presented which throws doubt on the compaction of 'bell-pit' workings of probable mediaeval age.</t>
  </si>
  <si>
    <t>/content/1/2/135.short</t>
  </si>
  <si>
    <t>http://qjegh.lyellcollection.org/content/1/2/135.short</t>
  </si>
  <si>
    <t xml:space="preserve">A study of the mechanism governing the polishing of stone in road surfaces </t>
  </si>
  <si>
    <t>1. Introduction</t>
  </si>
  <si>
    <t>/content/1/3/145.short</t>
  </si>
  <si>
    <t>http://qjegh.lyellcollection.org/content/1/3/145.short</t>
  </si>
  <si>
    <t xml:space="preserve">The structure of Keuper Marl </t>
  </si>
  <si>
    <t>Calculation of the true clay-mineral content of samples of Keuper Marl analysed has shown that much of the clay content has been aggregated into silt-size units. This aggregated structure accounts for the large range of measured Activities of the Marl.</t>
  </si>
  <si>
    <t>/content/1/3/155.short</t>
  </si>
  <si>
    <t>http://qjegh.lyellcollection.org/content/1/3/155.short</t>
  </si>
  <si>
    <t xml:space="preserve">The microstructure of London Clay </t>
  </si>
  <si>
    <t>The microstructure of London Clay from several localities and depths was examined in thin section under the polarizing microscope. Except where severely weathered the clay was found to have a strong preferred particle orientation and frequent microscopic discontinuities. These features are compared with those observed in the study of some other clays. The microstructure of an artificially sedimented and consolidated sample of London Clay helps us to understand the origin of the microstructures observed in the natural specimens.</t>
  </si>
  <si>
    <t>/content/1/3/169.short</t>
  </si>
  <si>
    <t>http://qjegh.lyellcollection.org/content/1/3/169.short</t>
  </si>
  <si>
    <t xml:space="preserve">Field techniques for the economic and geotechnical evaluation of mining property for opencast mine design, Knob Lake, Quebec_x000D_
         _x000D_
      </t>
  </si>
  <si>
    <t>The experience of the first twelve years of mining operations at Knob Lake, Quebec, has shown that severe ground-water problems exist in the mining area. These conditions are a result of a high water-table, active recharge rates and high permeability values of the geological formations, which in turn have enhanced the instability of artificial slopes. In order to account for these factors in obtaining optimum mine-design criteria, a detailed geotechnical programme combining hydrological, geohydrological, geochemical and soil mechanics investigations with the standard development programme of economic property evaluation is proving to be an efficient framework within which to conduct these investigations. More specifically, the hydrological programme is focused on water-balance studies for selected ground-water basins, while the geohydrology studies encompass water-table and pore-pressure measurements and the construction of flow nets for both ground-water basins and local areas (ore zones). The geochemical programme, now in its initial stages, is being invoked to define ground-water flow by utilizing certain minor and trace elements as natural ground-water tags. Chemical equilibrium of the major elements dissolved in the ground-water, with the minerals in the aquifers and aquicludes, may assist in defining ground-water flow domains or boundary conditions and residence times, in distinguishing between steady and non-steady states and, finally, in proportioning water-well discharges. The soil mechanics investigations are centred on obtaining shear-strength data, studying the distribution of discontinuities and defining slip geometries. An outline of some of these studies and case studies of some slope features are presented.</t>
  </si>
  <si>
    <t>/content/1/3/181.short</t>
  </si>
  <si>
    <t>http://qjegh.lyellcollection.org/content/1/3/181.short</t>
  </si>
  <si>
    <t xml:space="preserve">Ground-water conditions in Greater Tehran </t>
  </si>
  <si>
    <t>Tehran is situated on an alluvial plain immediately south of the Alborz Mountains which form an east-west chain stretching across northern Iran. The alluvium is composed of an older, folded group, of probable Pliocene age, which is overlain by flat-lying Quaternary gravels, sands, silts and boulder beds. Recharge from surface streams takes place in the areas underlain by the flat-lying alluvium. The pattern of ground-water flow is related to the sub-surface structure of the alluvium. Chemical data are presented which indicate that extensive surface recharge takes place below the city. The ground-water balance is discussed and it is concluded that, at present, there is a balance between inflow and abstraction.</t>
  </si>
  <si>
    <t>/content/1/3/195.short</t>
  </si>
  <si>
    <t>http://qjegh.lyellcollection.org/content/1/3/195.short</t>
  </si>
  <si>
    <t xml:space="preserve">Small-scale drilling operations for research purposes </t>
  </si>
  <si>
    <t>Two easily transportable drills of Canadian design costing £875 have been intensively operated over a nine-month period and have proved valuable for sampling, stratigraphical control and teaching purposes. A comprehensive range of accessories is available and includes recovery taps, rod spears and core fishers as well as a variety of bits and reaming shells. The more powerful drill will take cores of approximately one inch diameter in successions of mixed sediments to depths greater than 250 ft. Penetration rates, even in hard, compact rocks, usually exceed 1 ft/5 min and average drilling rates of 40 ft/8 h shift for coring at all depths can easily be achieved. Core recovery normally lies between 80 and 85 per cent with the main losses in mudstones and fireclays. Superficial deposits have not presented major difficulties and casing to rockhead at 50 ft is quite feasible. One thousand feet of strata have been drilled at a cost of 3$ 9d per ft, exclusive of any charge for labour, which has been provided by teaching and research staff of the Organic Geochemistry Unit of the Department of Geology, University of Newcastle upon Tyne.</t>
  </si>
  <si>
    <t>/content/1/3/207.short</t>
  </si>
  <si>
    <t>http://qjegh.lyellcollection.org/content/1/3/207.short</t>
  </si>
  <si>
    <t>From A. G. DAVIS, N. BIRCH &amp; R. J. CHANDLER:</t>
  </si>
  <si>
    <t>/content/1/3/209.short</t>
  </si>
  <si>
    <t>http://qjegh.lyellcollection.org/content/1/3/209.short</t>
  </si>
  <si>
    <t>AUTHOR'S REPLY:</t>
  </si>
  <si>
    <t>/content/1/3/212.1.short</t>
  </si>
  <si>
    <t>http://qjegh.lyellcollection.org/content/1/3/212.1.short</t>
  </si>
  <si>
    <t>FromJ. D. COLEMAN:</t>
  </si>
  <si>
    <t>/content/1/3/212.2.short</t>
  </si>
  <si>
    <t>http://qjegh.lyellcollection.org/content/1/3/212.2.short</t>
  </si>
  <si>
    <t xml:space="preserve">Site investigations in coalfields—the problem of shallow mine workings </t>
  </si>
  <si>
    <t>From A. G. SHORT:</t>
  </si>
  <si>
    <t>/content/1/3/213.short</t>
  </si>
  <si>
    <t>http://qjegh.lyellcollection.org/content/1/3/213.short</t>
  </si>
  <si>
    <t>/content/1/4/217.short</t>
  </si>
  <si>
    <t>http://qjegh.lyellcollection.org/content/1/4/217.short</t>
  </si>
  <si>
    <t xml:space="preserve">Observations on small-scale structural discontinuities in the London Clay and their relationship to regional geology </t>
  </si>
  <si>
    <t>The London Clay is well known as an engineering material and it is probably the most publicized example of a stiff fissured clay. Recently, growing interest has been shown in the small-scale structural discontinuities of this clay and their effects on the engineering behaviour of the material. The paper deals with observations of small discontinuities (or fissures) at sites in the London and Hampshire Basins. Orientation data from the various sites are plotted and analysed in the form of stereographic projections. The size and form of the discontinuity surfaces are considered and their distribution related to orientation and possible modes of origin. Both orientation and surface forms of discontinuities are related to the regional structure of the clay and adjacent sediments, and it is tentatively concluded that the general trends of discontinuity patterns in local areas, the local regional structure, and geological history can be correlated.</t>
  </si>
  <si>
    <t>/content/1/4/241.short</t>
  </si>
  <si>
    <t>http://qjegh.lyellcollection.org/content/1/4/241.short</t>
  </si>
  <si>
    <t xml:space="preserve">Saline ground-waters in the Carboniferous Rocks of the English East Midlands in relation to the geology </t>
  </si>
  <si>
    <t>The Carboniferous system in the East Midlands is comprised of a limestone-shale series or a massive limestone (the Carboniferous Limestone) overlain by a cyclic sequence of sandstones, mudstones, seat-earths and coals (the Millstone Grit and Coal Measures). The geology is described briefly and modifications are made to correlations of the Millstone Grit and Lower Coal Measures in the light of recent studies of information obtained by deep drilling for oil.</t>
  </si>
  <si>
    <t>/content/1/4/271.short</t>
  </si>
  <si>
    <t>http://qjegh.lyellcollection.org/content/1/4/271.short</t>
  </si>
  <si>
    <t xml:space="preserve">Foundations of multi-storey blocks on the Coal Measures with special reference to old mine workings </t>
  </si>
  <si>
    <t>The rapid growth in the rate of construction of multi-storey blocks has been an important feature of the building industry over the past fifteen years. Much of this construction has occurred in areas underlain by the cyclothemic rocks of the Coal Measures. The aniso-tropic properties of this sequence lead to rapid horizontal and vertical variations in foundation conditions, which must be assessed in selecting the type and depth of foundation and the allowable bearing pressure. Special problems occur in areas which have been undermined by shallow mineral workings. Such sites require special investigations, careful evaluation of the site conditions and the design of appropriate foundations. The desirable approach in many instances is to plan developments on a large scale so that the greatest economic advantage may be taken of the best site conditions.</t>
  </si>
  <si>
    <t>/content/2/1/1.short</t>
  </si>
  <si>
    <t>http://qjegh.lyellcollection.org/content/2/1/1.short</t>
  </si>
  <si>
    <t xml:space="preserve">Engineering geology and soil mechanics </t>
  </si>
  <si>
    <t>The formation and success of the Engineering Group of the Geological Society is a symptom of the ever-increasing influence of geology on civil engineering which has become evident in recent years. This liaison between civil engineers and geologists is important, but it is in its early stages, and there are still problems in the training, the status and the duties of the engineering geologist which remain to be solved. Their solution is an urgent matter, for universities are now starting courses in 'engineering geology', and there is a danger that some may produce graduates who are neither fully competent engineers nor fully competent geologists.</t>
  </si>
  <si>
    <t>/content/2/1/7.short</t>
  </si>
  <si>
    <t>http://qjegh.lyellcollection.org/content/2/1/7.short</t>
  </si>
  <si>
    <t xml:space="preserve">Mechanism of the alkali-carbonate rock reaction </t>
  </si>
  <si>
    <t>This paper reviews the main hypotheses proposed for the alkali-carbonate rock reaction, and presents evidence supporting the mechanism advanced by this laboratory. The latter postulates that the alkali-expansivity of certain carbonate rocks containing dolomite is due to a wetting of previously unwetted clay minerals; the wetting is made possible by the de-dolomitization reaction which produces access channels for moisture.</t>
  </si>
  <si>
    <t>/content/2/1/25.short</t>
  </si>
  <si>
    <t>http://qjegh.lyellcollection.org/content/2/1/25.short</t>
  </si>
  <si>
    <t xml:space="preserve">Some engineering properties of cement-stabilized Keuper Marl with particular reference to rapid and repeated compression tests_x000D_
         _x000D_
      </t>
  </si>
  <si>
    <t>A review of relevant properties of Keuper Marl indicates that much of the Marl is likely to be suitable for cement stabilization, exceptions being marls which are either too plastic or contain deleterious proportions of sulphates.</t>
  </si>
  <si>
    <t>/content/2/1/49.short</t>
  </si>
  <si>
    <t>http://qjegh.lyellcollection.org/content/2/1/49.short</t>
  </si>
  <si>
    <t xml:space="preserve">The stability of natural slopes in south-east England as affected by periglacial activity </t>
  </si>
  <si>
    <t>Details are given of trial pits which have been excavated during site investigations carried out in Kent and Oxfordshire over the past two and a half years. Slip surfaces have been found to a depth of 15 ft below the existing ground-level on slopes of stiff fissured clay, where the slope angles are 3° and steeper. It is suggested that, whilst these slopes are stable under present day conditions, the slip surfaces must have been formed as the result of periglacial activity. The presence of these discontinuities, which have shearing resistances at or near their residual values (Skempton 1964), is the governing factor affecting the maximum possible natural slope angle and also the stability of any engineering works that may be constructed in the area.</t>
  </si>
  <si>
    <t>/content/2/1/63.short</t>
  </si>
  <si>
    <t>http://qjegh.lyellcollection.org/content/2/1/63.short</t>
  </si>
  <si>
    <t xml:space="preserve">The sedimentation and geotechnical properties of the Cromer Till between Happisburgh and Cromer, Norfolk </t>
  </si>
  <si>
    <t>The cliff-section between Happisburgh and Weybourne, on the north Norfolk coast, provides one of the most representative exposures of glacial sediments in the British Isles and this sequence is now generally accepted as being the product of the Lowestoft Stage. The Cromer Till, as defined in the Geological Survey Memoir, forms the lowermost part of the glacial sequence and is composed of two tills separated by a layer of laminated silts and clays; these units may be termed as follows:The Lower Cromer Till is a dense, stiff, fissured grey or dark grey sandy boulder clay which lies on the Cromer Forest Bed, the Leda Myalis Beds and the associated deposits. The Laminated Beds rest on the hummocky, locally faulted, surface of the till. At Happisburgh two divisions of laminated sediments have been recognized, the upper unit being finer-grained and having a more evenly-bedded structure. The Upper Cromer Till is a dense, fissured grey-blue sandy boulder clay containing a significant proportion of chalk pebbles.</t>
  </si>
  <si>
    <t>/content/2/2/89.short</t>
  </si>
  <si>
    <t>http://qjegh.lyellcollection.org/content/2/2/89.short</t>
  </si>
  <si>
    <t xml:space="preserve">The effect of geological features on the occurrence of gas outburst fractures in the East Midland Coalfield </t>
  </si>
  <si>
    <t>The phenomenon of gas outbursts from the floor of excavations in the East Midlands Coalfield is examined and their general features are described.</t>
  </si>
  <si>
    <t>/content/2/2/103.short</t>
  </si>
  <si>
    <t>http://qjegh.lyellcollection.org/content/2/2/103.short</t>
  </si>
  <si>
    <t xml:space="preserve">Consolidation characteristics of some kate Pleistocene periglacial metastable soils of East Kent </t>
  </si>
  <si>
    <t>Metastable partially saturated soils are those which on wetting under load undergo a sudden decrease of void ratio, i.e. a structural collapse. One of the most important soils of this group is loess, a silty quartzose sediment of uniform grading. Loess has attracted interest in the past because of its unusual mode of formation associated with wind transport, and its unusual behaviour as an engineering material. It has extremely widespread occurrence outside Britain but only occurs to any extent in small areas in east Kent and has only been reported occasionally from elsewhere in Britain.</t>
  </si>
  <si>
    <t>/content/2/2/129.short</t>
  </si>
  <si>
    <t>http://qjegh.lyellcollection.org/content/2/2/129.short</t>
  </si>
  <si>
    <t xml:space="preserve">Influence of boundary effects on the packing and porosity of granular materials </t>
  </si>
  <si>
    <t>External boundaries, i.e. the walls of containers, and internal boundaries, for example, reinforcement bars, exert an influence on the packing and hence porosity of granular particles. Many attempts, both theoretically and practically based, have been made to establish correction factors for this influence so that the porosity of a material in one container could be predicted from its known porosity in a different container. The limitations of such approaches are discussed and the general conclusion reached that although these methods may be of use for containers and particles of certain shape and for circumstances where the particle size does not approach the size of the container, they are not universally applicable to containers and particles of all shapes or to cases where the aggregate size approaches the size of the container.</t>
  </si>
  <si>
    <t>/content/2/2/149.short</t>
  </si>
  <si>
    <t>http://qjegh.lyellcollection.org/content/2/2/149.short</t>
  </si>
  <si>
    <t xml:space="preserve">Photo-interpretation of boulder clay areas as an aid to engineering geological studies </t>
  </si>
  <si>
    <t>The over-all view of the environment, the exploitation of vertical scale exaggeration and the use of film sensitive to soil moisture content, enables an experienced photo-interpreter to produce information that can supplement engineering geology studies made directly at the site. Reconnaissance soil mapping can be carried out in glacial areas by geomorphological methods supported by drainage, gully, vegetal and tonal characteristics, together with rapid field checks in selected characteristic areas.</t>
  </si>
  <si>
    <t>/content/2/3/161.short</t>
  </si>
  <si>
    <t>http://qjegh.lyellcollection.org/content/2/3/161.short</t>
  </si>
  <si>
    <t xml:space="preserve">The degradation of Lias clay slopes in an area of the east Midlands </t>
  </si>
  <si>
    <t>This paper presents a survey of slopes in an area of Rutland and Northamptonshire where the valley sides are formed of Upper Lias Clay capped by the Inferior Oolite. The observations support the pattern of degradation observed for natural slopes of London Clay. The slopes are considered in their regional context, from which it is seen that the steeper areas (where slides are most likely to occur) are encountered just beneath the Inferior Oolite and at valley heads. Valley asymmetry is also found, southern slopes being generally the steeper. Attention is drawn to agricultural activities which may partly or completely conceal the presence of landslides.</t>
  </si>
  <si>
    <t>/content/2/3/183.short</t>
  </si>
  <si>
    <t>http://qjegh.lyellcollection.org/content/2/3/183.short</t>
  </si>
  <si>
    <t xml:space="preserve">Geological factors in the design and construction of the Ffestiniog Pumped Storage Scheme, Merioneth, Wales </t>
  </si>
  <si>
    <t>The Ffestiniog Pumped Storage Scheme, in Merioneth, the first in Britain, is situated on Upper Cambrian and Ordovician sediments and metasediments, on Ordovician volcanics and fine-grained intrusions and on a granite laccolite. The nature and structure of these rocks and the glacial history were major factors in the choice of site and in the design and construction of works which include two large dams, deep vertical shafts, pressure tunnels and penstocks, and a power station of 360 MW capacity.</t>
  </si>
  <si>
    <t>/content/2/3/195.short</t>
  </si>
  <si>
    <t>http://qjegh.lyellcollection.org/content/2/3/195.short</t>
  </si>
  <si>
    <t xml:space="preserve">The hydrogeological investigation of fissure-flow by borehole logging techniques </t>
  </si>
  <si>
    <t>The instrumentation and techniques developed for the investigation of fissure-flow in consolidated aquifers are described and illustrated by three case histories. The use of closed-circuit underwater television inspection of boreholes is outlined and consideration is given to the implications of flow rates by analyses of the tritium contents of some water samples.</t>
  </si>
  <si>
    <t>/content/2/3/217.short</t>
  </si>
  <si>
    <t>http://qjegh.lyellcollection.org/content/2/3/217.short</t>
  </si>
  <si>
    <t xml:space="preserve">Topographical and petrographical variation of road aggregates and the wet skidding resistance of tyres </t>
  </si>
  <si>
    <t>Previous workers have noted variations in skid resistance value of aggregates of similar trade-group categorization and of similar petrographical grouping, due to detailed mineralogical and petrographical changes. Some further examples are noted and, with particular reference to limestone aggregates the cause of these variations is discussed, together with the question of blending aggregates of different polishing characteristics with the aim of achieving certain desired levels of skid resistance.</t>
  </si>
  <si>
    <t>/content/2/4/237.short</t>
  </si>
  <si>
    <t>http://qjegh.lyellcollection.org/content/2/4/237.short</t>
  </si>
  <si>
    <t xml:space="preserve">The influence of tectonics on the geotechnical properties of Calabrian rocks and the mapping of slope instability using aerial_x000D_
         photographs _x000D_
      </t>
  </si>
  <si>
    <t>The Calabrian peninsula is undergoing rapid degradation at the present time by erosion and landsliding. These phenomena are aggravated by the reduced strength of many of the rock formations forming the peninsula, resulting from Alpine tectonic movements. Maps showing landslides and related features were prepared, with the aid of aerial photographs, in conjunction with the geological re-mapping of the peninsula at a scale of 1 : 25 000.</t>
  </si>
  <si>
    <t>/content/2/4/255.short</t>
  </si>
  <si>
    <t>http://qjegh.lyellcollection.org/content/2/4/255.short</t>
  </si>
  <si>
    <t xml:space="preserve">Some aspects of the Triassic aquifer in east Devon and west Somerset </t>
  </si>
  <si>
    <t>The paper reviews the geology of the Triassic in east Devon and west Somerset, presenting new information relating to aquifer thickness and the changes in particle size, which takes place latitudinally. These factors, together with the degree of cementation of the strata, are shown to have a great influence on infiltration, storage and yield. The chemistry of the ground-water is described, and the combined influences of the geology and ground-water chemistry are considered, in relation to the future development of the aquifer.</t>
  </si>
  <si>
    <t>/content/2/4/287.short</t>
  </si>
  <si>
    <t>http://qjegh.lyellcollection.org/content/2/4/287.short</t>
  </si>
  <si>
    <t xml:space="preserve">Studies of inter-particle void characteristics </t>
  </si>
  <si>
    <t>A method is described for studying certain characteristics of the voids contained within a mass of aggregate particles. Measurements have been made on void cells dissected from single size aggregate systems of a variety of particle shapes in dense and loose packings. The measurements refer to the critical ratio of occupation and the critical ratio of entrance. From these measurements occupation size distribution curves and entrance size distribution curves can be drawn, analogous to particle size distribution curves. The application of the results to the problem of the design of aggregate gradings to minimum or controlled void content, by pre-mixing or filtration techniques, and of the related problem of segregation of mixed aggregates is discussed.</t>
  </si>
  <si>
    <t>/content/2/4/301.short</t>
  </si>
  <si>
    <t>http://qjegh.lyellcollection.org/content/2/4/301.short</t>
  </si>
  <si>
    <t xml:space="preserve">Some in-situ permeability tests in sands </t>
  </si>
  <si>
    <t>The construction of a new head barrage for the Muda Irrigation Project, in northwest Malaya, involved knowledge of the in-situ permeability of adjacent alluvial sands, in order to determine the extent of sheet pile cut-off needed on one side of the structure.</t>
  </si>
  <si>
    <t>/content/2/4/307.short</t>
  </si>
  <si>
    <t>http://qjegh.lyellcollection.org/content/2/4/307.short</t>
  </si>
  <si>
    <t xml:space="preserve">The Cornish greenstones: their physical properties and use in engineering </t>
  </si>
  <si>
    <t>This note contains a brief account of the stratigraphy and mineralogy of the Cornish greenstones. Data obtained from ultrasonic, uniaxial compressive strength, Young's Modulus and wet and dry density tests are given for four greenstone types ranging from unmeta-morphosed to completely recrystallized contact-altered material. Differences in the results seem to reflect fairly closely the particular mineralogical and textural features of each sample. Commonly the greenstones are extremely tough rocks. Some of the implications of this fact are discussed with regard to site engineering problems, but more specifically with reference to past and present utilization and to the future potential greenstones could have as the raw material for engineering surface plates.</t>
  </si>
  <si>
    <t>/content/3/1/1.short</t>
  </si>
  <si>
    <t>http://qjegh.lyellcollection.org/content/3/1/1.short</t>
  </si>
  <si>
    <t xml:space="preserve">Geological Society Engineering Group Working Party report on the logging of rock cores for engineering purposes </t>
  </si>
  <si>
    <t>/content/3/1/25.short</t>
  </si>
  <si>
    <t>http://qjegh.lyellcollection.org/content/3/1/25.short</t>
  </si>
  <si>
    <t xml:space="preserve">The mineralogy of tropical weathering illustrated by some west Malaysian soils </t>
  </si>
  <si>
    <t>The mineralogy of the processes leading to the formation of soils by the tropical weathering and leaching of rocks is reviewed, and illustrated by the results of an investigation into the formation, mineralogy and plasticity properties of some soils formed on basalt, granite, shale and sandstone in west Malaysia.</t>
  </si>
  <si>
    <t>/content/3/1/41.short</t>
  </si>
  <si>
    <t>http://qjegh.lyellcollection.org/content/3/1/41.short</t>
  </si>
  <si>
    <t xml:space="preserve">The behaviour of a soft recent sediment under embankment loadings </t>
  </si>
  <si>
    <t>The behaviour under load of a thick deposit of normally consolidated recent sediments in north-west Malaya was studied by means of full-scale trial embankments. Two parallel embankments of 9 ft and 11 ft in height, with slopes averaging one vertical to two horizontal and lengths of about 200 ft were constructed. The soft foundation soils were investigated and instrumented, and provided the following information:</t>
  </si>
  <si>
    <t>/content/3/1/55.short</t>
  </si>
  <si>
    <t>http://qjegh.lyellcollection.org/content/3/1/55.short</t>
  </si>
  <si>
    <t xml:space="preserve">An approach to the simulation of mining subsidence phenomena in an elastic, layered model </t>
  </si>
  <si>
    <t>The author comments on the background to model-analysis of mining problems, and describes the use of urethane rubber in the construction of a layered model simulating strata over mine workings. The unique properties of this rubber allow models to be constructed with layers of varying moduli, and needing only to be subject to a gravitational loading of 1g to be activated. The properties of the material allow models to be used many times, over long periods, and can be used to observe 'dynamic' development of mining and tectonic features. In the dynamic model described, the development of a full subsidence profile was observed and calculations showed it to be realistic with respect to equations developed by the National Coal Board to describe observed subsidence curves.</t>
  </si>
  <si>
    <t>/content/3/1/65.short</t>
  </si>
  <si>
    <t>http://qjegh.lyellcollection.org/content/3/1/65.short</t>
  </si>
  <si>
    <t xml:space="preserve">Solifluction on low-angled slopes in Northamptonshire </t>
  </si>
  <si>
    <t>(Weeks 1969) has described a number of sites where slip surfaces have been encountered on slopes where the angle is less than the angle of ultimate stability against land sliding. The purpose of this note is to report two sites in Northamptonshire where slip surfaces have been observed on similarly low-angle slopes, and to suggest a possible mechanism for their formation.</t>
  </si>
  <si>
    <t>/content/3/1/71.short</t>
  </si>
  <si>
    <t>http://qjegh.lyellcollection.org/content/3/1/71.short</t>
  </si>
  <si>
    <t xml:space="preserve">Jack Ineson (1917-1970) </t>
  </si>
  <si>
    <t>Dr Jack Ineson collapsed and died on his way home from work on 3 June 1970. He had gained national and international recognition for his researches into many aspects of the occurrence, behaviour and development of ground-water, and his untimely death has cut short a most distinguished career.</t>
  </si>
  <si>
    <t>/content/3/2/73.short</t>
  </si>
  <si>
    <t>http://qjegh.lyellcollection.org/content/3/2/73.short</t>
  </si>
  <si>
    <t xml:space="preserve">A marine foundation problem in the Arabian Gulf </t>
  </si>
  <si>
    <t>The paper describes a foundation problem associated with a tanker berth at Das Island in the Arabian Gulf. The tanker berth, to accommodate 200 000 ton tankers, was constructed in 1967 using high tensile steel tubes drilled into the sea bed to form mooring and berthing dolphins. A jack-up platform was used for the installation of these cylinders and this platform subsequently became part of the permanent installation as the central island. Site investigation borings were sunk at the locations of each dolphin and calculations of the lateral resistance of the dolphin cylinders were made. The location where the lowest lateral resistance was indicated was chosen for a full scale site pulling test. The results of this test are described in the paper together with the methods used for the installation of the mooring and berthing dolphin cylinders.</t>
  </si>
  <si>
    <t>/content/3/2/85.short</t>
  </si>
  <si>
    <t>http://qjegh.lyellcollection.org/content/3/2/85.short</t>
  </si>
  <si>
    <t xml:space="preserve">Engineering aspects of periglacial features in Britain </t>
  </si>
  <si>
    <t>The paper deals with ground effects resulting from snow and frost outside the margins of the ice sheets during the Quaternary ice ages. This environment, termed 'periglacial', is defined and the main classes of periglacial and related phenomena found fossil in Britain are classified and described, under the headings of superficial structural disturbances, mass movements, and periglacial deposits and their properties. The geotechnical aspects of each are described and illustrated with case histories. The paper concludes by reviewing, with examples, site investigation techniques appropriate to British periglacial problems.</t>
  </si>
  <si>
    <t>/content/3/2/119.short</t>
  </si>
  <si>
    <t>http://qjegh.lyellcollection.org/content/3/2/119.short</t>
  </si>
  <si>
    <t xml:space="preserve">The advantages and limitations of geoelectrical methods in the foundation investigation of the tracked hovercraft experimental_x000D_
         site in Cambridgeshire _x000D_
      </t>
  </si>
  <si>
    <t>An electrical resistivity survey showed that the foundation conditions were more complicated than indicated by preliminary borehole information. The results of resistivity traversing, which was completed in a few days at comparatively little cost, clearly indicated that a sand and gravel layer, which had been proved at each borehole, was absent from at least one third of the site. Also, resistivity depth probes enabled the thickness of peat and soft clay, overlying the sand and gravel layer, to be calculated with remarkable accuracy. The problems of determining the thickness of the sand and gravel with suitable accuracy and of distinguishing silt from sand and gravel were unfortunately not resolved by these geoelectrical methods.</t>
  </si>
  <si>
    <t>/content/3/2/127.short</t>
  </si>
  <si>
    <t>http://qjegh.lyellcollection.org/content/3/2/127.short</t>
  </si>
  <si>
    <t xml:space="preserve">A new field technique for sealing and packing rock and soil samples </t>
  </si>
  <si>
    <t>A field technique is described for sealing and packing cores of rock and soil in a rigid plastic foam. Initial tests indicate that absolute moisture content losses of 1 per cent or less are obtainable for periods of up to six months.</t>
  </si>
  <si>
    <t>/content/3/2/ERR.short</t>
  </si>
  <si>
    <t>http://qjegh.lyellcollection.org/content/3/2/ERR.short</t>
  </si>
  <si>
    <t xml:space="preserve">Errata </t>
  </si>
  <si>
    <t>ERR</t>
  </si>
  <si>
    <t>/content/3/3/137.short</t>
  </si>
  <si>
    <t>http://qjegh.lyellcollection.org/content/3/3/137.short</t>
  </si>
  <si>
    <t xml:space="preserve">Some engineering experiences in tropical soils </t>
  </si>
  <si>
    <t>The paper deals with some engineering aspects of residual soils in the tropics including experience of halloysitic soils during the construction of the Ruiru Dam in Kenya and the more detailed studies of residual soils carried out during the construction of the Sasumua Dam. Such soils, as compacted, have an unusually low dry density and high optimum moisture content but high shear strength. Engineering properties are apparently inconsistent with the index properties; moreover, standard control tests show marked variations.</t>
  </si>
  <si>
    <t>/content/3/3/151.short</t>
  </si>
  <si>
    <t>http://qjegh.lyellcollection.org/content/3/3/151.short</t>
  </si>
  <si>
    <t xml:space="preserve">Engineering geology in the investigation and construction of the Batang Padang hydro-electric scheme, Malaysia </t>
  </si>
  <si>
    <t>The Batang Padang hydro-electric scheme in West Malaysia is located in an area of tropically-weathered granite. Major factors in the siting, design and construction of the engineering structures, which include three dams, twelve miles of tunnel and a power station 900 ft underground, were the nature of the residual soil mantle and the structure of the underlying rock.</t>
  </si>
  <si>
    <t>/content/3/3/183.short</t>
  </si>
  <si>
    <t>http://qjegh.lyellcollection.org/content/3/3/183.short</t>
  </si>
  <si>
    <t xml:space="preserve">Geomorphology and foundation conditions around Grangemouth </t>
  </si>
  <si>
    <t>Study of the geomorphic history of the Grangemouth area, based particularly on borehole data, has revealed a series of relative sea-level changes. Each major change in sea-level resulted in a particular set of drift deposits and, in one instance, in widespread marine planation. Through an understanding of the geomorphic history of the area some 2000 drift borehole records have been correlated and the areal and altitudinal limits of various deposits established. Much of this information can be portrayed on simple maps of value in site investigations and in local and regional planning. It is suggested that many badly planned site investigations involving expensive boring operations could be avoided not only in this area but in the country as a whole if such maps were available. This problem could be dealt with by the establishment in a centre such as the Institute of Geological Sciences of a computer data bank of drift borehole records linked with an advisory service staffed by suitably qualified specialists.</t>
  </si>
  <si>
    <t>/content/3/3/193.short</t>
  </si>
  <si>
    <t>http://qjegh.lyellcollection.org/content/3/3/193.short</t>
  </si>
  <si>
    <t xml:space="preserve">Terminology for describing the spacing of discontinuities of rock masses </t>
  </si>
  <si>
    <t>Terms which precisely describe the spacing of joints and bedding planes are needed in engineering investigations of rock masses. Several schemes have been used by geologists for the description of bedding units and these were summarized by Ingram (1954). Because of their variations and irregular scales he proposed a classification based on a logarithmic scale starting at 10 mm. His system has been used by many geologists but it is considered inadequate at the widely spaced end for much engineering work. More recently schemes have been defined by workers in engineering geology and rock mechanics with subdivisions for the wider spacings. Some of the classifications are shown in Table 1.</t>
  </si>
  <si>
    <t>/content/3/4/197.short</t>
  </si>
  <si>
    <t>http://qjegh.lyellcollection.org/content/3/4/197.short</t>
  </si>
  <si>
    <t xml:space="preserve">The geological setting of the bridges of the Lower Tay Estuary with particular reference to the fill of the buried channel_x000D_
         _x000D_
      </t>
  </si>
  <si>
    <t>Three bridges span the lower Tay estuary at Dundee. Construction techniques and geo-technical exploration differed with each of the bridges. Aspects of scour and channel migration are considered with respect to foundation depth of the early bridges. Buried channels and fill patterns reveal details of late glacial history related to three repeated histories of estuarine sedimentation.</t>
  </si>
  <si>
    <t>/content/3/4/207.short</t>
  </si>
  <si>
    <t>http://qjegh.lyellcollection.org/content/3/4/207.short</t>
  </si>
  <si>
    <t xml:space="preserve">Some geotechnical and sedimentary aspects of ballclays from Devon </t>
  </si>
  <si>
    <t>Some geotechnical properties of the ballclays of Devon have been related to their mineralogical composition, sedimentary depositional environment and tectonic setting. Small scale sedimentological structures of these predominantly disordered' kaolinitic clays indicate shallow water deposition in a fluvio-lacustrine environment which existed during Oligocene times in the Lustleigh-Sticklepath fault zone. The two principal types of ballclay, the stoneware and whiteware ceramic varieties, have consistently different negative liquidity indices which imply different degrees of overconsolidation. The differences of consistency between the stoneware and whiteware ballclays are considered to have arisen as a result of variations in the intensity of desiccation to which the individual beds of ballclay were subjected shortly after deposition, when receding flood waters allowed drying of the fresh sediment.</t>
  </si>
  <si>
    <t>/content/3/4/239.short</t>
  </si>
  <si>
    <t>http://qjegh.lyellcollection.org/content/3/4/239.short</t>
  </si>
  <si>
    <t xml:space="preserve">A mineralogical investigation of a spoil heap at Yorkshire Main Colliery </t>
  </si>
  <si>
    <t>A spoil heap at Yorkshire Main Colliery has been investigated to determine whether or not the material buried within the heap is being weathered. Samples have been obtained from a borehole through the tip, and control samples from underground. The observed breakdown of the underground samples upon exposure has been related to the material in the spoil heap. It would appear that after the initial, relatively rapid physical breakdown, the material has changed little. Mineralogical and chemical analyses show that the level of chemical weathering does not increase with depth in the spoil heap. There appears to have been little movement of water through the spoil heap. Chemical analyses of the ground-water also shows no evidence for weathering. Small changes have been recorded with depth, but in all cases these are believed to be due to original variations in the material at the time of tipping.</t>
  </si>
  <si>
    <t>/content/3/4/253.short</t>
  </si>
  <si>
    <t>http://qjegh.lyellcollection.org/content/3/4/253.short</t>
  </si>
  <si>
    <t xml:space="preserve">Geological education for undergraduate civil engineers </t>
  </si>
  <si>
    <t>Problems exist in the teaching of geology to undergraduate civil engineers. These may be attributed not only to the inherent nature of the subject material but also to the attitude of qualified civil engineers. The scepticism expressed by some civil engineers is ascribed to the partial replacement of geology by soil mechanics, the specialist nature of geotechnical work within the construction industry, the non-quantitative nature of geology, and the lack of geologists employed in civil engineering.</t>
  </si>
  <si>
    <t>/content/3/4/259.short</t>
  </si>
  <si>
    <t>http://qjegh.lyellcollection.org/content/3/4/259.short</t>
  </si>
  <si>
    <t xml:space="preserve">The influence of weathering on the microstructure of Keuper Marl </t>
  </si>
  <si>
    <t>/content/4/1/1.short</t>
  </si>
  <si>
    <t>http://qjegh.lyellcollection.org/content/4/1/1.short</t>
  </si>
  <si>
    <t xml:space="preserve">The stability of a valley side in weathered shale </t>
  </si>
  <si>
    <t>The paper describes a detailed investigation carried out at Abersychan near Pontypool, South Wales, to determine the stability of a valley side prior to multi-storey development. A routine investigation revealed the presence of deeply weathered and disturbed shales beneath variable drift deposits, and despite the absence of visual evidence of slip at that time, initial calculations indicated a case of marginal stability. A rigorous investigation was then authorized to examine the stability of the site in detail, and this confirmed a case approximating to limiting equilibrium. The shear strength of the shale was found to be related to its mineralogical content and to be independent of its flocculated structure, which had not been destroyed by weathering. The use of standard classification tests to describe the true nature of such a soil was found to be unreliable. The information obtained from the two investigations was used to formulate a scheme of anchored reinforced concrete diaphragm walls capable of supporting multi-storey buildings and stabilizing the slope.</t>
  </si>
  <si>
    <t>/content/4/1/25.short</t>
  </si>
  <si>
    <t>http://qjegh.lyellcollection.org/content/4/1/25.short</t>
  </si>
  <si>
    <t xml:space="preserve">A sparker survey used to select a marine dam site in Hong Kong </t>
  </si>
  <si>
    <t>An additional large reservoir will soon be needed in Hong Kong and the only suitable sites are for dams founded in the sea, similar to the recently completed Plover Cove dam. A sparker reflection survey has been carried out to compare three sites. To assist the interpretation, boreholes and drillholes were completed at possible centre-lines.</t>
  </si>
  <si>
    <t>/content/4/1/37.short</t>
  </si>
  <si>
    <t>http://qjegh.lyellcollection.org/content/4/1/37.short</t>
  </si>
  <si>
    <t xml:space="preserve">The Nag's Head Landslips, Cullompton By-Pass, Devon </t>
  </si>
  <si>
    <t>The paper describes a deep cutting in Upper Carboniferous rocks, and examines the sequence and extent of the landslips which subsequently affected it. The causes of the landslips are considered and discussed in relation to the geological and hydrogeological conditions which obtain in the cutting. The hydrogeological investigation, from which the final remedial measures were designed, suggests that where the groundwater conditions may constitute a major part of the geotechnical aspect of the design of future cuttings in similar rocks, a full understanding of their aquifer characteristics is of great importance.</t>
  </si>
  <si>
    <t>/content/4/1/75.short</t>
  </si>
  <si>
    <t>http://qjegh.lyellcollection.org/content/4/1/75.short</t>
  </si>
  <si>
    <t xml:space="preserve">A new technique of vane testing </t>
  </si>
  <si>
    <t>Formerly of: Engineering Geology Division, Geology Department, Imperial College of Science and Technology, Prince Consort Road, London, sw7</t>
  </si>
  <si>
    <t>/content/4/1/87.short</t>
  </si>
  <si>
    <t>http://qjegh.lyellcollection.org/content/4/1/87.short</t>
  </si>
  <si>
    <t xml:space="preserve">Proceedings </t>
  </si>
  <si>
    <t>/content/4/2/91.short</t>
  </si>
  <si>
    <t>http://qjegh.lyellcollection.org/content/4/2/91.short</t>
  </si>
  <si>
    <t xml:space="preserve">An investigation of the aquifer potential of the Fell Sandstone of Northumberland </t>
  </si>
  <si>
    <t>The results of this preliminary investigation indicate that the Fell Sandstone is the best aquifer in Northumberland, and that the groundwater potential is largely undeveloped.</t>
  </si>
  <si>
    <t>/content/4/2/111.short</t>
  </si>
  <si>
    <t>http://qjegh.lyellcollection.org/content/4/2/111.short</t>
  </si>
  <si>
    <t xml:space="preserve">Engineering problems caused by fossil permafrost features in the English Midlands </t>
  </si>
  <si>
    <t>Present address: Department of Earth Sciences, University of Waterloo, Ontario, Canada.</t>
  </si>
  <si>
    <t>/content/4/2/115.short</t>
  </si>
  <si>
    <t>http://qjegh.lyellcollection.org/content/4/2/115.short</t>
  </si>
  <si>
    <t xml:space="preserve">The classification for engineering purposes of tills from moraines and associated landforms </t>
  </si>
  <si>
    <t>This paper makes a critical review of some of the many previous attempts at identifying and classifying tills from morainicand associated landforms and comments on the deficiencies of these as a basis for an engineering classification system. A new approach to the classification of till is suggested, which it is claimed, is suitable for both engineering and some geological purposes. This new system is then applied to a number of tills from the West Highlands of Scotland and some reported gradings of tills from other countries.</t>
  </si>
  <si>
    <t>/content/4/2/131.short</t>
  </si>
  <si>
    <t>http://qjegh.lyellcollection.org/content/4/2/131.short</t>
  </si>
  <si>
    <t xml:space="preserve">Geological Society Working Party Report on The logging of rock cores for engineering purposes </t>
  </si>
  <si>
    <t>Dear Sir,</t>
  </si>
  <si>
    <t>/content/4/2/133.short</t>
  </si>
  <si>
    <t>http://qjegh.lyellcollection.org/content/4/2/133.short</t>
  </si>
  <si>
    <t xml:space="preserve">A preliminary report on new photogeological studies to detect unstable natural slopes </t>
  </si>
  <si>
    <t>1. Preliminary study</t>
  </si>
  <si>
    <t>/content/4/3/139.short</t>
  </si>
  <si>
    <t>http://qjegh.lyellcollection.org/content/4/3/139.short</t>
  </si>
  <si>
    <t xml:space="preserve">Some engineering aspects of rock weathering with field examples from Dartmoor and elsewhere </t>
  </si>
  <si>
    <t>Weathering and weatherability have been defined and a general scheme of weathering classification has been developed for engineering.</t>
  </si>
  <si>
    <t>/content/4/3/187.short</t>
  </si>
  <si>
    <t>http://qjegh.lyellcollection.org/content/4/3/187.short</t>
  </si>
  <si>
    <t xml:space="preserve">Engineering Geology—1970 </t>
  </si>
  <si>
    <t>The Engineering Group of the Geological Society of London has provided, since its inception in June 1964, a specialist forum for the discussion of topics within the field of engineering geology.</t>
  </si>
  <si>
    <t>/content/4/3/191.short</t>
  </si>
  <si>
    <t>http://qjegh.lyellcollection.org/content/4/3/191.short</t>
  </si>
  <si>
    <t xml:space="preserve">Engineering Geology in the Urban Environment </t>
  </si>
  <si>
    <t>Engineering geology involves the appreciation of a wide range of earth and engineering sciences so that it is particularly appropriate to the study of problems of ground conditions that arise in engineering works undertaken in the urban environment. The paper discusses the relationship between the historical expansion of urban areas and their engineering geology problems; these problems are classified and illustrated. The difficulties and limitations of site investigation work in urban areas are described and the role of engineering geology in town planning is discussed.</t>
  </si>
  <si>
    <t>/content/4/3/209.short</t>
  </si>
  <si>
    <t>http://qjegh.lyellcollection.org/content/4/3/209.short</t>
  </si>
  <si>
    <t xml:space="preserve">The role of the Engineering Geologist during construction </t>
  </si>
  <si>
    <t>The paper describes the functions that the engineering geologist may be required to perform whilst employed as part of the construction team during project development. Examples are provided from major schemes within the author's experience illustrating the essential part the geologist has to play. The role of the engineering geologist during construction is evaluated and conclusions drawn.</t>
  </si>
  <si>
    <t>/content/4/3/221.short</t>
  </si>
  <si>
    <t>http://qjegh.lyellcollection.org/content/4/3/221.short</t>
  </si>
  <si>
    <t xml:space="preserve">The functions of the Engineering Geologist in urban development </t>
  </si>
  <si>
    <t>The participation of the engineering geologist in urban development can be considered under four principal functions—geological interpretation, data acquisition (pre-site investigation), collation of geotechnical data, recording (and publication) of case histories. Examples cited from the North of England demonstrate that these functions are interrelated and that there is much in favour of local authorities themselves employing engineering geologists.</t>
  </si>
  <si>
    <t>/content/4/3/241.short</t>
  </si>
  <si>
    <t>http://qjegh.lyellcollection.org/content/4/3/241.short</t>
  </si>
  <si>
    <t xml:space="preserve">Drilling techniques in ball clays </t>
  </si>
  <si>
    <t>In the strata of the Oligocene clay basins of Devonshire, wireline increases penetration rate by a factor of at least 3. It eases the casing problem and, in conjunction with mud flush, often obviates casing. Efficient bit design improves core recovery and cuts down costs. The wireline system, efficient bit design and mud flush have reduced costs on all cored footage, including the cost of grouting and the restoration of the disturbance to agricultural land, to £4·72 per metre, or £1·55 per foot.</t>
  </si>
  <si>
    <t>/content/4/3/249.short</t>
  </si>
  <si>
    <t>http://qjegh.lyellcollection.org/content/4/3/249.short</t>
  </si>
  <si>
    <t xml:space="preserve">Author's reply to letter from Franklin, Broch and Walton </t>
  </si>
  <si>
    <t>The working Party are grateful to Messrs. Franklin, Broch &amp; Walton for their comments. We would disagree with the use of a system of strength classification based on equal divisions because it would tend to create unusually large units in the strength scale within areas where the natural properties of rock would appear to make subdivision desirable. For example, the VH group of rocks covers a range of unconfined strength from about 50 to 170 MN/m2 and within this range one would find granites in differing states of alteration and sandstones in varying states of cementation. It would also appear to us difficult to describe rocks with a strength less than about 50 MN/m2 as being of ‘high strength’. We fully accept that any such scale must be arbitrary but we prefer a scale that is ‘natural’ and related to the properties of rocks and equivalent engineering materials, rather than a scale which is forced and not related to the occurrence of rock materials of the greatest engineering significance.</t>
  </si>
  <si>
    <t>/content/4/3/250.short</t>
  </si>
  <si>
    <t>http://qjegh.lyellcollection.org/content/4/3/250.short</t>
  </si>
  <si>
    <t xml:space="preserve">P. W. McDowell: The advantages and limitations of geoelectrical methods in the foundation investigation of the tracked hovercraft_x000D_
         experimental site in Cambridgeshire. _x000D_
      </t>
  </si>
  <si>
    <t>From S. C. A. Holmes:</t>
  </si>
  <si>
    <t>/content/4/3/251.short</t>
  </si>
  <si>
    <t>http://qjegh.lyellcollection.org/content/4/3/251.short</t>
  </si>
  <si>
    <t xml:space="preserve">P. M. JAMES: The behaviour of a soft recent sediment under embankment loadings </t>
  </si>
  <si>
    <t>From S. B. Tan:</t>
  </si>
  <si>
    <t>/content/4/3/253.short</t>
  </si>
  <si>
    <t>http://qjegh.lyellcollection.org/content/4/3/253.short</t>
  </si>
  <si>
    <t>Geological Society Ordinary General Meeting (arranged by the Engineering Group)</t>
  </si>
  <si>
    <t>/content/4/3/ERR.short</t>
  </si>
  <si>
    <t>http://qjegh.lyellcollection.org/content/4/3/ERR.short</t>
  </si>
  <si>
    <t xml:space="preserve">The Nag's Head Landslip, Cullompton By-Pass, Devon </t>
  </si>
  <si>
    <t>/content/4/4/263.short</t>
  </si>
  <si>
    <t>http://qjegh.lyellcollection.org/content/4/4/263.short</t>
  </si>
  <si>
    <t xml:space="preserve">The use of resistivity logging to estimate borehole yield from a matrix-conducting sandstone </t>
  </si>
  <si>
    <t>Borehole resistivity methods have been used to study the Bunter Sandstone aquifer of north-west Lancashire. The results of water-resistivity and ‘normal’ logging surveys are discussed. Using the determined distribution of ground-water resistivity an average formation factor is calculated for each well. This quantity is shown to be affected by conduction of the sandstone matrix, a phenomenon which is used to estimate hydraulic conductivity at borehole sites as follows. Within a limited section of the aquifer, values of hydraulic conductivity calculated from pump-test data are correlated with formation factors corrected for several assumed levels of matrix conduction. The most significant correlation furnishes an empirical relationship which permits the interpolation of hydraulic conductivity in terms of the resistivity data. Estimated values of hydraulic conductivity at the sites of unlogged wells are generally at least as accurate as those obtained directly from interpolated hydrological parameters. The possible extension of the method to predict potential well yields is briefly indicated.</t>
  </si>
  <si>
    <t>/content/4/4/281.short</t>
  </si>
  <si>
    <t>http://qjegh.lyellcollection.org/content/4/4/283.short</t>
  </si>
  <si>
    <t xml:space="preserve">The engineering geologist in project reconnaissance and feasibility studies </t>
  </si>
  <si>
    <t>The purpose of reconnaissance and feasibility studies is examined together with the part played by the engineering geologist. His functions, activities and output are then considered under five main headings: Providing a project outline (reconnaissance); description of the project area; plan of fieldwork; site information; and project analysis and report. An illustrative example of the use of terrain evaluation is included.</t>
  </si>
  <si>
    <t>/content/4/4/299.short</t>
  </si>
  <si>
    <t>http://qjegh.lyellcollection.org/content/4/4/299.short</t>
  </si>
  <si>
    <t xml:space="preserve">Sample representability </t>
  </si>
  <si>
    <t>formerly Engineering Geology Division, Department of Geology, Imperial College, Prince Consort Road, London, S.W.7.</t>
  </si>
  <si>
    <t>/content/4/4/307.short</t>
  </si>
  <si>
    <t>http://qjegh.lyellcollection.org/content/4/4/307.short</t>
  </si>
  <si>
    <t xml:space="preserve">Superficial structures in reconnaissance and feasibility studies </t>
  </si>
  <si>
    <t>/content/4/4/311.short</t>
  </si>
  <si>
    <t>http://qjegh.lyellcollection.org/content/4/4/311.short</t>
  </si>
  <si>
    <t xml:space="preserve">Engineering geology and soil mechanics in project evaluation </t>
  </si>
  <si>
    <t>Aspects of project evaluation which come within the ambit of engineering geologists and soils engineers arise from the physical setting of the project. They are, firstly, concerned to observe and infer the distribution of soil and rocks and the ground water regime, secondly, to assess their implications for the construction of foundations for the structures which comprise the project. The first is geology and the second is foundation engineering. Foundation engineering is a subtle combination of geology and soil mechanics with the intuitive art of judgement and innovation where experience plays an important role. The role of the engineering geologist and the soils engineer is to ensure that the appropriate combination of geology and soil mechanics is used in the assessment of foundation engineering problems.</t>
  </si>
  <si>
    <t>/content/4/4/313.short</t>
  </si>
  <si>
    <t>http://qjegh.lyellcollection.org/content/4/4/313.short</t>
  </si>
  <si>
    <t xml:space="preserve">A map of Belfast for the engineering geologist </t>
  </si>
  <si>
    <t>The geological map should be consulted at an early stage in any project analysis, but in view of the limitations of the standard map we in the Geological Survey of Northern Ireland have felt the need to orientate the product more towards the requirements of the engineer. The first result, the Belfast Three-Inch-to-One-Mile (1:21120) Map—Engineering Edition—is scheduled for publication in 1970. The choice of scale was limited to that of the only suitable topographic base-map available, but as the base is reduced from the six-inch map the topographic detail allows sites to be precisely located. The topographic map is overprinted with a conventional coloured geological drift map, and the front of the sheet also bears a horizontal section. On the reverse side is a table of rock and soil characteristics, a brief account of the geology, a rock-head contour map of the city area and a selection of borehole records.</t>
  </si>
  <si>
    <t>/content/4/4/315.short</t>
  </si>
  <si>
    <t>http://qjegh.lyellcollection.org/content/4/4/315.short</t>
  </si>
  <si>
    <t xml:space="preserve">General Discussion </t>
  </si>
  <si>
    <t>The main part of the discussion was devoted to the need for improved methods of recording, storing and recovering geological and geotechnical information collected during site investigations. Several figures were quoted which illustrated the large amount of information which is either currently available or has been obtained in the recent past. For example, a figure of five million feet of drilling carried out on behalf of the National Coal Board was quoted as an important source of information virtually untapped for more general engineering or geological purposes. It was suggested that about one hundred boreholes per day were drilled in south-eastern England alone at the present day and any attempt to synthesize these data must bear in mind the information that has been obtained over the past two decades within the same region. Clearly it was impracticable to store core material on this scale and a figure of some 300 tons of core for recent site investigations of tips in South Wales was quoted as a case where adequate records were essential to prevent a physically intractable situation. It was fully recognized that greater uniformity in the quality and type of record needed to be achieved. The work of the two Engineering Group Working Parties on Core Logging and Geotechnical Mapping were agreed to be an important step in this direction. However, greater attention needed to be given to the type of person who was given the responsibility of recording site investigation data. There was some dissatisfaction expressed that drillers</t>
  </si>
  <si>
    <t>/content/4/4/317.short</t>
  </si>
  <si>
    <t>http://qjegh.lyellcollection.org/content/4/4/317.short</t>
  </si>
  <si>
    <t xml:space="preserve">Management of underground water resources </t>
  </si>
  <si>
    <t>The choice of water management practice depends partly on normal commercial exploitation and partly on its position as a life-essential. The underground “resource” that is to be managed includes potable and non-potable waters whether they be in “temporary” or “permanent” storage, and consideration needs to be given to the use of non-potable aquifers for waste disposal purposes. Acceptance of management as the promotion of optimum regional welfare requires its introduction in the development of a water resources system at an early a stage as possible. The management scheme should give consideration to a wide range of user requirements and meet such demands from a number of devices at its disposal. Optimum performance will be obtained from widespread modification of the hydrological cycle by the integrated use of surface and subsurface resources. This requires a thorough understanding of all aspects of the cycle, and the degree of mutual interdependence of the components is illustrated. Examples of a variety of management schemes are briefly described and serve to show the significant role played by hydrogeology in the design of these schemes. Water-resources management is dependent on specialist hydrological advice, but the status and career opportunities for scientists in this field have yet to achieve parity with those of engineers, and until such time as this is achieved then interdisciplinary study will remain desirable but not realizable.</t>
  </si>
  <si>
    <t>/content/4/4/328.short</t>
  </si>
  <si>
    <t>http://qjegh.lyellcollection.org/content/4/4/328.short</t>
  </si>
  <si>
    <t xml:space="preserve">Ground-water management in England and Wales </t>
  </si>
  <si>
    <t>/content/4/4/334.short</t>
  </si>
  <si>
    <t>http://qjegh.lyellcollection.org/content/4/4/334.short</t>
  </si>
  <si>
    <t xml:space="preserve">The management of ground water resources in the Republic of Ireland </t>
  </si>
  <si>
    <t>The general state of hydrology in Ireland has recently been reported on by the National Committee for the International Hydrological Decade. They pointed out that there are many deficiencies in our knowledge of surface and ground water resources and that the important problem of water supply management has been entirely neglected.</t>
  </si>
  <si>
    <t>/content/4/4/335.short</t>
  </si>
  <si>
    <t>http://qjegh.lyellcollection.org/content/4/4/335.short</t>
  </si>
  <si>
    <t xml:space="preserve">The development of the water resources of Northern Ireland progress towards integration </t>
  </si>
  <si>
    <t>The paper presents a comprehensive account of the occurrence and distribution of groundwater in Northern Ireland, relating location of potential groundwater sources to the position of the aquifers in the stratigraphical column. Future developments in the management field are reviewed and an appendix provides a discussion of the past legislative history in Northern Ireland with regard to the control of water resources.</t>
  </si>
  <si>
    <t>/content/4/4/353.short</t>
  </si>
  <si>
    <t>http://qjegh.lyellcollection.org/content/4/4/353.short</t>
  </si>
  <si>
    <t xml:space="preserve">General discussion </t>
  </si>
  <si>
    <t>The general discussion during this session was probably more broadly based than that which followed previous discussions. Some speakers supported the proposition that hydrogeology had not developed to the extent which appeared desirable. This appeared in part to be due to lack of interest both within the geological and engineering professions. For example, attention was drawn to the fact that only three British Universities had purchased copies of the report by the Water Resources Board on the groundwater conditions in the Lincolnshire Limestone.</t>
  </si>
  <si>
    <t>/content/4/4/355.short</t>
  </si>
  <si>
    <t>http://qjegh.lyellcollection.org/content/4/4/355.short</t>
  </si>
  <si>
    <t xml:space="preserve">Assessment of reservoir feasibility </t>
  </si>
  <si>
    <t>The value of geological information to an engineering project is at its greatest during the design phase and this situation is most clearly illustrated by the methods adopted in the location and design of reservoirs. The principles which determine watertightness are outlined and illustrated with regard to specific case histories. Attention is drawn to the differences between mass seepage through a reservoir flank and leakage through a defect in the rock structure over a more limited area. The methods which can be used to prevent or control groundwater flow are reviewed in relation to dam design and foundation geology. Apart from the question of watertightness, which arises in all cases of reservoir construction, the additional factors which determine reservoir feasibility, such as reservoir loading and seismic activity, and valley-side stability are examined. The geological information obtained early in project development and often at very limited cost may, therefore, be critical to fundamental engineering decisions which can influence the whole viability of the scheme.</t>
  </si>
  <si>
    <t>/content/4/4/365.short</t>
  </si>
  <si>
    <t>http://qjegh.lyellcollection.org/content/4/4/365.short</t>
  </si>
  <si>
    <t xml:space="preserve">Some aspects of reservoirs in chalk and acid volcanic rocks </t>
  </si>
  <si>
    <t>This discussion deals with some aspects of geological defects arising in soluble rocks and volcanic terrain. As either of these settings would require an entire session to cover them at all adequately the remarks are limited to chalk and acid volcanic rocks.</t>
  </si>
  <si>
    <t>/content/4/4/368.short</t>
  </si>
  <si>
    <t>http://qjegh.lyellcollection.org/content/4/4/368.short</t>
  </si>
  <si>
    <t xml:space="preserve">Buried channels </t>
  </si>
  <si>
    <t>This discussion deals with buried channels as a factor in reservoir feasibility and is introduced by a broad classification of buried channels. Firstly, buried channels are by definition abandoned erosional features and, along the channels, one can expect to find coarsely granular bed-load stream deposits or, in the case of glacially eroded channels, similar deposits arising from sub-glacial drainage or a pre-glacial river. Because buried channels are seldom without this feature they nearly always pose a leakage problem beneath the dam or from the reservoir perimeter, if they are so placed. Naturally the leakage problem depends upon connection of the permeable channel fill with the reservoir. If the valley is covered by an extensive impermeable deposit fully spanning the rock channel, the buried channel may not after all be a problem, but very careful investigation of the impermeable layer is essential. Channels in the current bedrock surface filled with Pleistocene/Recent deposits are usually related in some way to present topography and a thorough knowledge of the local drainage conditions and geology makes it possible at least to suspect their presence, if not to have a close idea as to where they are, and of the order of their depth. There is another category, less frequently encountered, of ‘fossil buried channels’ where a bedrock surface related to another geological Era is involved, and an unconformity has been brought close to the present surface by crustal movements and erosion. These are illustrated in England and Wales by Triassic wadis which are more</t>
  </si>
  <si>
    <t>/content/4/4/370.short</t>
  </si>
  <si>
    <t>http://qjegh.lyellcollection.org/content/4/4/370.short</t>
  </si>
  <si>
    <t xml:space="preserve">Reservoirs for pumped storage </t>
  </si>
  <si>
    <t>Pumped storage projects involve major civil engineering works costing tens of millions of pounds but are nevertheless an efficient way of storing energy and economically a better method of meeting peak loads than building bigger generating stations. Because they require special environments, reservoirs for pumped storage raise difficult problems in engineering geology.</t>
  </si>
  <si>
    <t>/content/4/4/371.short</t>
  </si>
  <si>
    <t>http://qjegh.lyellcollection.org/content/4/4/371.short</t>
  </si>
  <si>
    <t>The discussion on this topic proved to be most wide-ranging. Particular interest was developed in the question of assessing seismic behaviour in reservoir basins prior to impounding. There was general agreement that this was a particularly difficult matter for an engineering geologist to assess without specialist advice from a seismologist. Attention was drawn to the situation in many areas which were thought to be outside seismic regions but where careful research had yielded evidence of past earthquakes which had not been widely documented. The value of aerial photographs in reservoir exploration was stressed particularly when searching for possible defects in reservoir rims. In such circumstances, the use of panchromatic film, I.R. imagery or line scanning techniques had special value. It was generally agreed that a geologist had a reasonable opportunity to request methods of air photography if a real need could be demonstrated. The anomaly which arose when a formation which was used as an aquifer in a particular region was simultaneously being explored for the construction of an impounding reservoir within its outcrop was high-lighted. There was some suggestion that parts of the Chalk in the U.K. might be well-suited for reservoir construction following these lines of argument. Particular problems arose in the case of old dams founded on uncertain geological foundations which could give rise to problems with time and an example of reservoir leakage below an embankment in the southern uplands of Scotland was used to illustrate this point. Bearing in mind that the field visit would</t>
  </si>
  <si>
    <t>/content/4/4/373.short</t>
  </si>
  <si>
    <t>http://qjegh.lyellcollection.org/content/4/4/373.short</t>
  </si>
  <si>
    <t xml:space="preserve">Engineering geology of the Turlough Hill pumped storage scheme </t>
  </si>
  <si>
    <t>The Turlough Hill Pumped Storage Scheme has been constructed in the Leinster Granite some 40 km south of Dublin. The upper reservoir has been partially excavated on the summit of Turlough Hill and water can be discharged through an inclined tunnel into the underground power station and to the lower reservoir of Lough Nahanagan. The geological conditions at the site are outlined with particular reference to the rock properties and the location of the underground works.</t>
  </si>
  <si>
    <t>/content/4/4/377.short</t>
  </si>
  <si>
    <t>http://qjegh.lyellcollection.org/content/4/4/377.short</t>
  </si>
  <si>
    <t xml:space="preserve">Engineering Group Regional Meeting 1970: Closing Statement </t>
  </si>
  <si>
    <t>The Dublin meeting of the Engineering Group of the Geological Society was intended to be a state-of-the-art review of Engineering Geology in the British Isles. After the rapid development of the Group over several years it seemed an opportunity to look both backwards and forwards. There is little doubt that the Group had become successful with a programme of regular meetings and an established Journal. The Group activity might, however, be viewed as reflecting a backlog in the desire for professional expression and the Group should look to the future with care. Therefore, the Dublin meeting took place at a logical and convenient point in time, and it would provide in retrospect a record of thinking in a relaxed atmosphere.</t>
  </si>
  <si>
    <t>/content/4/4/381.1.short</t>
  </si>
  <si>
    <t>http://qjegh.lyellcollection.org/content/4/4/381.1.short</t>
  </si>
  <si>
    <t>I would like to offer the following comment, for publication.</t>
  </si>
  <si>
    <t>/content/4/4/381.2.short</t>
  </si>
  <si>
    <t>http://qjegh.lyellcollection.org/content/4/4/381.2.short</t>
  </si>
  <si>
    <t xml:space="preserve">The hydrogeological investigation of fissure flow by borehole logging techniques </t>
  </si>
  <si>
    <t>The variety and sophistication of the equipment which the authors have at their disposal are impressive, as are the data obtained and the conclusions reached.</t>
  </si>
  <si>
    <t>/content/4/4/383.short</t>
  </si>
  <si>
    <t>http://qjegh.lyellcollection.org/content/4/4/383.short</t>
  </si>
  <si>
    <t xml:space="preserve">Author's Reply: </t>
  </si>
  <si>
    <t>The authors welcome Dr Wurzel's contribution concerning radioactive tracers and look forward to reading the paper he is preparing on their use in crystalline rocks in Rhodesia. A guide book on “Nuclear Well Logging in Hydrology”, shortly to be published by the International Atomic Energy Agency in association with the International Hydrological Decade, with which one of us (DAG) is associated, reviews the techniques comprehensively. However, the author's paper was concerned with the recognition of fissure flow using non-radiometric techniques which are of general application and do not suffer from the somewhat restrictive attitude of some territories to the use of radio tracers in water supply wells, even in the small quantities which are necessary; this has been recognised as a problem in the U.S.A. where a brine injector was developed as an alternative (Scott Keys 1968). The technical advantages of a tracer free from density effects are fully recognised both at high and low velocities, especially at the low end, near the diffusion rate. One of us has been associated with the United Kingdom Atomic Energy Authority in the development of a prototype, single-point radio tracer injection probe for use in boreholes (Anon. 1968). Severe calibration problems were encountered which resulted in part from the density effect, although Scott Keys (1967) commented that such effects may not be significant. Certainly other errors may be more significant, including those due to the position of the injector in relation to the centre of the borehole, to variations in borehole diameter and</t>
  </si>
  <si>
    <t>/content/4/4/384.short</t>
  </si>
  <si>
    <t>http://qjegh.lyellcollection.org/content/4/4/384.short</t>
  </si>
  <si>
    <t xml:space="preserve">Author's reply to letter from S. C. A. Holmes </t>
  </si>
  <si>
    <t>Mr. Holmes seems to have missed the point of this paper by implying in his letter that the resistivity results were interpreted without reference to the available geological information, but based only upon the preliminary borehole information.</t>
  </si>
  <si>
    <t>/content/4/4/387.short</t>
  </si>
  <si>
    <t>http://qjegh.lyellcollection.org/content/4/4/387.short</t>
  </si>
  <si>
    <t xml:space="preserve">Acknowledgement </t>
  </si>
  <si>
    <t>/content/5/1-2/1.short</t>
  </si>
  <si>
    <t>http://qjegh.lyellcollection.org/content/5/1-2/1.short</t>
  </si>
  <si>
    <t xml:space="preserve">Engineering Geology: Route Planning, Design and Construction </t>
  </si>
  <si>
    <t>At the invitation of Professor C. A. O'Flaherty the 1971 Regional Meeting of the Engineering Group was held at the University of Leeds in conjunction with the Centre for Transport Studies.</t>
  </si>
  <si>
    <t>/content/5/1-2/7.short</t>
  </si>
  <si>
    <t>http://qjegh.lyellcollection.org/content/5/1-2/7.short</t>
  </si>
  <si>
    <t xml:space="preserve">The planning of site investigations for highways </t>
  </si>
  <si>
    <t>A site investigation covers three stages, a preliminary appreciation of the site, a ground investigation in which borings and laboratory testing are undertaken, and a final stage in which the conclusions of the ground investigation are checked against the actual ground conditions as revealed by the constructional excavations. This paper considers the planning and implementation of the ground investigation under conditions normally prevailing in the British Isles.</t>
  </si>
  <si>
    <t>/content/5/1-2/15.short</t>
  </si>
  <si>
    <t>http://qjegh.lyellcollection.org/content/5/1-2/15.short</t>
  </si>
  <si>
    <t xml:space="preserve">Preliminary sources of site information for roads in Britain </t>
  </si>
  <si>
    <t>The published Report (LR403) reviews sources of information on ground conditions in Britain, and points out some of the road-engineering applications to which they may be put. Sources include geological, soil, land-use, topographical and hydrographic maps and publications, mine records, information obtainable from official bodies and local engineering works, air photographs, and site inspection. The availability of these sources of information and their interpretation and application to site investigations for roads are described.</t>
  </si>
  <si>
    <t>/content/5/1-2/19.short</t>
  </si>
  <si>
    <t>http://qjegh.lyellcollection.org/content/5/1-2/19.short</t>
  </si>
  <si>
    <t xml:space="preserve">Investigations of the landslide at Walton's Wood, Staffordshire </t>
  </si>
  <si>
    <t xml:space="preserve">Field and laboratory investigations of the Walton's Wood landslide led, for the first time, to the determination of the residual strength of a clay by (1) tests on natural slip surfaces, (2) reversal shear tests on previously unsheared specimens, and (3) stability calculations. The shear strengths determined by all three methods were practically identical, and could be represented by the parameters cr' = 0, r' = 14°. The strength of the clay in its ‘fully-softened’ or ‘critical’ state was approximately c' = 0, '' = 20°. The much lower residual strength is due to the development of a continuous slip surface at large displacements and re-orientation of clay particles along the slip surface. The landslide had probably been initiated by the erosion of an ice-marginal drainage channel during a retreat stage of the Last (Weichselian) Glaciation. The consequent oversteepening of the hillside, in mudstones of the Upper Coal Measures, led to landslips and rapid weathering, so that eventually the slope became blanketed by a thick layer of colluvium inclined at an angle of about 11° to the horizontal. Final equilibrium had not yet been attained when, in 1961, construction of a motorway embankment began on the old landslide. Failure of the partially built embankment occurred. A description is given of the remedial measures which enabled the motorway to be completed at this locality in November 1963. Typical index properties of the clay in the landslide mass are: w = 29, LL = 57, PL = 27, clay fraction = 70 per cent. The predominant clay mineral is kaolinite. </t>
  </si>
  <si>
    <t>/content/5/1-2/43.short</t>
  </si>
  <si>
    <t>http://qjegh.lyellcollection.org/content/5/1-2/43.short</t>
  </si>
  <si>
    <t xml:space="preserve">The planning and implementation of a site investigation for a highway in tropical conditions in Fiji </t>
  </si>
  <si>
    <t>The paper outlines the planning and implementation of a site investigation carried out on a limited budget for 110 miles of proposed new highway in Fiji. A comparison is drawn between the cost of investigation of earthworks and general foundation conditions, rock materials, and engineering structures, estimated during the planning stage by allocating funds in the same proportion as the estimated construction cost, and the actual cost of investigation of each. The programming and staffing of the investigation are considered.</t>
  </si>
  <si>
    <t>/content/5/1-2/69.short</t>
  </si>
  <si>
    <t>http://qjegh.lyellcollection.org/content/5/1-2/69.short</t>
  </si>
  <si>
    <t xml:space="preserve">Geology of motorways and the role of the Institute of Geological Sciences </t>
  </si>
  <si>
    <t>The Institute of Geological Sciences is increasingly being asked to provide geological information along the lines of proposed motorways and major road improvements. It is rare, however, for such requests to be received before the line survey is completed, as was suggested in the then Ministry of Transport's Technical Memorandum T1/67. Consequently, advice tends to be limited to comment on likely difficulties along a route already established. This procedure works well in areas where geological sequences and structures are simple and consequently where geological factors are greatly outweighed by social factors. As motorways push into more difficult geological terrain, however, geological factors become increasingly more significant and an early approach to the Institute correspondingly more desirable.</t>
  </si>
  <si>
    <t>/content/5/1-2/71.short</t>
  </si>
  <si>
    <t>http://qjegh.lyellcollection.org/content/5/1-2/71.short</t>
  </si>
  <si>
    <t xml:space="preserve">Discussion on W. B. Evans </t>
  </si>
  <si>
    <t>E. J. Arrowsmith, A. G. Morris and L. Bradley (North Western Road Construction Unit) described slips and remedial measures in cuttings at three localities on the M62. With major slips occurring either during construction or after completion of excavation, and with the need rapidly to establish stable slopes, detailed investigations could not be undertaken.</t>
  </si>
  <si>
    <t>/content/5/1-2/79.short</t>
  </si>
  <si>
    <t>http://qjegh.lyellcollection.org/content/5/1-2/79.short</t>
  </si>
  <si>
    <t xml:space="preserve">Road Note 29: Revision </t>
  </si>
  <si>
    <t>Mr P. D. Thompson of the Road Research Laboratory, Ministry of the Environment introduced the Third Edition of Road Note 29 (Road Research Laboratory 1970) and discussed the main design recommendations.</t>
  </si>
  <si>
    <t>/content/5/1-2/81.short</t>
  </si>
  <si>
    <t>http://qjegh.lyellcollection.org/content/5/1-2/81.short</t>
  </si>
  <si>
    <t xml:space="preserve">Wearing-course aggregates in Northern Ireland </t>
  </si>
  <si>
    <t>The Institute of Geological Sciences in Belfast and the Northern Ireland Ministry of Development have been active in the search for a wearing-course aggregate which will give results consistently above the Ministry of Transport specifications for Polished Stone Value. Two promising sources of natural aggregate are being investigated. Results of tests on samples from the Co. Antrim bauxite deposits indicate that this may well be suitable for road surfacing after calcining.</t>
  </si>
  <si>
    <t>/content/5/1-2/85.short</t>
  </si>
  <si>
    <t>http://qjegh.lyellcollection.org/content/5/1-2/85.short</t>
  </si>
  <si>
    <t xml:space="preserve">The relation of soil structure to the engineering geology of clay soil </t>
  </si>
  <si>
    <t>The microstructure of a number of undisturbed clays has been studied in the scanning electron microscope. These clays represent well known deposits from various parts of the world and can be classified under the following groupings: post-glacial marine clays, post-glacial brackish and freshwater clays, overconsolidated stiff fissured clays, and collapsing partly saturated soils. The object of the study is to relate the geological history of the soil to the observed engineering behaviour. It is seen that in general the most important factor governing microstructure is the chemical and physical environment obtaining during deposition, although the conditions resulting in flocculation and dispersion during natural sedimentation are not yet fully understood. Subsequent stress changes and weathering play an important role in modifying the microstructure, and particularly in developing macro-structural features such as fissures. In certain soils it is this macrostructure which dominates engineering behaviour in the mass; but in many cases such as sensitive clays and collapsing soil it is the microstructure which provides the important features.</t>
  </si>
  <si>
    <t>/content/5/1-2/103.short</t>
  </si>
  <si>
    <t>http://qjegh.lyellcollection.org/content/5/1-2/103.short</t>
  </si>
  <si>
    <t xml:space="preserve">The effects of soil structure on the engineering behaviour of a sensitive clay </t>
  </si>
  <si>
    <t>In this paper various facets of the microstructure of a quick clay are described. The manner in which the microstructure affects the practical engineering behaviour is also indicated with special reference to slope stability and settlement problems.</t>
  </si>
  <si>
    <t>/content/5/1-2/111.short</t>
  </si>
  <si>
    <t>http://qjegh.lyellcollection.org/content/5/1-2/111.short</t>
  </si>
  <si>
    <t xml:space="preserve">Tunnels for roads and motorways </t>
  </si>
  <si>
    <t>Geology is an important determinant affecting the planning, design and construction of a road tunnel. A road tunnel has to satisfy certain geometrical criteria and the achievement of the best economic route for a tunnel may be a complex operation, where the related geology offers any considerable choice. In this paper examples are given of the principal characteristics of three recent road tunnels in Britain, explaining the degree to which the wide variations in tunnelling cost depends upon the nature of the ground.</t>
  </si>
  <si>
    <t>/content/5/1-2/127.short</t>
  </si>
  <si>
    <t>http://qjegh.lyellcollection.org/content/5/1-2/127.short</t>
  </si>
  <si>
    <t xml:space="preserve">Embankments on soft alluvial ground </t>
  </si>
  <si>
    <t>Following a brief statement of the normal engineering solutions, soil mechanics design procedures are discussed in relation to site investigation, sampling, testing techniques and analysis.</t>
  </si>
  <si>
    <t>/content/5/1-2/145.short</t>
  </si>
  <si>
    <t>http://qjegh.lyellcollection.org/content/5/1-2/145.short</t>
  </si>
  <si>
    <t xml:space="preserve">Foundation problems of motorway construction </t>
  </si>
  <si>
    <t>In presenting a broad review of motorway foundation problems, the paper deals not only with bridges and other structural works but also with embankment and carriageway construction. The site investigation requirements are indicated and the design processes outlined. Reference is made to mining and the special difficulties encountered where motorways are located through the coalfields.</t>
  </si>
  <si>
    <t>/content/5/1-2/159.short</t>
  </si>
  <si>
    <t>http://qjegh.lyellcollection.org/content/5/1-2/159.short</t>
  </si>
  <si>
    <t xml:space="preserve">The role of The Geological Survey of Northern Ireland in highway construction problems </t>
  </si>
  <si>
    <t>The relevance of geological factors in the selection of routes, and at later stages in feasibility studies and in construction of highways, is shown by reference to case histories dealt with by The Geological Survey of Northern Ireland. Specific examples include the Ml and M2 (Northern Ireland), Belfast Urban Motorway (Phase 1) and Belfast Outer Ring Road.</t>
  </si>
  <si>
    <t>/content/5/1-2/171.short</t>
  </si>
  <si>
    <t>http://qjegh.lyellcollection.org/content/5/1-2/171.short</t>
  </si>
  <si>
    <t xml:space="preserve">Some observations on swallow holes and mines in the Chalk </t>
  </si>
  <si>
    <t>The paper records some observations on swallow holes and mines in the Chalk and their effects on road construction, drawing examples from recent motorway construction for the M4 and M40 in Berkshire and Buckinghamshire. The forms and modes of origin of swallow holes are discussed and it is shown that percolation of rainwater can dissolve enough chalk to account for the formation of the smaller examples. Besides ground survey, air photographs are effective for locating swallow holes having surface expression of some kind, but no method has so far been generally successful in detecting those that have no surface expression. The engineering significance of swallow holes is the necessity of securing carriageways and bridges against possible subsidence caused by them. Various methods that have been used are mentioned and it is suggested that in areas at risk the completed road should be kept under surveillance against the appearance of new swallow holes. The paper concludes with an account of the discovery and inspection of an old unrecorded mine in the Chalk and the engineering measures that were taken to deal with it.</t>
  </si>
  <si>
    <t>/content/5/1-2/179.short</t>
  </si>
  <si>
    <t>http://qjegh.lyellcollection.org/content/5/1-2/179.short</t>
  </si>
  <si>
    <t xml:space="preserve">Subsidence problems in route design and construction </t>
  </si>
  <si>
    <t>The paper reviews the main causes of ground subsidence as it affects route design and construction in the United Kingdom. Investigation techniques and remedial measures are discussed in relation to both natural and mining subsidence. In addition to the common occurrence of subsidence problems in the coalfields, emphasis is placed on their presence elsewhere in the country. Natural subsidence problems are associated mainly with carbonate and saliferous rocks but mining activity has taken place at various times at numerous geological horizons for a variety of minerals. Future mining activity is likely to involve fewer minerals but will still be dominated by the coal industry. Experience has shown that the conflicting interests of route planners and mineral operators can usually be resolved by negotiation, accompanied in some cases by compensation.</t>
  </si>
  <si>
    <t>/content/5/1-2/195.short</t>
  </si>
  <si>
    <t>http://qjegh.lyellcollection.org/content/5/1-2/195.short</t>
  </si>
  <si>
    <t xml:space="preserve">Road materials and quarrying </t>
  </si>
  <si>
    <t>/content/5/3/205.short</t>
  </si>
  <si>
    <t>http://qjegh.lyellcollection.org/content/5/3/205.short</t>
  </si>
  <si>
    <t xml:space="preserve">The morphology of degraded landslide slopes in South West Dorset </t>
  </si>
  <si>
    <t>Geomorphological techniques, including morphological mapping and profiling have been used to investigate the distribution of old landslides on the southern slopes of the Char valley in West Dorset. It is shown that these field techniques provide data which can be usefully employed to precede and supplement geotechnical investigations. The spatial pattern of landslide morphology is described and a tentative chronology suggested. The survey reveals a similar, although more extensive and complete, pattern of landslide degradation to that reported for slides on London Clay and the Lias Clay of the East Midlands.</t>
  </si>
  <si>
    <t>/content/5/3/223.short</t>
  </si>
  <si>
    <t>http://qjegh.lyellcollection.org/content/5/3/223.short</t>
  </si>
  <si>
    <t xml:space="preserve">Periglacial mudslides in Vestspitsbergen and their bearing on the origin of fossil ‘solifluction’ shears in low angled clay_x000D_
         slopes _x000D_
      </t>
  </si>
  <si>
    <t>Data are presented concerning mudflows of very silty material occurring on slopes in the range 8½° to 12°. In the stress range within which these flows (or more properly slides) occurred the angle of shearing resistance was at least 36°, so that for movement to have been initiated on slopes less steep than about 16°–18° slope stability analyses require that substantial artesian pore pressures should exist. Both electrical and standpipe piezometer observations confirmed the existence of artesian pressures in this slope, though the pressures at the time of observation were not quite high enough to cause further mudflow movement. This observation is consistent with stability analyses carried out using the measured soil strengths.</t>
  </si>
  <si>
    <t>/content/5/3/243.short</t>
  </si>
  <si>
    <t>http://qjegh.lyellcollection.org/content/5/3/243.short</t>
  </si>
  <si>
    <t xml:space="preserve">The geotechnical characteristics of a spoil heap at Yorkshire Main Colliery </t>
  </si>
  <si>
    <t>The physical and mechanical properties of 100 mm samples extracted from two boreholes through a spoil heap at Yorkshire Main Colliery are considered in order to determine whether or not degradation is taking place within the body of the heap. There is evidence that the aerial ropeway tip evolved in three phases and that the small variations in material properties are more readily attributable to these stages of development, rather than being a consequence of systematic degradation with the age of the spoil. Statistical treatment of consolidated-drained triaxial data and comparison with ‘fabricated’ samples (made up in the laboratory) of unweathered parental rock-types from underground imply that the shear strength of the tip samples is not changing with time. The zone of instability within which superficial movements can occur is considered to be of the same order as the depth of the erosional run-off channels, namely 3 m. Permeability tests, together with the chemistry of the groundwater show that there is restricted water movement through the body of the tip. The detailed nature of the investigations has facilitated certain preliminary conclusions to be drawn about the representability of samples.</t>
  </si>
  <si>
    <t>/content/5/3/265.short</t>
  </si>
  <si>
    <t>http://qjegh.lyellcollection.org/content/5/3/265.short</t>
  </si>
  <si>
    <t xml:space="preserve">Relations between the acoustic and geotechnical properties of marine sediments </t>
  </si>
  <si>
    <t>/content/5/3/285.short</t>
  </si>
  <si>
    <t>http://qjegh.lyellcollection.org/content/5/3/285.short</t>
  </si>
  <si>
    <t>/content/5/3/287.short</t>
  </si>
  <si>
    <t>http://qjegh.lyellcollection.org/content/5/3/287.short</t>
  </si>
  <si>
    <t xml:space="preserve">Engineering Group of the Geological Society 1971–72 </t>
  </si>
  <si>
    <t>5 October 1971 at 5.00 p.m.</t>
  </si>
  <si>
    <t>/content/5/3/291.short</t>
  </si>
  <si>
    <t>http://qjegh.lyellcollection.org/content/5/3/291.short</t>
  </si>
  <si>
    <t xml:space="preserve">Editorial Note </t>
  </si>
  <si>
    <t>It is regretted that publication of the “Working Party Report on the Preparation of Maps and Plans in Terms of Engineering Geology”, which was to have appeared in Vol. 5, No. 3, has been delayed. Further discussions are being held on the recommended symbols for certain soils and rocks in the hope that agreement can be reached between members of the Working Party and the Committee undertaking the revision of CP2001 (1957) Site Investigations. The Report will now be published in Vol. 5, No. 4.</t>
  </si>
  <si>
    <t>/content/5/4/293.short</t>
  </si>
  <si>
    <t>http://qjegh.lyellcollection.org/content/5/4/293.short</t>
  </si>
  <si>
    <t xml:space="preserve">The preparation of maps and plans in terms of engineering geology </t>
  </si>
  <si>
    <t>/content/6/1/1.short</t>
  </si>
  <si>
    <t>http://qjegh.lyellcollection.org/content/6/1/1.short</t>
  </si>
  <si>
    <t xml:space="preserve">The stability of a rock slope containing a wedge resting on two intersecting discontinuities </t>
  </si>
  <si>
    <t>The problem of the stability of a rock slope containing a three-dimensional wedge resting on two intersecting discontinuities is analyzed by means of engineering graphics, using spherical projections and analytically. The effects of an obliquely inclined upper slope surface, a tension crack behind the slope face, water within the tension crack and on the sliding surfaces and an external force, due for example to a cable anchor, are included in the analysis. Resistance to sliding results from both friction and cohesion on the sliding surfaces.</t>
  </si>
  <si>
    <t>/content/6/1/57.short</t>
  </si>
  <si>
    <t>http://qjegh.lyellcollection.org/content/6/1/57.short</t>
  </si>
  <si>
    <t xml:space="preserve">The role of rock mechanics in the reconnaissance of rock foundations </t>
  </si>
  <si>
    <t>/content/6/1/75.short</t>
  </si>
  <si>
    <t>http://qjegh.lyellcollection.org/content/6/1/75.short</t>
  </si>
  <si>
    <t xml:space="preserve">Water seepage in rock slopes </t>
  </si>
  <si>
    <t>/content/6/1/93.short</t>
  </si>
  <si>
    <t>http://qjegh.lyellcollection.org/content/6/1/93.short</t>
  </si>
  <si>
    <t xml:space="preserve">Analysis of the stability of rock slopes </t>
  </si>
  <si>
    <t>/content/6/1/125.short</t>
  </si>
  <si>
    <t>http://qjegh.lyellcollection.org/content/6/1/125.short</t>
  </si>
  <si>
    <t>Engineering Geology of Slopes</t>
  </si>
  <si>
    <t>/content/6/2/129.short</t>
  </si>
  <si>
    <t>http://qjegh.lyellcollection.org/content/6/2/129.short</t>
  </si>
  <si>
    <t xml:space="preserve">Structure of a red clay soil from Nyeri, Kenya </t>
  </si>
  <si>
    <t>A red soil from Nyeri has a well developed crumb (erde) structure. Electron microscopy shows the crumbs to comprise mainly small clay plates and smaller, 50 Å, iron oxide particles. The iron oxide particles tend to aggregate with each other; otherwise the particles are mixed randomly. The observations help to explain the moisture holding and compaction characteristics of the soil.</t>
  </si>
  <si>
    <t>/content/6/2/141.short</t>
  </si>
  <si>
    <t>http://qjegh.lyellcollection.org/content/6/2/141.short</t>
  </si>
  <si>
    <t xml:space="preserve">Groundwater recharge in the Lower Greensand of the London Basin—results of tritium and carbon-14 determinations </t>
  </si>
  <si>
    <t>Groundwater derived from the Lower Greensand of the London Basin has been ‘dated’ by the use of tritium and carbon-14 techniques. The data indicate that replenishment from the northern outcrop is feasible but that movement from the southern outcrop is extremely slow and possibly restricted.</t>
  </si>
  <si>
    <t>/content/6/2/153.short</t>
  </si>
  <si>
    <t>http://qjegh.lyellcollection.org/content/6/2/153.short</t>
  </si>
  <si>
    <t xml:space="preserve">Effects of non-linearity on the prediction of settlements of foundations on rock </t>
  </si>
  <si>
    <t>Many rocks exhibit non-linear deformation characteristics, but nevertheless are regarded as linear when estimating settlements. The results of a plate test on Bunter Sandstone are examined taking account of the non-linear nature of the rock. A method of estimating the settlement of large structures is outlined, using a 60 ft diameter reactor foundation as an example as cases on non-linear rocks can only be considered on a numerical basis. The errors incurred in treating non-linear rocks as linear and in extrapolating from plate loading tests are discussed.</t>
  </si>
  <si>
    <t>/content/6/2/169.short</t>
  </si>
  <si>
    <t>http://qjegh.lyellcollection.org/content/6/2/169.short</t>
  </si>
  <si>
    <t xml:space="preserve">The hydrological and electrical anisotropy of the Bunter Sandstssone of Northwest Lancashire </t>
  </si>
  <si>
    <t>Investigations of horizontally and vertically oriented specimens have indicated a distinct anisotropy of intergranular permeability and apparent formation resistivity factor, although true formation factor seems virtually isotropic. It is suggested that this is the result of a preferred orientation of conducting minerals. There is, therefore, a need for caution in quantitative electrical surveys for groundwater in these formations.</t>
  </si>
  <si>
    <t>/content/6/2/177.short</t>
  </si>
  <si>
    <t>http://qjegh.lyellcollection.org/content/6/2/177.short</t>
  </si>
  <si>
    <t xml:space="preserve">Weathered granite at the Turlough Hill pumped storage scheme, Co. Wicklow, Ireland </t>
  </si>
  <si>
    <t>Unsound weathered granite presented engineering problems during construction of the Turlough Hill Pumped Storage Scheme. Some geological properties of the rock are described and a mode of origin outlined. An empirical means of predicting, during reconnaissance investigations, potential occurrences of similar rock to considerable depths is suggested.</t>
  </si>
  <si>
    <t>/content/6/3-4/181.short</t>
  </si>
  <si>
    <t>http://qjegh.lyellcollection.org/content/6/3-4/181.short</t>
  </si>
  <si>
    <t xml:space="preserve">The engineering geology of slopes </t>
  </si>
  <si>
    <t>At the invitation of the University of Bristol and of Professor D. L. Dineley of the Department of Geology, the 1972 Regional Meeting was held at Bristol.</t>
  </si>
  <si>
    <t>/content/6/3-4/185.short</t>
  </si>
  <si>
    <t>http://qjegh.lyellcollection.org/content/6/3-4/185.short</t>
  </si>
  <si>
    <t xml:space="preserve">The geology and slopes of the Bristol region </t>
  </si>
  <si>
    <t>The geology of the Bristol region and its influence on slope development is described. Emphasis is placed on the main lithological variations and their importance to the engineering geologist. Movements in the Carboniferous Limestone, Quartzitic Sandstone Group, Coal Measures, Keuper Marl and Lias Clay Formations are described.</t>
  </si>
  <si>
    <t>/content/6/3-4/207.short</t>
  </si>
  <si>
    <t>http://qjegh.lyellcollection.org/content/6/3-4/207.short</t>
  </si>
  <si>
    <t xml:space="preserve">Foundation construction at the Bristol Royal Infirmary—Phase 1 </t>
  </si>
  <si>
    <t>The Bristol Royal Infirmary is located on the south-easterly face of Kingsdown Hill overlooking the centre of Bristol. A series of extensions to the Infirmary have been constructed since 1966 and are planned for the future. The hill is underlain by alternating hard sandstones and mudstones of the Quartzitic Sandstone Group which dip towards the south-east at a steeper angle than the ground slope. The Carboniferous rocks are overlain by the Triassic Dolomitic Conglomerate in the upper part of the site, and by Triassic marls and fill at lower elevations. The hillside has a past record of instability both in superficial materials and in bedrock. The stability of the site had to be judged both overall and in relation to the design and construction of individual structures. The design of the foundations for each of these structures was based upon drilling coupled with a programme of laboratory and in situ tests. The largest building is the Outpatients Department which required major basements involving deep excavation into the hillside undercutting the bedding. The foundations for this structure were primarily created by buttresses formed in trench and combined with cross walls so ensuring total stability at all stages of excavation. In contrast, the Radiotherapy Centre is mainly founded on isolated bases carried down to bedrock and appropriately stepped in level. The thick walls between the treatment rooms in the basement were keyed into the quartzitic sandstone or very firm mudstone. The Maternity Hospital, located at the top of the site on thick Triassic deposits, has been founded on large diameter bored piles drilled into the Dolomitic Conglomerate. Attention is drawn to the special problems which arose during construction including the need for controlled blasting for excavation and the control of water, partly in relation to a medieval tunnel system.</t>
  </si>
  <si>
    <t>/content/6/3-4/223.short</t>
  </si>
  <si>
    <t>http://qjegh.lyellcollection.org/content/6/3-4/223.short</t>
  </si>
  <si>
    <t xml:space="preserve">The revetment of rock slopes in the Clevedon Hills for the M5 motorway </t>
  </si>
  <si>
    <t>/content/6/3-4/231.short</t>
  </si>
  <si>
    <t>http://qjegh.lyellcollection.org/content/6/3-4/231.short</t>
  </si>
  <si>
    <t xml:space="preserve">An investigation into the soundness of the rock underlying the Leigh Woods abutment of the Clifton Suspension Bridge </t>
  </si>
  <si>
    <t>Special care has always been taken to ensure the general safety of the Clifton Suspension Bridge and to maintain its conditions. The bridge is nearly 110 years old and carries more traffic now than ever before. Its preservation as a monument to the engineering genius of Isambard Kingdom Brunei is vital.</t>
  </si>
  <si>
    <t>/content/6/3-4/233.short</t>
  </si>
  <si>
    <t>http://qjegh.lyellcollection.org/content/6/3-4/233.short</t>
  </si>
  <si>
    <t xml:space="preserve">Investigation of a landslip in the Fuller's Earth Clay, Lansdown, Bath </t>
  </si>
  <si>
    <t>ABSTRACT HAS CHARACTERS THAT I CANT TRANSLATE</t>
  </si>
  <si>
    <t>/content/6/3-4/241.short</t>
  </si>
  <si>
    <t>http://qjegh.lyellcollection.org/content/6/3-4/241.short</t>
  </si>
  <si>
    <t xml:space="preserve">Non-diastrophic structures at Bredon Hill, Worcestershire </t>
  </si>
  <si>
    <t>Bredon Hill is an outlier of the Cotswold Hills situated in the southern part of the Vale of Evesham. Essentially the hill is composed of argillaceous Lias sediments capped by Inferior Oolite limestones. A detailed six-inch geological survey in 1966–7, aided by the sinking of two cored boreholes and by photogeological studies, has enabled the effects of superficial mass movements to be assessed.</t>
  </si>
  <si>
    <t>/content/6/3-4/243.short</t>
  </si>
  <si>
    <t>http://qjegh.lyellcollection.org/content/6/3-4/243.short</t>
  </si>
  <si>
    <t xml:space="preserve">Methods for the rapid assessment of the stability of three-dimensional rock slopes </t>
  </si>
  <si>
    <t>/content/6/3-4/257.short</t>
  </si>
  <si>
    <t>http://qjegh.lyellcollection.org/content/6/3-4/257.short</t>
  </si>
  <si>
    <t xml:space="preserve">The investigation of and remedial works for unstable slopes beside the A40 Trunk Road near Monmouth </t>
  </si>
  <si>
    <t>The A40 improvement between Whitchurch and Monmouth entailed the construction of a dual carriageway road with trunk road standards from Ganerew Bridge at about 300 ft above N.D. down a steep sidelong slope beside the river Wye to the flood plain level of the Wye at about 60 ft above N.D. The course of the road approximates to the strike of the rocks which have an easterly dip of about 30° into the Wye valley and which consist of sandstone with subordinate mudstones of the Devonian Brownstones Group. The mudstones have marked clay mineral orientation parallel to the bedding which makes them particularly susceptible to bedding slips. In a length of cut on the up-dip side of the road near Ganerew slips occurred, were investigated, and successful remedial measures were designed and applied. On the sidelong slopes opposite the Wye the road had to cross three ancient landslips involving considerable cut and fill. The fill on one slip at Chapel Farm resulted in reactivation of the entire slipped mass and the ultimate destruction of the farm. On another, the Whipping Green Slip, the intercarriageway cut failed repeatedly. The geometry and piezometric condition of all the slips were investigated thoroughly and remedial measures were prescribed. These involved counterforts, lightweight embankments, and a large berm at the toe of Chapel Farm slip, below which sand drains had to be employed in the Wye alluvium. The object of these remedial measures was to at least restore if not improve the original Factor of Safety which was marginally &gt; 1. Above the road there is a large area of partly slipped rock which it was decided to leave subject to the installation of a permanent monitoring installation. The installation of the monitoring devices is taking place this year.</t>
  </si>
  <si>
    <t>/content/6/3-4/259.short</t>
  </si>
  <si>
    <t>http://qjegh.lyellcollection.org/content/6/3-4/259.short</t>
  </si>
  <si>
    <t xml:space="preserve">The monitoring of rock slopes </t>
  </si>
  <si>
    <t>This paper reviews some principles of rock slope monitoring and describes equipment that can be used for this purpose. In attempting a broad review of techniques it is impossible to give full details relevant to each item of equipment, or to supplement the text with case histories. This information can be found in the bibliography, in the tables that supplement the text, or by consulting instrumentation companies such as those listed in Appendix I.</t>
  </si>
  <si>
    <t>/content/6/3-4/287.short</t>
  </si>
  <si>
    <t>http://qjegh.lyellcollection.org/content/6/3-4/287.short</t>
  </si>
  <si>
    <t xml:space="preserve">Soil and rock slope instrumentation </t>
  </si>
  <si>
    <t>/content/6/3-4/295.short</t>
  </si>
  <si>
    <t>http://qjegh.lyellcollection.org/content/6/3-4/295.short</t>
  </si>
  <si>
    <t xml:space="preserve">Two simple devices for monitoring movements in rock slopes </t>
  </si>
  <si>
    <t>Experience in monitoring movement across tension cracks in a slate quarry in Cornwall suggested a need for two types of instrument. One would be sufficiently sensitive for the measurement of daily variations used to predict failure on the basis of acceleration. The other would provide enough detail for the calculation of the direction and magnitude of movements across the crack.</t>
  </si>
  <si>
    <t>/content/6/3-4/303.short</t>
  </si>
  <si>
    <t>http://qjegh.lyellcollection.org/content/6/3-4/303.short</t>
  </si>
  <si>
    <t xml:space="preserve">Slope stability on the Bougainville Copper Project, Papua New Guinea </t>
  </si>
  <si>
    <t>During the evaluation and construction stages of the Bougainville Copper Project, intensive engineering geological and rock mechanical investigations were carried out to provide slope design information initially for the assessment of the economic feasibility, and later for the operation, of the mine and its facilities. This paper describes the nature and background of these investigations, the problems that have been encountered and the current studies.</t>
  </si>
  <si>
    <t>/content/6/3-4/315.short</t>
  </si>
  <si>
    <t>http://qjegh.lyellcollection.org/content/6/3-4/315.short</t>
  </si>
  <si>
    <t xml:space="preserve">Design considerations for excavated mine slopes in hard rock </t>
  </si>
  <si>
    <t>There are important differences in the approach to the design of rock slopes in Mining and in Civil Engineering due to different economic, operational and political factors. These factors have to be considered in a discussion of mining slope failures and the geotechnical approach to the design of pit slopes. Emphasis, in the paper, is also placed upon the importance of geological structure and the influence of the excavation technique.</t>
  </si>
  <si>
    <t>/content/6/3-4/335.short</t>
  </si>
  <si>
    <t>http://qjegh.lyellcollection.org/content/6/3-4/335.short</t>
  </si>
  <si>
    <t xml:space="preserve">The stability of tips and spoil heaps </t>
  </si>
  <si>
    <t>/content/6/3-4/377.short</t>
  </si>
  <si>
    <t>http://qjegh.lyellcollection.org/content/6/3-4/377.short</t>
  </si>
  <si>
    <t xml:space="preserve">A landslide in periglacially disturbed Etruria Marl at Bury Hill, Staffordshire </t>
  </si>
  <si>
    <t>The investigation of a landslide on a slope of Etruria Marl at a site just south of the Weichselian limit in Staffordshire is described and discussed. Carefully logged trial trenches and shafts show that the stability of the slope is controlled by a 6 to 10 m thick mantle of periglacially disturbed and soliflucted Etruria Marl, and descriptions of the lithology, mineralogy and structure of this mantle are given. The landslide is shown to have involved the renewal of movement on a pre-existing slip surface. Ground water conditions at failure are reconstructed and two and three-dimensional back analyses made. At the appropriate level of normal effective stress, the estimate of residual shear strength from back analysis is shown to be lower than indicated by conventional direct shear and triaxial tests and probably higher than the value given by ring shear tests.</t>
  </si>
  <si>
    <t>/content/6/3-4/405.short</t>
  </si>
  <si>
    <t>http://qjegh.lyellcollection.org/content/6/3-4/405.short</t>
  </si>
  <si>
    <t xml:space="preserve">Four long-term failures of embankments founded on areas of landslip </t>
  </si>
  <si>
    <t>Four case records are presented of road or railway embankment failures where the bank has been constructed over previously landslipped areas. These records draw attention to the possibility of long-term failure resulting from the existence of the landslip shear surfaces beneath the embankment, even when the bank has been successfully constructed without the development of short-term failures. Evidence is presented which shows that the delayed failure at least in part results from the swelling and consequent reduction of strength of the embankment fill following the development of a perched water table in the crest of the bank. However the final ‘trigger’ causing failure may be the result of exceptional groundwater conditions following heavy rain.</t>
  </si>
  <si>
    <t>/content/6/3-4/423.short</t>
  </si>
  <si>
    <t>http://qjegh.lyellcollection.org/content/6/3-4/423.short</t>
  </si>
  <si>
    <t xml:space="preserve">The degradation of the Barton Clay Cliffs of Hampshire </t>
  </si>
  <si>
    <t>The Barton Clay crops out along a 4·8 km stretch of the Hampshire coast and together with its capping of Plateau Gravels forms a cliff profile averaging around 30 to 37 m high. The original classic work on the geology of the Barton Clay had suggested a total thickness of only 34·5 m; more recent work involving boring and levelling on the cliff face has shown the formation to be 46·4 m thick. Active degradation of the outcrop creates a markedly stepped profile, relatively flat bench levels being separated from one another by steeper scarp slopes. The benches are underlain by up to 6 m of slipped debris or bench rubble. The scarps are formed by exposures of the solid Barton Clay and Plateau Gravel in the case of the top scarp. The interface between the bench rubble and Barton Clay is formed by a shear surface, an underground continuation of the scarp surfaces, which has been polished and grooved as a result of the seaward movement of the bench rubble. These shear surfaces are developed along particular, identifiable stratigraphic horizons within the Barton Clay and tend to develop along these horizons irrespective of the height of the latter within the cliff profile. Variations in the morphology occur laterally along the outcrop and can be related to the erosional history and partly to the geology.</t>
  </si>
  <si>
    <t>/content/7/1/1.short</t>
  </si>
  <si>
    <t>http://qjegh.lyellcollection.org/content/7/3/223</t>
  </si>
  <si>
    <t xml:space="preserve">Engineering geological mapping for civil engineering practice in the United Kingdom </t>
  </si>
  <si>
    <t>/content/7/3/257.short</t>
  </si>
  <si>
    <t>http://qjegh.lyellcollection.org/content/7/3/257.short</t>
  </si>
  <si>
    <t xml:space="preserve">A Regional Engineering Geological Study of the London Clay in the London and Hampshire Basins </t>
  </si>
  <si>
    <t>The study was devised to investigate certain regional relationships between geological and engineering index properties of the London Clay. Geological data including lithology, bed thickness and structural contours and an important new sedimentological and palaeontological zonation system of the London Clay were related to the detailed mineralogy of the clay. The mineralogical and lithological characteristics (mainly grading) were found to have a fairly close relationship to engineering index properties of the clay and from this various geological and geotechnical properties were linked.</t>
  </si>
  <si>
    <t>/content/7/3/297.short</t>
  </si>
  <si>
    <t>http://qjegh.lyellcollection.org/content/7/3/297.short</t>
  </si>
  <si>
    <t xml:space="preserve">Engineering aspects of the chalky boulder clay at the new town of Milton Keynes in Buckinghamshire </t>
  </si>
  <si>
    <t>The paper outlines some engineering aspects of tills, particularly at Milton Keynes, and demonstrates methods for their investigation. The methods discussed include the display in vertical section of geotechnical index parameters determined for samples taken from a trench, shallow geophysical techniques and large scale in situ testing. These are all seen as complementary to a preliminary geological investigation.</t>
  </si>
  <si>
    <t>/content/7/3/311.short</t>
  </si>
  <si>
    <t>http://qjegh.lyellcollection.org/content/7/3/311.short</t>
  </si>
  <si>
    <t xml:space="preserve">Soil structures preserved in carbonate concretions in loess </t>
  </si>
  <si>
    <t>The study of soil structure has made great progress in recent years, because of the development of the Scanning Electron Microscope and the realization that it may be possible to relate soil structure to soil properties in the classical manner of materials science (e.g. Barden 1972). One of the persistent problems that harass soil structure investigators is that of preparing an undisturbed sample, and being reasonably certain that it stays undisturbed at all stages of the investigation. This had led to the development of various methods of setting the soil sample, usually by introducing some material into the pores which provides a firm matrix for the soil particles (Tovey 1973). It appears that there are instances where this has been done by nature, and primary mineral soil structures have been effectively preserved by the secondary deposition of minerals from groundwater; this is particularly true in the case of loess soils.</t>
  </si>
  <si>
    <t>/content/7/3/315.short</t>
  </si>
  <si>
    <t>http://qjegh.lyellcollection.org/content/7/3/315.short</t>
  </si>
  <si>
    <t xml:space="preserve">A simple device for monitoring large pre-failure movements on a slope* </t>
  </si>
  <si>
    <t>/content/7/3/317.short</t>
  </si>
  <si>
    <t>http://qjegh.lyellcollection.org/content/7/3/317.short</t>
  </si>
  <si>
    <t xml:space="preserve">Presentation of information on engineering geological maps and plans </t>
  </si>
  <si>
    <t>/content/7/3/321.short</t>
  </si>
  <si>
    <t>http://qjegh.lyellcollection.org/content/7/3/321.short</t>
  </si>
  <si>
    <t xml:space="preserve">Engineering Group Annual General Meeting </t>
  </si>
  <si>
    <t>/content/7/4/323.short</t>
  </si>
  <si>
    <t>http://qjegh.lyellcollection.org/content/7/4/323.short</t>
  </si>
  <si>
    <t xml:space="preserve">Symposium on Mudflows </t>
  </si>
  <si>
    <t>This one day symposium was made possible by the substantial assistance given by the U.S. Army, Research and Development Group (Europe) and arranged by Dr. Hoyt Lemons, Chief Scientist. This is here gratefully acknowledged. Part of the grant has been used to subsidise this number of the Quarterly Journal of Engineering Geology devoted to the proceedings of the symposium. The symposium was organized by Dr. D. Brunsden, Mr. R. J. G. Edwards, Dr. J. N. Hutchinson and Mr. G. Walton.</t>
  </si>
  <si>
    <t>/content/7/4/326.short</t>
  </si>
  <si>
    <t>http://qjegh.lyellcollection.org/content/7/4/326.short</t>
  </si>
  <si>
    <t xml:space="preserve">Mudflows: A review and classification </t>
  </si>
  <si>
    <t>A wide variety of phenomena have been described as mudflows. In this paper these are reviewed and an attempt is made at a classification. It is hoped that in this way some clarification of the terminology can be achieved.</t>
  </si>
  <si>
    <t>/content/7/4/329.short</t>
  </si>
  <si>
    <t>http://qjegh.lyellcollection.org/content/9/2/65</t>
  </si>
  <si>
    <t xml:space="preserve">A logical loop for the geological investigation of dam sites </t>
  </si>
  <si>
    <t>The investigation for the dam sites on Whitewater Creek, Tasmania illustrates two principles for site investigation in areas where geological exposures vary from good to poor: (1) The need for an integrated approach to the investigation using all the geological, geophysical and sampling techniques that are available, and (2) that even when all these tools are applied together only a certain level of geological knowledge may be attained by the investigation and the process has to be repeated by a series of logical loops to obtain a higher level of geological knowledge.</t>
  </si>
  <si>
    <t>/content/9/2/73.short</t>
  </si>
  <si>
    <t>http://qjegh.lyellcollection.org/content/9/2/73.short</t>
  </si>
  <si>
    <t xml:space="preserve">Geochemistry of groundwaters in British Triassic Sandstones: The Wolverhampton-East Shropshire Area </t>
  </si>
  <si>
    <t>This paper presents a reconnaissance of naturally occurring trace element levels in the Triassic sandstones of the Wolverhampton area, and compares these with levels resulting from contamination.</t>
  </si>
  <si>
    <t>/content/9/2/103.short</t>
  </si>
  <si>
    <t>http://qjegh.lyellcollection.org/content/9/2/103.short</t>
  </si>
  <si>
    <t xml:space="preserve">The problem below </t>
  </si>
  <si>
    <t>In 1958 a site investigation was carried out for a housing scheme at Bo'ness near Edinburgh. The investigation was an interesting one and a film was made showing various aspects of the work.</t>
  </si>
  <si>
    <t>/content/9/2/119.short</t>
  </si>
  <si>
    <t>http://qjegh.lyellcollection.org/content/9/2/119.short</t>
  </si>
  <si>
    <t xml:space="preserve">A composite net for the rapid analysis of rock slope stability </t>
  </si>
  <si>
    <t>The composite net, a combination of a polar equal area net and the great circles of a Schmidt net, simplifies the rapid analysis of rock slope stability by Markland's method. It reduces the number of overlays necessary to one plain transparent sheet and reduces to one the number of rotations of the overlay during the graphical constructions.</t>
  </si>
  <si>
    <t>/content/9/2/125.short</t>
  </si>
  <si>
    <t>http://qjegh.lyellcollection.org/content/9/2/125.short</t>
  </si>
  <si>
    <t xml:space="preserve">Engineering geological investigations for the Kielder Tunnels </t>
  </si>
  <si>
    <t>The Kielder Tunnels, which commenced driving in summer 1975, will total some 32 km in length. Located between the rivers Tyne and Tees, they will traverse a predominantly gently dipping series of sediments of Carboniferous age, of widely differing lithologies and engineering characteristics, with limited faulting and folding.</t>
  </si>
  <si>
    <t>/content/9/3/143.short</t>
  </si>
  <si>
    <t>http://qjegh.lyellcollection.org/content/9/3/143.short</t>
  </si>
  <si>
    <t xml:space="preserve">Regional Meeting of the Engineering Group of the Geological Society, Norwich 15-18 September, 1975: Introductory Statement_x000D_
         _x000D_
      </t>
  </si>
  <si>
    <t>At the invitation of the University of East Anglia and of Professor B. M. Funnell of the School of Environmental Sciences, the Eleventh Regional Meeting of the Engineering Group of the Geological Society was held at Norwich.</t>
  </si>
  <si>
    <t>/content/9/3/145.short</t>
  </si>
  <si>
    <t>http://qjegh.lyellcollection.org/content/9/4/283</t>
  </si>
  <si>
    <t xml:space="preserve">Old mine shafts and their location by geophysical surveying </t>
  </si>
  <si>
    <t>Local Authorities cannot permit surface development without giving due weight to what is known, or can be conjectured about the stability of the site with regard to underground workings. Part of these underground workings are the shafts and adits leading into them. Developers should be anxious to locate the surface entrances to such shafts and adits, because the possibility that they might collapse leaves the present and future stability of the site uncertain.</t>
  </si>
  <si>
    <t>/content/9/4/291.short</t>
  </si>
  <si>
    <t>http://qjegh.lyellcollection.org/content/9/4/291.short</t>
  </si>
  <si>
    <t xml:space="preserve">A study of fresh water lens configuration in the Cayman Islands using resistivity methods </t>
  </si>
  <si>
    <t>The problems of identifying the base of fresh water lenses in oceanic islands are discussed. A study carried out in the Cayman Islands is described in which the lens base is defined in relation to potable water standards and mapped using surface resistivity measurements with salinity profile controls in boreholes. Using depth-salinity ratios the piezometric surface is then determined. The technique is considered to provide a reliable cheap and rapid method of obtaining lens geometry in oceanic islands particularly where fairly homogeneous lithologies are present.</t>
  </si>
  <si>
    <t>/content/9/4/303.short</t>
  </si>
  <si>
    <t>http://qjegh.lyellcollection.org/content/9/4/303.short</t>
  </si>
  <si>
    <t xml:space="preserve">Routine interpretation of the Lugeon water-test </t>
  </si>
  <si>
    <t>A relatively simple routine method of calculating and interpreting the “modified” Lugeon water test is described. The method is used for assessing the need for foundation grouting at dam sites; it comprises calculations of lugeon values for each of five test runs at increasing and then decreasing pressures, followed by interpretation of the pattern of results, and hence selection of an appropriate representative permeability.</t>
  </si>
  <si>
    <t>/content/9/4/315.short</t>
  </si>
  <si>
    <t>http://qjegh.lyellcollection.org/content/9/4/315.short</t>
  </si>
  <si>
    <t xml:space="preserve">Hydrochemistry and groundwater flow patterns in the vicinity of Stratford-upon-Avon </t>
  </si>
  <si>
    <t>Standard hydrochemistry is used in conjunction with fault control to define the directions of groundwater flow in the Keuper Sandstone aquifer in the vicinity of Stratford-upon-Avon. Four hydrochemical groundwater types are defined. The hydrochemistry confirms the presence of a cone of depression in the area, reinforcing the evidence of water level trends. Environmental isotopes are used to substantiate the standard chemistry and show that the water being abstracted is very old groundwater derived from storage.</t>
  </si>
  <si>
    <t>/content/9/4/327.short</t>
  </si>
  <si>
    <t>http://qjegh.lyellcollection.org/content/9/4/327.short</t>
  </si>
  <si>
    <t xml:space="preserve">Threshold slopes in South Wales </t>
  </si>
  <si>
    <t>/content/9/4/339.short</t>
  </si>
  <si>
    <t>http://qjegh.lyellcollection.org/content/9/4/339.short</t>
  </si>
  <si>
    <t>/content/9/4/ERR.short</t>
  </si>
  <si>
    <t>http://qjegh.lyellcollection.org/content/9/4/ERR.short</t>
  </si>
  <si>
    <t>/content/10/1/1.short</t>
  </si>
  <si>
    <t>http://qjegh.lyellcollection.org/content/10/1/1.short</t>
  </si>
  <si>
    <t xml:space="preserve">The evaluation of the engineering design parameters for glacial clays </t>
  </si>
  <si>
    <t>The wide variation in composition, fabric and stress history of glacial clays is reflected by large variations in engineering parameters. Undrained shear strengths obtained from laboratory tests can vary by a factor of six or more. In order to make reasonable assessments of the values to use in design it is necessary to study the fabric, composition and pore-water pressure response during shear. Procedures used at the Building Research Station are outlined and illustrated by a field example. Operational parameters determined from deep in situ loading tests on 865 mm diameter plates can differ appreciably from those determined in laboratory tests. Undrained shear strengths determined from laboratory tests can be up to twice the operational values. On the other hand, moduli determined from laboratory tests are often only a fraction of those applicable to the field situation.</t>
  </si>
  <si>
    <t>/content/10/1/27.short</t>
  </si>
  <si>
    <t>http://qjegh.lyellcollection.org/content/10/1/27.short</t>
  </si>
  <si>
    <t xml:space="preserve">Engineering properties, groundwater conditions, and the nature of soil movement on a solifluction slope in North Norway </t>
  </si>
  <si>
    <t>Solifluction during the spring thaw was observed on a till slope of between 5° and 14° in the Okstindan Mountains, Norway. Stability analysis suggested that on the lower slope angles considerable artesian pore pressures would be necessary for failure by sliding to occur, but that on the 14° slope pore pressures only slightly higher than hydrostatic could generate shearing within the soil. However, excavation of a buried plastic tube in the 14° slope section revealed that over a five-year period no shear planes had developed in the soil, soil displacement decreasing gradually with depth and dying out at a depth of 500 mm below the surface. A total surface movement of 82 mm had occurred over the five year period. It was concluded that movement took place as a result of frost creep enhanced by short-term localized liquefaction at the thaw plane as the water-saturated soil resettled to fill the voids left by melting ice lenses. With the clearance of ground ice from the slope, drainage was no longer impeded, and the soil became freely draining and stable.</t>
  </si>
  <si>
    <t>/content/10/1/45.short</t>
  </si>
  <si>
    <t>http://qjegh.lyellcollection.org/content/10/1/45.short</t>
  </si>
  <si>
    <t xml:space="preserve">The logging of rock cores for engineering purposes </t>
  </si>
  <si>
    <t>I. Introduction</t>
  </si>
  <si>
    <t>/content/10/1/53.short</t>
  </si>
  <si>
    <t>http://qjegh.lyellcollection.org/content/10/1/53.short</t>
  </si>
  <si>
    <t>Regional Meeting</t>
  </si>
  <si>
    <t>/content/10/2/57.short</t>
  </si>
  <si>
    <t>http://qjegh.lyellcollection.org/content/10/2/57.short</t>
  </si>
  <si>
    <t xml:space="preserve">The principles and applications of grouting </t>
  </si>
  <si>
    <t>Soils are injected with grouts, the choice of which depends on the nature of the medium to be injected (fissured rock or sand and gravels) and the results desired: imperviousness, consolidation, cavity filling, the jacking-up of buildings.</t>
  </si>
  <si>
    <t>/content/10/2/97.short</t>
  </si>
  <si>
    <t>http://qjegh.lyellcollection.org/content/10/2/97.short</t>
  </si>
  <si>
    <t xml:space="preserve">Flow of fossil groundwater </t>
  </si>
  <si>
    <t>The great groundwater basins of North Africa and Arabia extend over an area of some 6.5 million square kilometres. Gradients on the isopiezometric surfaces of their confined ground-waters are generally interpreted as indicating present-day flow of groundwater. Can such flow occur in basins where most or all of the groundwater is fossil and where effective infiltration and recharge may have ceased some 10 000 years ago?</t>
  </si>
  <si>
    <t>/content/10/2/125.short</t>
  </si>
  <si>
    <t>http://qjegh.lyellcollection.org/content/10/2/125.short</t>
  </si>
  <si>
    <t xml:space="preserve">The analysis and planning of step drawdown tests </t>
  </si>
  <si>
    <t>Formerly with Hunting Technical Services Ltd.</t>
  </si>
  <si>
    <t>/content/10/2/145.short</t>
  </si>
  <si>
    <t>http://qjegh.lyellcollection.org/content/10/2/145.short</t>
  </si>
  <si>
    <t xml:space="preserve">Engineering geological mapping of the Tyne and Wear conurbation, North-East England </t>
  </si>
  <si>
    <t>/content/10/2/169.1.short</t>
  </si>
  <si>
    <t>http://qjegh.lyellcollection.org/content/10/2/169.1.short</t>
  </si>
  <si>
    <t xml:space="preserve">Short discussion on “Geochemistry of Groundwaters in British Triassic Sandstones” by W. M. Edmunds and M. Morgan-Jones </t>
  </si>
  <si>
    <t>May I congratulate Messrs. Edmunds and Morgan-Jones on their paper on the Geochemistry of Groundwaters in British Triassic Sandstones. They have amassed a useful mine of data in an area where it is urgently needed, and gone a long way in interpreting the results.</t>
  </si>
  <si>
    <t>/content/10/2/169.2.short</t>
  </si>
  <si>
    <t>http://qjegh.lyellcollection.org/content/10/2/169.2.short</t>
  </si>
  <si>
    <t>We thank Dr. Coleman very much for his kind reception of our paper and for comments on our ambiguous remarks concerning the iron mineralogy of the sandstones. X-ray evidence was unfortunately limited to samples at outcrop from a single locality and results show haematite as the only crystalline iron mineral present. This was a ‘spot sample’ and we do not wish to imply that this evidence in any way characterises the overall aquifer mineralogy. However, field observations and microscope studies on outcrop and core material indicate a wider range of iron minerals which we identify as goethite, pyrite and limonite (as defined by Dr. Coleman). In the absence of confirmatory X-ray and chemical analysis therefore we speculate to some extent on the composition of the cement of the sandstones. In two further papers on this subject (in preparation) dealing with the East Midlands and South West England Triassic Sandstones we investigated the relationship between groundwater geochemistry and sandstone mineralogy in more detail and these results will be reported in due course.</t>
  </si>
  <si>
    <t>/content/10/2/171.short</t>
  </si>
  <si>
    <t>http://qjegh.lyellcollection.org/content/10/2/171.short</t>
  </si>
  <si>
    <t>/content/10/3/175.short</t>
  </si>
  <si>
    <t>http://qjegh.lyellcollection.org/content/10/3/175.short</t>
  </si>
  <si>
    <t xml:space="preserve">Regional Meeting of the Engineering Group of the Geological Society, Exeter 13–16 September 1976: Introductory Statement </t>
  </si>
  <si>
    <t>At the invitation of the University of Exeter and of Professor J. W. Murray of the Department of Geology, the Twelfth Regional Meeting of the Engineering Group of the Geological Society was held at Exeter.</t>
  </si>
  <si>
    <t>/content/10/3/177.short</t>
  </si>
  <si>
    <t>http://qjegh.lyellcollection.org/content/10/3/177.short</t>
  </si>
  <si>
    <t xml:space="preserve">An experimental scheme for the disposal of micaceous residues from the china clay industry </t>
  </si>
  <si>
    <t>In the disposal of mining wastes, economic, safety and environmental considerations must be reconciled. The paper describes a new method of lagoon construction for disposing of fine residues (tailings) from the English China Clay industry which promises substantial economic and environmental benefits. A full-scale trial is in operation.</t>
  </si>
  <si>
    <t>/content/10/3/195.short</t>
  </si>
  <si>
    <t>http://qjegh.lyellcollection.org/content/10/3/195.short</t>
  </si>
  <si>
    <t xml:space="preserve">Inclined drilling for the Kielder tunnels </t>
  </si>
  <si>
    <t>Vertical and near vertical joints can have an important effect on tunnelling operations in rock. This paper describes an inclined drilling programme to study jointing along nearly 5 km of tunnel within the Kielder Water Scheme. Drilling problems are discussed, logging methods are described and the results are given. It is concluded that inclined drilling can have an important role in tunnel site investigations.</t>
  </si>
  <si>
    <t>/content/10/3/207.short</t>
  </si>
  <si>
    <t>http://qjegh.lyellcollection.org/content/10/3/207.short</t>
  </si>
  <si>
    <t xml:space="preserve">The application of air-flush rotary percussion drilling techniques in site investigation </t>
  </si>
  <si>
    <t>The technique of drilling boreholes using air-flush rotary-percussive drilling rigs is widely used in the quarrying and civil engineering industries, but its application in site investigation does not appear to have been appreciated. It involves the drilling of boreholes under controlled conditions, using a rotary-percussive drill, and measuring the rate of penetration. Systematic sampling of the drilling flushings and observation of the drilling characteristics enable an indentification of the rock type to be made, as well as an interpretation of some important aspects of its geotechnical behaviour. Although the technique does not provide a continuous visual record of the intact material drilled, it has been extensively and economically applied in South-west England, particularly in the search for cavities in rocks and the depths to, and quality of, bedrock and variations in the properties of some types of soils. The interpretation of the results is further improved if the results of some core-drilled or shell-and-auger drilled boreholes are available for direct comparison, correlation and “calibration”. The technique can also be applied in cases where the boreholes are drilled for other purposes, such as grouting, rock anchoring and blast-hole drilling, in order to supplement knowledge of the ground conditions.</t>
  </si>
  <si>
    <t>/content/10/3/221.short</t>
  </si>
  <si>
    <t>http://qjegh.lyellcollection.org/content/10/3/221.short</t>
  </si>
  <si>
    <t xml:space="preserve">Improvements in the Lugeon or packer permeability test </t>
  </si>
  <si>
    <t>The Lugeon or packer test for estimating rock permeability is not standardized and often yields anomalous results. A programme of repeated tests has been carried out in shallow drillholes in sandstones and greywackes making use of constant head tanks with continuous monitoring of flow rate and pressure measurement in the test section. These improved techniques make it possible to distinguish during tests between test system faults, such as packer leakage, and non-equilibrium effects due to the hydraulic properties of the rock mass. It is shown that the results obtained depend on the duration of the test and on the sequence in which different test pressures are applied and it is suggested that these effects are due to the presence of small but significant storage capacity in the rock mass. The relationship between equilibrium flows and pressures appears to be non-linear in both rock types.</t>
  </si>
  <si>
    <t>/content/10/3/241.short</t>
  </si>
  <si>
    <t>http://qjegh.lyellcollection.org/content/10/3/241.short</t>
  </si>
  <si>
    <t xml:space="preserve">Interborehole acoustic measurements in site investigation </t>
  </si>
  <si>
    <t>Interborehole acoustic measurements are made by transmitting a pulse of sound energy from one borehole to another. Analysis of the recorded signals can provide useful information on ground conditions between and beneath the boreholes. This includes the location of boundaries between different rock and soil types, and an assessment of geotechnical properties in certain cases. A sparker source of energy has been developed for use in boreholes, giving a repetitive pulse shape. The received signal may contain direct, refracted and reflected arrivals, which can be timed. These times are converted to apparent velocities and a vertical scan of two boreholes presented as an apparent velocity versus depth curve.</t>
  </si>
  <si>
    <t>/content/10/3/257.short</t>
  </si>
  <si>
    <t>http://qjegh.lyellcollection.org/content/10/3/257.short</t>
  </si>
  <si>
    <t xml:space="preserve">Geophysical detection of disused mineshafts in the Newcastle upon Tyne area, North-East England </t>
  </si>
  <si>
    <t>The ground conditions associated with old mineshafts are reviewed. Both the resistivity and magnetic geophysical methods have been applied to the search for old mineshafts. Magnetic methods are preferred because they can be applied to the occasionally difficult terrain conditions likely to be associated with disused shafts. Two case histories of the application of the magnetic method in the Newcastle upon Tyne area are given in detail.</t>
  </si>
  <si>
    <t>/content/10/3/271.short</t>
  </si>
  <si>
    <t>http://qjegh.lyellcollection.org/content/10/3/271.short</t>
  </si>
  <si>
    <t xml:space="preserve">Investigating old dams </t>
  </si>
  <si>
    <t>Examples are given of three dams, two rather old, water impounding dams, the other, more recently constructed, for retaining industrial waste. All three dams suffered some degree of failure and, as a result, were investigated more fully than would otherwise have been the case.</t>
  </si>
  <si>
    <t>/content/10/3/281.short</t>
  </si>
  <si>
    <t>http://qjegh.lyellcollection.org/content/10/3/281.short</t>
  </si>
  <si>
    <t xml:space="preserve">Peterhead Power Station cooling water intake tunnel: An engineering case study </t>
  </si>
  <si>
    <t>The paper describes in outline the cooling water intake tunnel for Peterhead Power Station from its inception in the latter part of 1973 to its completion in 1976. The choice of site investigation, the results thereof, the design specification for the tunnel tender enquiry together with subsequent developments during the construction phase are covered.</t>
  </si>
  <si>
    <t>/content/10/3/303.short</t>
  </si>
  <si>
    <t>http://qjegh.lyellcollection.org/content/10/3/303.short</t>
  </si>
  <si>
    <t xml:space="preserve">Morecambe Bay feasibility study—sub-surface investigations </t>
  </si>
  <si>
    <t>The paper presents a case history of the sub-surface investigations carried out in 1967/68 as part of the Morecambe Bay feasibility study. The planning, scope and methods of execution of the investigations are described, together with the effect of field limitations on the data obtained. The results are summarized and discussed in terms both of the overall stratigraphy of the Bay sub-surface, and also the properties of the principal strata, namely the two main sand layers and the various clays and silts. Particular reference is made to the in situ and laboratory permeability testing of these strata, to the obtaining of relatively undisturbed samples of the sands, to the fabric of the clays and silts and to its effect on their shear strength. The application of the work to engineering design is described, its limitations assessed, and conclusions drawn on aspects requiring particular attention in any future sub-surface investigation of the Bay.</t>
  </si>
  <si>
    <t>/content/10/3/321.short</t>
  </si>
  <si>
    <t>http://qjegh.lyellcollection.org/content/10/3/321.short</t>
  </si>
  <si>
    <t xml:space="preserve">Micropalaeontological investigations for the site of the Thames Barrier, London </t>
  </si>
  <si>
    <t>The Thames Barrier, now being built across the Thames between Silvertown and Woolwich, to prevent tidal flooding in London will consist of a series of rotatable gates built across the river and supported by massive concrete piers, the majority of which are founded in the chalk bedrock.</t>
  </si>
  <si>
    <t>/content/10/3/339.short</t>
  </si>
  <si>
    <t>http://qjegh.lyellcollection.org/content/10/3/339.short</t>
  </si>
  <si>
    <t xml:space="preserve">Summaries of other papers read at the meeting </t>
  </si>
  <si>
    <t>The proposed North Devon Link Road will connect the M5 with Barnstaple by way of Tiverton and South Molton. As a background to the geology, the rocks along the route are of Carboniferous and Permian age. The Carboniferous rocks are thinly bedded mudstones and sandstones, highly deformed and compressed into a synclinorium with a regional east-west strike.</t>
  </si>
  <si>
    <t>/content/10/4/355.short</t>
  </si>
  <si>
    <t>http://qjegh.lyellcollection.org/content/10/4/355.short</t>
  </si>
  <si>
    <t xml:space="preserve">The description of rock masses for engineering purposes </t>
  </si>
  <si>
    <t>I. Terms of reference</t>
  </si>
  <si>
    <t>/content/10/4/389.short</t>
  </si>
  <si>
    <t>http://qjegh.lyellcollection.org/content/10/4/389.short</t>
  </si>
  <si>
    <t xml:space="preserve">Genetic influences on the properties of tills </t>
  </si>
  <si>
    <t>Tills are a distinctive geological and engineering group of soils which are characterized by a wide range of behavioural patterns and a high degree of variability. As a means of identifying the various geological types of tills, a classification system based on their modes of formation, transportation and deposition has been developed. To accommodate the inherent variability of tills, sub-division of these classifications has been carried out on the basis of their gradational characteristics. Further, the fabric features contributing to variability in engineering behaviour are identified. From this, extended classifications are tentatively suggested to aid the prediction of the engineering properties of tills and the selection of the most appropriate sampling and testing techniques for them.</t>
  </si>
  <si>
    <t>/content/10/4/411.short</t>
  </si>
  <si>
    <t>http://qjegh.lyellcollection.org/content/10/4/411.short</t>
  </si>
  <si>
    <t xml:space="preserve">Jointing and rock slope stability in north-east Freetown, Sierra Leone </t>
  </si>
  <si>
    <t>The main quarries producing quality aggregates for heavy civil engineering and road construction in Freetown can be found along the mountains directly overlooking the north-eastern area of the city. At these sites, the rocks are first dislodged by blasting after which they are crushed down to commonly required sizes. Recently, quarry owners have been beset by two problems arising from slope stability and the threat of closure resulting from claims for damage to private property. Previously the land around quarries was mainly wasteland but the scarcity of land in the city has led to an extension of the area of development so that a greater use is now being made of land occurring around and at the foot of quarry sites. This development has brought property owners directly into conflict with quarry owners who ironically are required to increase their output to meet increasing construction demands. To meet this demand, steeper slopes and more extensive faces are being excavated with the result that the frequency of accidents and instability has increased.</t>
  </si>
  <si>
    <t>/content/10/4/423.short</t>
  </si>
  <si>
    <t>http://qjegh.lyellcollection.org/content/10/4/423.short</t>
  </si>
  <si>
    <t xml:space="preserve">Geotechnical aspects of route location studies for M4 north of Cardiff </t>
  </si>
  <si>
    <t>Route location studies involve the identification of a study corridor within which alternative routes are evaluated on economic and environmental grounds. Four stages are generally adopted: inception; comparative assessment; finalize preferred route; design. The scope of the geotechnical input at these stages is illustrated by reference to the Castleton to Coryton Section of the M4 Motorway north of Cardiff. Geology exercises a significant control because of its influence on the earthworks, upon which construction costs are dependent.</t>
  </si>
  <si>
    <t>/content/10/4/443.short</t>
  </si>
  <si>
    <t>http://qjegh.lyellcollection.org/content/10/4/443.short</t>
  </si>
  <si>
    <t>Hydrogeology in Scotland held at the Clyde River Purification Board Offices, East Kilbride.</t>
  </si>
  <si>
    <t>/content/11/1/1.short</t>
  </si>
  <si>
    <t>http://qjegh.lyellcollection.org/content/11/1/1.short</t>
  </si>
  <si>
    <t xml:space="preserve">Middle East—The Geological Background </t>
  </si>
  <si>
    <t>/content/11/1/9.short</t>
  </si>
  <si>
    <t>http://qjegh.lyellcollection.org/content/11/1/9.short</t>
  </si>
  <si>
    <t xml:space="preserve">Middle East—Review and Bibliography of Geomorphological Contributions </t>
  </si>
  <si>
    <t>It is the purpose of this brief review to provide the engineer with some background information and bibliographic sources to geomorphological studies relating to arid areas, especially the Middle East.</t>
  </si>
  <si>
    <t>/content/11/1/19.short</t>
  </si>
  <si>
    <t>http://qjegh.lyellcollection.org/content/11/1/19.short</t>
  </si>
  <si>
    <t xml:space="preserve">Middle East—A Reappraisal of the Seismicity </t>
  </si>
  <si>
    <t>The Middle East covers a land area of 13.5 million square kilometers, approximately 2.8 times the size of Europe. Its population amounts to more than 185 million as compared to 450 million in Europe, distributed unequally with most living in a mere 6 percent of the total area which is regarded as cultivable and also in the cities. Also, its gross national product per capita is distributed unevenly ranging from about £38 in Ethiopia to £725 in Israel and £2200 in Kuwait with an overall average of only £120 as compared to £760 for Europe.</t>
  </si>
  <si>
    <t>/content/11/1/33.short</t>
  </si>
  <si>
    <t>http://qjegh.lyellcollection.org/content/11/1/33.short</t>
  </si>
  <si>
    <t xml:space="preserve">Middle East—Inherent Ground Problems </t>
  </si>
  <si>
    <t>The arid and extremely arid areas of the Middle East are outlined, and the past and present climatic regimes within these areas considered and related to the existing rock and soil conditions.</t>
  </si>
  <si>
    <t>/content/11/1/51.short</t>
  </si>
  <si>
    <t>http://qjegh.lyellcollection.org/content/11/1/51.short</t>
  </si>
  <si>
    <t xml:space="preserve">Middle East—Geotechnical Data Collection </t>
  </si>
  <si>
    <t>An attempt has been made to draw up a list of sources of geotechnical information, both in Britain and locally in the Middle East.</t>
  </si>
  <si>
    <t>/content/11/1/65.short</t>
  </si>
  <si>
    <t>http://qjegh.lyellcollection.org/content/11/1/65.short</t>
  </si>
  <si>
    <t xml:space="preserve">Middle East—Highway and airfield pavements </t>
  </si>
  <si>
    <t>Problems in the design of highway and airfield pavements in the arid or semi-arid countries of the Middle East are concerned more with the detrimental effects of the environment on the completed pavement than with the capacity of the subgrade soil to carry the traffic loads. These problems occur even when pavements are constructed on soils which would be regarded as providing an excellent subgrade by Western European standards. In most Middle Eastern countries the soil conditions are such that the graded soil when compacted by traffic provides a good running surface for road vehicles or taxi-ing aircraft without any need for paving. Until quite recently many inter-city roads were unpaved, and propeller-driven and even jet aircraft operated successfully from unsurfaced runways (Fig. 1). Paving was required only when the intensity of road traffic reached the stage when ravelling of the road surface commenced with the consequent unpleasant ‘washboard’ effect. Similarly heavy trafficking on unsurfaced runways and taxiways resulted in ingestion of stones into aircraft engines and damage to wing surfaces.</t>
  </si>
  <si>
    <t>/content/11/1/73.short</t>
  </si>
  <si>
    <t>http://qjegh.lyellcollection.org/content/11/1/73.short</t>
  </si>
  <si>
    <t xml:space="preserve">Discussion by D. H. L. Keeble </t>
  </si>
  <si>
    <t>/content/11/1/75.short</t>
  </si>
  <si>
    <t>http://qjegh.lyellcollection.org/content/11/1/75.short</t>
  </si>
  <si>
    <t xml:space="preserve">Middle East-Canals and Irrigation Problems </t>
  </si>
  <si>
    <t>Irrigation has been defined as the artificial control of soil moisture for agricultural purposes (Rydzewski 1974). Therefore the soil is probably the first consideration in any proposed scheme for irrigation, and geological survey must be a starting point to provide a clear understanding of the origin and distribution of the soils and groundwater conditions underlying them. The study of soils and their suitability for irrigated agriculture is a specialized subject. Its basis is an appreciation of the geology and in particular the geomorphology of the region.</t>
  </si>
  <si>
    <t>/content/11/1/79.short</t>
  </si>
  <si>
    <t>http://qjegh.lyellcollection.org/content/11/1/79.short</t>
  </si>
  <si>
    <t xml:space="preserve">Middle East—Offshore structures </t>
  </si>
  <si>
    <t>In the last few years, the attention of the public has been increasingly drawn to the subject of offshore structures, particularly as a result of the television and press coverage of the platforms recently installed in the North Sea.</t>
  </si>
  <si>
    <t>/content/11/1/91.short</t>
  </si>
  <si>
    <t>http://qjegh.lyellcollection.org/content/11/1/91.short</t>
  </si>
  <si>
    <t xml:space="preserve">Middle East—Dock and Harbour Problems </t>
  </si>
  <si>
    <t>In 1971 Dubai was one of seven Trucial State sheikhdoms which formed a loose federation, now known as the United Arab Emirates.</t>
  </si>
  <si>
    <t>/content/11/1/98.short</t>
  </si>
  <si>
    <t>http://qjegh.lyellcollection.org/content/11/1/98.short</t>
  </si>
  <si>
    <t xml:space="preserve">Discussion by J. N. Hutchinson </t>
  </si>
  <si>
    <t>In 1958–59, 25 loading tests were made at Khorramshahr on concrete friction piles driven in connection with extensions to the port, where the ground consists of deep deposits of soft to medium estuarine silty clays. Thirteen of the piles tested had been coated with a thin layer of bitumen as a protection against attack by soil acids: the remaining twelve piles were uncoated.</t>
  </si>
  <si>
    <t>/content/11/1/101.short</t>
  </si>
  <si>
    <t>http://qjegh.lyellcollection.org/content/11/1/101.short</t>
  </si>
  <si>
    <t xml:space="preserve">Middle East—Sewerage Projects for Coastal Towns of the Libyan Arab Republic </t>
  </si>
  <si>
    <t>Over the past two decades a number of main drainage and sewerage schemes constructed or currently under construction in coastal towns of LIbya have encountered a variety of ground problems. Locations involved are Tripoli, Benghazi, Tobruk, Derna and Misurata.</t>
  </si>
  <si>
    <t>/content/11/2/113.short</t>
  </si>
  <si>
    <t>http://qjegh.lyellcollection.org/content/11/2/113.short</t>
  </si>
  <si>
    <t xml:space="preserve">Petrographical factors relating to porosity and permeability in the fell sandstone </t>
  </si>
  <si>
    <t>Samples of Fell Sandstone were taken from approximately every 3 m from the core material left at Shirlawhope Well, Longframlington, Northumberland. Most of the core remains and it extends to a depth of 94 m.</t>
  </si>
  <si>
    <t>/content/11/2/127.short</t>
  </si>
  <si>
    <t>http://qjegh.lyellcollection.org/content/11/2/127.short</t>
  </si>
  <si>
    <t xml:space="preserve">A numerical model for the prediction of long term well yield in an unconfined chalk aquifer </t>
  </si>
  <si>
    <t>* The Thames Ground Water Scheme is beilng developed by the Thames Conservancy Division of Thames Water</t>
  </si>
  <si>
    <t>/content/11/2/139.short</t>
  </si>
  <si>
    <t>http://qjegh.lyellcollection.org/content/11/2/139.short</t>
  </si>
  <si>
    <t xml:space="preserve">Hydrogeological characteristics of artesian boreholes in the Chalk of Hampshire </t>
  </si>
  <si>
    <t>The characteristics of over fifty shallow overflowing artesian boreholes in the Chalk at twelve watercress farms in Hampshire have been studied as part of the monitoring programme for a river augmentation scheme. The boreholes are mainly 150 and 200 mm in diameter and are relatively shallow, with 90 percent of them less than 40 m in depth. Artesian flows of all the boreholes in the period 1972–75 averaged 12 litres per second and in one case exceeded 40 litres per second. Flow and caliper logging show their flows are concentrated in discrete fissures, and a number of distinct fissure levels can be identified over a wide area. Analysis of piezometric heads and artesian flows show that ground-water flow is concenrated in a narrow width of aquifer of high permeability.</t>
  </si>
  <si>
    <t>/content/11/2/145.short</t>
  </si>
  <si>
    <t>http://qjegh.lyellcollection.org/content/11/2/145.short</t>
  </si>
  <si>
    <t xml:space="preserve">Geotechnical properties and behaviour of some stabilized Nigerian lateritic soils </t>
  </si>
  <si>
    <t>This paper is the final of a series concerned with work conducted at the Ahmadu Bello University on lateritic soils. It summarizes the properties of cement, lime and bitumen stabilized lateritic soils and makes recommendations for field trials. For road construction, the recommended percentages of cement are 3 percent for A1 and A2 soils; 5 percent for A4 soils and 7 percent for A6 and A7 soils. Only A2 soils are recommended for stabilization with lime as base materials and a minimum of 6 percent lime should be utilized for field trial. Bituminous stabilization should be used for the sub-base course only on lightly trafficked roads. The recommended soils are A1, A2 and A3; and 2 to 4 percent of bitumen is recommended for field trial in the first instance.</t>
  </si>
  <si>
    <t>/content/11/2/161.short</t>
  </si>
  <si>
    <t>http://qjegh.lyellcollection.org/content/11/2/161.short</t>
  </si>
  <si>
    <t xml:space="preserve">Engineering geological case study of the site investigation and design of a major trunk road cutting in Carboniferous rocks_x000D_
         _x000D_
      </t>
  </si>
  <si>
    <t>The 7.1 km dual two-lane Unstone-Dronfield By-Pass, Derbyshire, first opened to traffic in 1975, incorporates a 30 m deep rock cut at Monk Wood, excavated in strata of Lower Coal Measures age. Cuttings in similar geological settings elsewhere had resulted in mass slide failures and the measures adopted at Monk Wood to avoid a similar problem are described. The site was complicated by the presence of extensive old workings for coal and ironstone; their treatment is discussed.</t>
  </si>
  <si>
    <t>/content/11/2/177.short</t>
  </si>
  <si>
    <t>http://qjegh.lyellcollection.org/content/11/2/177.short</t>
  </si>
  <si>
    <t xml:space="preserve">Effect of deicing agents and sulphate solutions on concrete aggregate </t>
  </si>
  <si>
    <t>Concrete durability is adversely affected by deicing agents and sulphate solutions. Sodium chloride and calcium chloride are the commonly used deicing agents—salts thrown on roads and other pavements to help ice melt in winter. Sulphates are common in soils and clays in Britain, Europe, the Middle East, western North America and elsewhere, while chlorides and sulphates are also present in sea-water. Scanning electron micrographs of limestones (used quite commonly as aggregate in concrete) show that the surfaces of limestones scale and disintegrate when soaked in solutions of sodium chloride, calcium chloride and magnesium sulphate. The morphology of both calcite and dolomite is changed, but calcite is attacked most rapidly, the progress of the reactions being observed to be controlled by cleavages and grain boundaries; the morphological results depend on the angle between the plane of weakness and the surface. Some limestones show dimensional change during continuous soaking in salt solutions at constant temperature. The adverse effect on concrete durability of deicers and sulphate solutions may thus result from attack on limestone aggregate as well as on cement paste.</t>
  </si>
  <si>
    <t>/content/11/2/193.short</t>
  </si>
  <si>
    <t>http://qjegh.lyellcollection.org/content/11/2/193.short</t>
  </si>
  <si>
    <t xml:space="preserve">The hydrogeology of the Magnesian Limestones in Yorkshire between the River Wharfe and the River Aire </t>
  </si>
  <si>
    <t>This paper is a preliminary report on the hydrogeology of the Magnesian Limestones in Yorkshire, between the River Wharfe and the River Aire. Information has been collected in a desk study and a limited field exercise. Although overall abstraction from the aquifer is only 15 percent of the estimated average annual recharge, the concentration of several major abstractions in the Tadcaster area was a cause of concern. As a result of this investigation, groundwater movement within the two limestone aquifers is better understood, particularly the importance of the influence of faulting on groundwater movement and borehole yields.</t>
  </si>
  <si>
    <t>/content/11/2/203.1.short</t>
  </si>
  <si>
    <t>http://qjegh.lyellcollection.org/content/11/2/203.1.short</t>
  </si>
  <si>
    <t xml:space="preserve">Discussion on ‘The analysis and planning of step drawdown tests’ by L. Clark </t>
  </si>
  <si>
    <t>May I congratulate Lewis Clark on his paper covering the analysis and planning of step drawdown tests. I think the subject of well performance is due for a ‘shake-up’ and this paper will hopefully initiate some useful scientific discussion in the right direction.</t>
  </si>
  <si>
    <t>/content/11/2/203.2.short</t>
  </si>
  <si>
    <t>http://qjegh.lyellcollection.org/content/11/2/203.2.short</t>
  </si>
  <si>
    <t>I agree with much of Mr Connorton's first point. I recognise the intermittent step drawdown test as a valid variant of the more normal continuous step drawdown test, and would agree that the results from such tests are possibly more precise than from continuous step drawdown tests. The intermittent step drawdown test can be analysed by the methods mentioned in the paper.</t>
  </si>
  <si>
    <t>/content/11/2/205.short</t>
  </si>
  <si>
    <t>http://qjegh.lyellcollection.org/content/11/2/205.short</t>
  </si>
  <si>
    <t xml:space="preserve">Discussion on ‘Threshold Slopes in south Wales’ by W. C. Rouse &amp; Y. I. Farhan </t>
  </si>
  <si>
    <t>The authors present an interesting account of the role of rapid mass movements in the slope morphology of South Wales. They attribute much of the slope form to mass movements during periglacial conditions, with more recent movements only superficially modifying that form. A similar conclusion regarding the role of periglacial conditions was made for colluvial masses in the Appalachian Plateau province of the United States (Gray et al. 1978, D'Appolonia et al. 1967, Philbrick 1961). However, large-scale movement of the type previously assigned to periglacial conditions recently occurred in a colluvial mass in that region, indicating that such movements may not be strictly related to past climatic conditions.</t>
  </si>
  <si>
    <t>/content/11/3/209.short</t>
  </si>
  <si>
    <t>http://qjegh.lyellcollection.org/content/11/3/209.short</t>
  </si>
  <si>
    <t xml:space="preserve">Drift deposit influences on the Triassic Sandstone aquifer of NW Lancashire as inferred by hydrochemistry </t>
  </si>
  <si>
    <t>The hydrochemical distributions as illustrated by bicarbonates in the Triassic Sandstone aquifer of NW Lancashire are discussed and related to glacial sand distribution in the overlying drift deposits. Recharge through the sands is inferred from the hydrochemistry as being one of the most important recharge mechanisms influencing the aquifer. Hydrochemical inference is also used to discuss the possible groundwater flow conditions in the north of the area.</t>
  </si>
  <si>
    <t>/content/11/3/219.short</t>
  </si>
  <si>
    <t>http://qjegh.lyellcollection.org/content/11/3/219.short</t>
  </si>
  <si>
    <t xml:space="preserve">Critical state parameters and peak stress envelopes for Bangkok Clays </t>
  </si>
  <si>
    <t>This paper is concerned with a detailed study of the critical state parameters and peak stress envelopes for undisturbed samples of Bangkok Clays (‘Weathered Clay’, ‘Soft Clay’ and ‘Stiff Clay’) taken from a site called Bangpli which is about 28 km from Bangkok. Both triaxial compression and extension tests were carried out with a wide variety of applied stress paths in a manner similar to that adopted by Parry (1960). For all types of tests the end points are presented in (q, p), (w, log p) and (w, log q) plots; q is the deviator stress, p is the mean normal effective stress and w is the water content. The Mohr Coulomb strength parameters are also evaluated for each series of tests. The results are discussed in relation to the critical state concept of Roscoe et al. (1958) and the water content-strength relationships of Henkel (1959).</t>
  </si>
  <si>
    <t>/content/11/3/233.short</t>
  </si>
  <si>
    <t>http://qjegh.lyellcollection.org/content/11/3/233.short</t>
  </si>
  <si>
    <t xml:space="preserve">The engineering petrography of a weathered granite in Cornwall, England </t>
  </si>
  <si>
    <t>Five stages and three substages of weathering of rock material have been recognized in the granite from Hingston Down, east Cornwall, England. Changes involved in the seven stages have been characterized quantitatively by petrographic modal analysis of thin slices of the rock and determination of a micropetrographic index Ip. A second quantitative index is the microfracture index, Ift.</t>
  </si>
  <si>
    <t>/content/11/3/245.short</t>
  </si>
  <si>
    <t>http://qjegh.lyellcollection.org/content/11/3/245.short</t>
  </si>
  <si>
    <t xml:space="preserve">An osmotic method for determining rock and aggregate suction characteristics with applications to frost heave studies </t>
  </si>
  <si>
    <t>/content/11/3/253.short</t>
  </si>
  <si>
    <t>http://qjegh.lyellcollection.org/content/11/3/253.short</t>
  </si>
  <si>
    <t xml:space="preserve">Preliminary evaluation of the groundwater resources of the western part of the Vale of Pickering </t>
  </si>
  <si>
    <t>An investigation of the water resources of the fissured limestone/sandstone Corallian Series aquifer was carried out between 1970 and 1974. The techniques employed and the interpretation of flow mechanisms and development potential may be relevant to other similar areas of the United Kingdom as well as further afield. Groundwater movement and chemistry are shown to be strongly related to geological structure. The aquifer is characterized by a relatively high recharge rate and, in some zones, high transmissivity; storage is very limited. This latter characteristic leads to difficulties in the formulation of development proposals, particularly if the aquifer is to be employed in river regulation.</t>
  </si>
  <si>
    <t>/content/11/3/263.short</t>
  </si>
  <si>
    <t>http://qjegh.lyellcollection.org/content/11/3/263.short</t>
  </si>
  <si>
    <t xml:space="preserve">Discussion on ‘Peterhead Power Station cooling water intake tunnel: An engineering case study’ by </t>
  </si>
  <si>
    <t>The authors' comparison of site investigation predictions and actual tunnelling conditions encountered at 50 m depth in partly weathered granite make interesting reading. In particular, it is encouraging to note the increasing use of classification systems as an aid to tunnel support design decisions. The authors state that ‘the support system generally used in the tunnel varied from that actually recommended in the site investigation report but lay within the range of alternatives suggested by Bieniawski’ (Bieniawski 1973). The contractor in fact elected to use steel ribs as primary (temporary) support ‘in distinct preference to the rather more sophisticated roof bolting with sprayed concrete’.</t>
  </si>
  <si>
    <t>/content/11/3/265.short</t>
  </si>
  <si>
    <t>http://qjegh.lyellcollection.org/content/11/3/265.short</t>
  </si>
  <si>
    <t xml:space="preserve">Reply by Dr J. M. Edmond and Mr J. D. Graham </t>
  </si>
  <si>
    <t>We would like to thank Dr Barton for his comments, which dealt principally with the material forming the Appendix to the paper. The basis for Dr Barton's hindsight ‘prediction’ for systematic support of 2.5 m long bolts at 1 m spacing plus 50 mm of reinforced shotcrete (with its similarity to the engineers' enquiry specification shown on pp. 291 and 292, and figs. 9 and 10) is interesting although inherently probably somewhat subjective.</t>
  </si>
  <si>
    <t>/content/11/3/267.1.short</t>
  </si>
  <si>
    <t>http://qjegh.lyellcollection.org/content/11/3/267.1.short</t>
  </si>
  <si>
    <t xml:space="preserve">Discussion on ‘The analysis and planning of step drawndown test’ by </t>
  </si>
  <si>
    <t>Dr Clark has presented an excellent review of the theory of the step drawdown test and its applications. The purpose of this communication is to comment on the use of the recovery portion of a step drawdown test to calculate aquifer transmissivity. The Theis method may be applied if the variable discharge rate is replaced by the average of the pumping rates. This average may be expressed as:</t>
  </si>
  <si>
    <t>/content/11/3/267.2.short</t>
  </si>
  <si>
    <t>http://qjegh.lyellcollection.org/content/11/3/267.2.short</t>
  </si>
  <si>
    <t xml:space="preserve">Reply by Dr L. Clark </t>
  </si>
  <si>
    <t>I would like to thank Mr Milne-Home for his discussion.</t>
  </si>
  <si>
    <t>/content/11/3/269.short</t>
  </si>
  <si>
    <t>http://qjegh.lyellcollection.org/content/11/3/269.short</t>
  </si>
  <si>
    <t xml:space="preserve">Discussion on ‘An experimental scheme for the disposal of micaceous residues from the China Clay Industry’ by </t>
  </si>
  <si>
    <t>Liquefaction phenomena are of great importance to those concerned with the impounding of mining and quarrying wastes, especially when the waste materials themselves are used for embankment construction. In this respect the effect of particle shape reported by the Authors is of much interest.</t>
  </si>
  <si>
    <t>/content/11/3/270.short</t>
  </si>
  <si>
    <t>http://qjegh.lyellcollection.org/content/11/3/270.short</t>
  </si>
  <si>
    <t xml:space="preserve">Authors' reply </t>
  </si>
  <si>
    <t>We thank Dr Taylor for his interest in our paper and for bringing to our attention the results of his own work in the same general subject area. He has concentrated in his discussion on the behaviour of relatively coarse residues from the coal industry. We would agree with him that the behaviour of coarse and fine residues, even from the same mining operation, cannot readily be equated, and, therefore, it is quite possible that he observed trends which differed from those apparent in China Clay tailings. We have also been careful to stress that particle shape may not, in the majority of cases, have a strong influence upon liquefaction susceptibility compared to the effects of density and grading. In the case of coal residues it seems that chemical effects may also be significant.</t>
  </si>
  <si>
    <t>/content/11/3/271.short</t>
  </si>
  <si>
    <t>http://qjegh.lyellcollection.org/content/11/3/271.short</t>
  </si>
  <si>
    <t>17th May 1977</t>
  </si>
  <si>
    <t>/content/11/4/273.short</t>
  </si>
  <si>
    <t>http://qjegh.lyellcollection.org/content/11/4/273.short</t>
  </si>
  <si>
    <t xml:space="preserve">Ground water quality in weathered Deccan Basalt of Malwa Plateau, India </t>
  </si>
  <si>
    <t>Selected samples of well and spring waters from the weathered profiles of a typical Deccan Basalt outcrop reveal strong controls of soil mineralogy. Calcium plagioclase, augite and volcanic glass in the bed rock weather to montmorilloniterich black soils in the foothills. Soils at higher slopes are lateritic. Lime concretions are common and quartz is ubiquitous.</t>
  </si>
  <si>
    <t>/content/11/4/279.short</t>
  </si>
  <si>
    <t>http://qjegh.lyellcollection.org/content/11/4/279.short</t>
  </si>
  <si>
    <t xml:space="preserve">Engineering geology of small water storage structures in Australian arid regions </t>
  </si>
  <si>
    <t>Embankment stability, inadequate catchment areas, seepage losses and high salinity are the main problems in the successful construction of small water storages in arid and semi-arid regions. It is essential for success that storages be correctly sited, and that the design be suited to the materials available. The investigation for an excavated tank-earth dam system near Broken Hill, Australia, is described as an example.</t>
  </si>
  <si>
    <t>/content/11/4/291.short</t>
  </si>
  <si>
    <t>http://qjegh.lyellcollection.org/content/11/4/291.short</t>
  </si>
  <si>
    <t xml:space="preserve">Large landslides in London Clay at Herne Bay, Kent </t>
  </si>
  <si>
    <t>Stability analyses of three large coastal landslides in the London Clay cliffs east of Herne Bay in Kent are presented together with summarised accounts of the investigations which made them possible. The results of these analyses are then compared with the results from other field and laboratory studies of residual strength and slope stability in London Clay.</t>
  </si>
  <si>
    <t>/content/11/4/305.short</t>
  </si>
  <si>
    <t>http://qjegh.lyellcollection.org/content/11/4/305.short</t>
  </si>
  <si>
    <t xml:space="preserve">The collapse of the Dale Dyke dam in retrospect </t>
  </si>
  <si>
    <t>Introduction</t>
  </si>
  <si>
    <t>/content/11/4/325.short</t>
  </si>
  <si>
    <t>http://qjegh.lyellcollection.org/content/11/4/325.short</t>
  </si>
  <si>
    <t xml:space="preserve">Summaries of papers read at The Engineering Group Regional Meeting-Cardiff 1977 </t>
  </si>
  <si>
    <t>Engineering Geology of the South Wales Coalfield and its margins—with particular reference to the Carboniferous Limestone. By J. G. C. Anderson.</t>
  </si>
  <si>
    <t>/content/11/4/335.1.short</t>
  </si>
  <si>
    <t>http://qjegh.lyellcollection.org/content/11/4/335.1.short</t>
  </si>
  <si>
    <t xml:space="preserve">Discussion on ‘A numerical model for the perdiction of long term well yield in an unconfined chalk aquifer’ by B. J. Connorton_x000D_
         &amp; R. N. Reed _x000D_
      </t>
  </si>
  <si>
    <t>Connorton &amp; Reed's paper on the use of a radial flow model is an interesting addition to the knowledge of chalk aquifers and their hydraulic response. There are, however, a number of points that arise and need comment.</t>
  </si>
  <si>
    <t>/content/11/4/335.2.short</t>
  </si>
  <si>
    <t>http://qjegh.lyellcollection.org/content/11/4/335.2.short</t>
  </si>
  <si>
    <t>The authors thank Mr Puri for his comments on their paper. His point about the effect of anisotropy is a valid one. From our knowledge of the study area it is reasonable to assume that within the typical dry valley situation there exists (in the horizontal plane) both anisotropy (probably with the major axis coincident with the valley axis and the minor axis at right angles to it) and heterogeneity, as indicated in Fig. 2. As Mr Puri will be aware, the radial flow model can only deal with heterogeneity (fig. 7) it cannot, by definition, deal with anisotropy. Thus the basic question to be answered here is, if by some means or other the effects of anisotropy could also be taken into account by the model would the results at the pumped well be significantly different from those already obtained? I think the answer to this lies in knowing two things:</t>
  </si>
  <si>
    <t>/content/12/1/1.short</t>
  </si>
  <si>
    <t>http://qjegh.lyellcollection.org/content/12/1/1.short</t>
  </si>
  <si>
    <t xml:space="preserve">Editorial </t>
  </si>
  <si>
    <t>Readers will notice a further change in the appearance of the Quarterly Journal of Engineering Geology in this number. Following the change to a double-column layout last year, we are now using a lighter weight, less glossy paper, and have also reverted to stitched binding, rather than the side-stabbed, stapled binding that we have used for the past few years. Except for the last, these changes have been forced upon us by the inevitable need to economize, though it still remains the Editorial Sub-Committee's policy to maintain the high scientific and production standards that we have achieved in the past.</t>
  </si>
  <si>
    <t>/content/12/1/3.short</t>
  </si>
  <si>
    <t>http://qjegh.lyellcollection.org/content/12/1/3.short</t>
  </si>
  <si>
    <t xml:space="preserve">Simple equations for determining the Factor of Safety of a planar wedge under various groundwater conditions </t>
  </si>
  <si>
    <t>In this paper, some simple equations are developed for determining the Factor of Safety of slopes against planar sliding under a variety of groundwater conditions. The latter include a dry slope (with or without a tension crack), a saturated slope (with or without a tension crack), and partly saturated slopes with conditions of horizontal or bi-linear phreatic surfaces. The simple equations provide a means of rapidly determining Factors of Safety using a pocket calculator in situations where an approximate first estimate is required. The general equation can be used to calculate Factors of Safety for non-linear phreatic surfaces.</t>
  </si>
  <si>
    <t>/content/12/1/9.short</t>
  </si>
  <si>
    <t>http://qjegh.lyellcollection.org/content/12/1/9.short</t>
  </si>
  <si>
    <t xml:space="preserve">Late Quaternary scour-hollows and related features in central London </t>
  </si>
  <si>
    <t>Drift-filled hollows (rock-head depressions) which occur beneath Lower Floodplain deposits of Ipswichian to Recent age in central London can be related to shallow buried ‘channels’ (elongate closed hollows). Twenty-six depressions are represented on a map of the channels and other buried features and are individually described. Most of these are grouped in the South Lambeth–Battersea–Westminister–Southwark area and are formed in the surface of the London Clay. They often appear to coincide with stream junctions in the Recent drainage pattern. Under-drainage may occur in some depressions through contact with underlying granular Lower Tertiary sediments. In some cases, these deposits appear to have risen above the adjacent levels as diapiric features, possibly at the time when deepening of the hollows occurred.</t>
  </si>
  <si>
    <t>/content/12/1/31.short</t>
  </si>
  <si>
    <t>http://qjegh.lyellcollection.org/content/12/1/31.short</t>
  </si>
  <si>
    <t xml:space="preserve">Case histories of some effects of solution/dissolution in the Keuper rocks of the Severn Estuary region </t>
  </si>
  <si>
    <t>The Keuper strata in the Severn Estuary region can be divided into two fades, a scree/rock fan deposit known as the Dolomitic Conglomerate and a basin facies referred to as the Keuper Marl. Both facies contain gypsum or evidence indicating that gypsum was once present. As a result of diagenetic changes, such as the release of strontium when aragonite changes to calcite, and also calcite to dolomite, in some areas the initial gypsum, anhydrite accumulation has been replaced by celestine.</t>
  </si>
  <si>
    <t>/content/12/1/41.short</t>
  </si>
  <si>
    <t>http://qjegh.lyellcollection.org/content/12/1/41.short</t>
  </si>
  <si>
    <t xml:space="preserve">Some observations on surface instability associated with coal deposits in South Sumatra </t>
  </si>
  <si>
    <t>/content/12/1/51.short</t>
  </si>
  <si>
    <t>http://qjegh.lyellcollection.org/content/12/1/51.short</t>
  </si>
  <si>
    <t xml:space="preserve">A field test for identification of gypsum in soils and sediments </t>
  </si>
  <si>
    <t>It is well known that gypsum, CaSO42H2O, dehydrates at temperatures above 80°C. It first loses 1½ molecules of water to form the substance hemihydrate, CaSO4½H2O (plaster of Paris) and then with further heating at higher temperature it dehydrates virtually to completion to form ‘dead-burnt gypsum’.* Where pure, gypsum crystals are generally colourless, but hemihydrate and ‘dead-burnt gypsum’ are both chalky white.</t>
  </si>
  <si>
    <t>/content/12/1/53.short</t>
  </si>
  <si>
    <t>http://qjegh.lyellcollection.org/content/12/1/53.short</t>
  </si>
  <si>
    <t>24th October 1977</t>
  </si>
  <si>
    <t>/content/12/1/61.short</t>
  </si>
  <si>
    <t>http://qjegh.lyellcollection.org/content/12/1/61.short</t>
  </si>
  <si>
    <t xml:space="preserve">South African Geology by Jos Lurie </t>
  </si>
  <si>
    <t>This useful text book has been prepared primarily for use in the various technician courses now on offer in the Republic of South Africa, and for the Certificates of Competency for mine managers. The book is divided into two main parts, theory and practice. The first section of Part A is a brief summary of general geology, little more detailed than can be found in any good encyclopaedia, except for the final chapter which gives a review of the geology of South Africa. This is followed by a general section describing the methods of formation of economic deposits, fossil fuels, and precious and base metals, illustrated by examples from South Africa and complemented by a fairly detailed review of the various mineral deposits of that country, with a brief reference to those of the adjacent territories. The final chapter in this section deals briefly with the techniques of mineral exploration.</t>
  </si>
  <si>
    <t>/content/12/1/ERR.short</t>
  </si>
  <si>
    <t>http://qjegh.lyellcollection.org/content/12/1/ERR.short</t>
  </si>
  <si>
    <t xml:space="preserve">The collapse of Dale Dyke Dam in retrospect </t>
  </si>
  <si>
    <t>/content/12/2/63.short</t>
  </si>
  <si>
    <t>http://qjegh.lyellcollection.org/content/12/2/63.short</t>
  </si>
  <si>
    <t xml:space="preserve">Economic design of wells </t>
  </si>
  <si>
    <t>The cost of water from a well depends upon the capital invested and the annual recurring costs. A large part of the recurring element derives from the cost of pumping. Capital costs and pumping costs are interdependent to the degree that the design of the well affects the drawdown and thus the pumping cost. For example, a short screen section will produce a larger drawdown than a long screen for a given discharge. Thus saving in capital is offset by increased pumping costs. Similarly a screen of small diameter produces large entry and upflow losses and again increased recurring costs. For each chosen design parameter there is an optimum solution for least cost. This paper is concerned with the determination of such least cost solutions.</t>
  </si>
  <si>
    <t>/content/12/2/79.short</t>
  </si>
  <si>
    <t>http://qjegh.lyellcollection.org/content/12/2/79.short</t>
  </si>
  <si>
    <t xml:space="preserve">A review of water well drilling methods </t>
  </si>
  <si>
    <t>The paper describes the water well drilling methods currently in use throughout the world and explains the operation, tooling, and application of each system. Notable developments are reviewed and the problems which fostered them are examined. While the main systems of drilling are dealt with, mention is made of the less common methods, some of which may be selected for areas where local conditions warrant their use.</t>
  </si>
  <si>
    <t>/content/12/2/97.short</t>
  </si>
  <si>
    <t>http://qjegh.lyellcollection.org/content/12/2/97.short</t>
  </si>
  <si>
    <t xml:space="preserve">Porewater composition in the unsaturated zone of the Chalk, with particular reference to nitrates </t>
  </si>
  <si>
    <t>Thirty-seven samples of Upper Chalk from a borehole in the unsaturated zone near Manston in Kent were analysed for major elements and the mineralogy was determined. Porewaters were extracted and analysed for major cations and anions. Changes due to infiltrating water were not detected in the whole-rock analyses, but the porewater analyses generally show a decrease in concentration with increasing depth. The cause of the variations and the origin of the elements are discussed.</t>
  </si>
  <si>
    <t>/content/12/2/107.short</t>
  </si>
  <si>
    <t>http://qjegh.lyellcollection.org/content/12/2/107.short</t>
  </si>
  <si>
    <t xml:space="preserve">Geotechnical, mineralogical and chemical interrelationships in weathering profiles of an overconsolidated clay </t>
  </si>
  <si>
    <t>/content/12/2/117.short</t>
  </si>
  <si>
    <t>http://qjegh.lyellcollection.org/content/12/2/117.short</t>
  </si>
  <si>
    <t xml:space="preserve">Locked sands </t>
  </si>
  <si>
    <t>A new group of engineering materials, called locked sands, has been identified and described. The criteria which differentiate locked sands from dense sands and sandstones are: absence of cohesion, highly quartzose mineralogy, high strength, steeply curved failure envelopes, low porosities, and considerable geological age. Locked sands are also characterized by a lack of interstitial cement, brittle behaviour, residual shear strengths of 30°–35°, and exceptionally large dilation rates at failure. These materials may be common in non-metamorphosed sedimentary strata.</t>
  </si>
  <si>
    <t>/content/12/2/133.1.short</t>
  </si>
  <si>
    <t>http://qjegh.lyellcollection.org/content/12/2/133.1.short</t>
  </si>
  <si>
    <t xml:space="preserve">Discussion on ‘Drift deposit influences on the Triassic Sandstone aquifer of NW Lancashire as inferred by hydrochemistry’_x000D_
         by _x000D_
      </t>
  </si>
  <si>
    <t>/content/12/2/133.2.short</t>
  </si>
  <si>
    <t>http://qjegh.lyellcollection.org/content/12/2/133.2.short</t>
  </si>
  <si>
    <t xml:space="preserve">Reply by R. C. Sage and J. W. Lloyd </t>
  </si>
  <si>
    <t>The authors would like to thank Mr Worthington for his comments and agree that the implications are beyond local considerations.</t>
  </si>
  <si>
    <t>/content/12/2/134.short</t>
  </si>
  <si>
    <t>http://qjegh.lyellcollection.org/content/12/2/134.short</t>
  </si>
  <si>
    <t xml:space="preserve">The analysis and planning of step drawdown tests: a clarification </t>
  </si>
  <si>
    <t>I have received letters from Mr D. M. Milne and Dr P. F. Worthington pointing out an error in the application of the analytical methods in this paper, (published in 1977 in Q. Jl Engng Geol. 12, 125–143). I would therefore like to take this opportunity to clarify the matter.</t>
  </si>
  <si>
    <t>/content/12/2/135.short</t>
  </si>
  <si>
    <t>http://qjegh.lyellcollection.org/content/12/2/135.short</t>
  </si>
  <si>
    <t>1st March 1978</t>
  </si>
  <si>
    <t>/content/12/3/137.short</t>
  </si>
  <si>
    <t>http://qjegh.lyellcollection.org/content/12/3/137.short</t>
  </si>
  <si>
    <t xml:space="preserve">Introductory Statement </t>
  </si>
  <si>
    <t>At the invitation of the Royal Society, and the University of Newcastle upon Tyne, the Fourteenth Regional Meeting of the Engineering Group of the Geological Society is to be held in Newcastle upon Tyne. This year there are marked departures from the traditional type of Regional Meeting in that the symposium, under the aegis of the Royal Society, is jointly sponsored by the Engineering Group and the International Association of Engineering Geology, and the official languages are French and English.</t>
  </si>
  <si>
    <t>/content/12/3/139.short</t>
  </si>
  <si>
    <t>http://qjegh.lyellcollection.org/content/12/3/139.short</t>
  </si>
  <si>
    <t xml:space="preserve">A proposal for quantitative terrain evaluation for highway construction </t>
  </si>
  <si>
    <t>From the analysis of several highway projects throughout Spain the relative importance of various engineering geological factors have been evaluated. The following relevant factors are selected: bearing capacity, slope stability, quality of borrow material, problems of excavation, geomorphology, climatic conditions, and drainage conditions.</t>
  </si>
  <si>
    <t>/content/12/3/147.short</t>
  </si>
  <si>
    <t>http://qjegh.lyellcollection.org/content/12/3/147.short</t>
  </si>
  <si>
    <t xml:space="preserve">Remote sensing for the location and mapping of engineering construction materials in developing countries </t>
  </si>
  <si>
    <t>Multispectral satellite imagery and other remote sensing techniques may now be employed to carry out surveys over large land areas so that fuller use can be made of locally available materials in order to reduce the costs of road construction. In many developing countries local resources are often not used as extensively as would be possible, due to the adaptation of specifications for road building materials that have been derived in industrialized countries with temperate climates and different geology.</t>
  </si>
  <si>
    <t>/content/12/3/159.short</t>
  </si>
  <si>
    <t>http://qjegh.lyellcollection.org/content/12/3/159.short</t>
  </si>
  <si>
    <t xml:space="preserve">Application of the thermal infra-red linescanning technique to engineering geological mapping in South Africa </t>
  </si>
  <si>
    <t>The thermal infra-red linescanning technique which is dependent on the radiant temperature and emissivity of rocks and soil has been used increasingly over the past two years for engineering geological purposes. A description is given of the fundamentals of the technique and the equipment used in South Africa as well as the approximate cost. The main engineering geological application has been the mapping of proposed tailings dam sites on dolomites and gabbros in the Western Transvaal. Other applications of the technique are also discussed.</t>
  </si>
  <si>
    <t>/content/12/3/181.short</t>
  </si>
  <si>
    <t>http://qjegh.lyellcollection.org/content/12/3/181.short</t>
  </si>
  <si>
    <t xml:space="preserve">An example of the value of infra-red multispectral remote sensing in mapping </t>
  </si>
  <si>
    <t>Infra-red multispectral remote sensing can supply data to supplement the information provided by aerial photographs for geological and geomorphological mapping of areas of the earth's surface.</t>
  </si>
  <si>
    <t>/content/12/3/189.short</t>
  </si>
  <si>
    <t>http://qjegh.lyellcollection.org/content/12/3/189.short</t>
  </si>
  <si>
    <t xml:space="preserve">Rapid geomorphological assessments for engineering </t>
  </si>
  <si>
    <t>Geomorphological mapping is being used increasingly in engineering projects (especially at the reconnaissance and site-investigation stages) as a rapid, highly cost-effective means of assessing both potential hazards and resources. This is normally achieved through a field mapping programme which is dependent on the availability of aerial photographs, and which involves the correct interpretation of landforms as to their origins, material composition, and associated present-day geomorphological processes. The results of such a survey need to be presented in a form which is of direct use to an engineering geologist and/or engineer. This is best achieved, in most cases, by the production of problem or site-orientated maps derived from the primary geomorphological survey.</t>
  </si>
  <si>
    <t>/content/12/3/205.short</t>
  </si>
  <si>
    <t>http://qjegh.lyellcollection.org/content/12/3/205.short</t>
  </si>
  <si>
    <t xml:space="preserve">Morphological mapping in the Axmouth-Lyme Regis Undercliffs, Devon </t>
  </si>
  <si>
    <t>Morphological mapping has proved extremely useful in a renowned area of coastal landslipping.</t>
  </si>
  <si>
    <t>/content/12/3/219.short</t>
  </si>
  <si>
    <t>http://qjegh.lyellcollection.org/content/12/3/219.short</t>
  </si>
  <si>
    <t xml:space="preserve">Problems of engineering-geomorphological mapping on impermeable surface materials and in karst regions </t>
  </si>
  <si>
    <t>The author outlines the type of information which should be presented on engineering-geomorphological maps, and stresses the need to show the relationship between this data and the possibility of natural catastrophes. For example, it is proposed that a system of maps covering areas where there is a high probability of landslipping should be devised, with priority to be given to populated tropical and equatorial regions. The mapping of other ‘problem’ areas (e.g. arid, polar, and karst regions) is also discussed. However, it is concluded that, in all areas, an overall evaluation of climatic, morphological, and lithological factors is essential for engineering-geomorphological mapping.</t>
  </si>
  <si>
    <t>/content/12/3/221.short</t>
  </si>
  <si>
    <t>http://qjegh.lyellcollection.org/content/12/3/221.short</t>
  </si>
  <si>
    <t xml:space="preserve">Engineering geomorphological mapping as a technique to elucidate areas of superficial structures; with examples from the Bath_x000D_
         area of the south Cotswolds _x000D_
      </t>
  </si>
  <si>
    <t>From the literature and the geological maps it is known that superficial structures occur extensively associated with the Jurassic strata in the south Cotswolds. There is some discrepancy in the representation of superficial structures on the small-scale geological maps (1:63,360 and 1:50,000 scales).</t>
  </si>
  <si>
    <t>/content/12/3/235.short</t>
  </si>
  <si>
    <t>http://qjegh.lyellcollection.org/content/12/3/235.short</t>
  </si>
  <si>
    <t xml:space="preserve">The representation of the morphology of slopes on engineering geomorphological maps with special reference to slope morphometry_x000D_
         _x000D_
      </t>
  </si>
  <si>
    <t>Engineering geomorphological maps are expected to represent the characteristics of surface morphology in relation to economic and technical planning in a concise and easily understandable form. The most satisfactory means of attaining this objective is to use morphometric methods for the characterization of relief. Morphometric methods include quantitative description of the relief.</t>
  </si>
  <si>
    <t>/content/12/4/243.short</t>
  </si>
  <si>
    <t>http://qjegh.lyellcollection.org/content/12/4/243.short</t>
  </si>
  <si>
    <t xml:space="preserve">Engineering geological aspects of dock and harbour engineering in Southampton Water </t>
  </si>
  <si>
    <t>A brief survey of the main dock and harbour engineering works in the estuary of Southampton Water is given with particular emphasis on the development of the Port of Southampton. The geology of Southampton Water is reviewed in terms of the lithology of the main formations and the recent geological hisotry. An outline is given of the geotechnical characteristics of the various formations with some quantitative results, although much soil testing is still required. Particular applications of the engineering geology selected for description are those for which detailed studies of the geology contribute significantly to both the design and construction of the engineering works.</t>
  </si>
  <si>
    <t>/content/12/4/257.short</t>
  </si>
  <si>
    <t>http://qjegh.lyellcollection.org/content/12/4/257.short</t>
  </si>
  <si>
    <t xml:space="preserve">The littoral sediment budget between Selsey Bill and Gilkicker Point, and its relevance to coast protection works on Hayling_x000D_
         Island _x000D_
      </t>
  </si>
  <si>
    <t>The sediment distribution pattern on the beach and near-shore seabed has been established with the aid of a sampling programme and diving inspection. The littoral sediment budget has been established and quantified for the coastal unit, and a method of estimating historical rates of littoral drift from coastal changes has been developed. The effect of sediment reservoirs in regulating the budget, and the effect of dredging has also been considered.</t>
  </si>
  <si>
    <t>/content/12/4/267.short</t>
  </si>
  <si>
    <t>http://qjegh.lyellcollection.org/content/12/4/267.short</t>
  </si>
  <si>
    <t xml:space="preserve">The contribution made to cliff instability by Head deposits in the west Dorset coastal area </t>
  </si>
  <si>
    <t>In the west Dorset coastal area superficial materials include Head deposits which, by the nature of their origin, are variable in structure and composition. Two broad types are recognized depending on the provenance of the predominant constituent: Cretaceous Head and Lias Head. The Cretaceous Head was probably formed near to or at the end of the Devensian stage of the Late Pleistocene. Where the two types of Head deposit are superimposed, Cretaceous Head always lies above Lias Head.</t>
  </si>
  <si>
    <t>/content/12/4/277.short</t>
  </si>
  <si>
    <t>http://qjegh.lyellcollection.org/content/12/4/277.short</t>
  </si>
  <si>
    <t xml:space="preserve">Discussion </t>
  </si>
  <si>
    <t>The recent landslipping in the Lyme Regis area has, as Mr Conway indicates, related to reactivation of reconstituted and ‘brecciated’ Lias (Lias Head) and Upper Greensand (Cretaceous Head) (Conway, this issue). This is exemplified by the current slippage of East Cliff, and that adjacent to Cobb Road in March 1977. However, not all the movements in the area are of this type, and I would like to present a short case study of a different kind of slip and to comment on the present situation at that site.</t>
  </si>
  <si>
    <t>/content/12/4/281.short</t>
  </si>
  <si>
    <t>http://qjegh.lyellcollection.org/content/12/4/281.short</t>
  </si>
  <si>
    <t xml:space="preserve">Beach and dune interactions during storm conditions </t>
  </si>
  <si>
    <t>Recently, coastal investigators have questioned the function of barrier dunes during storm conditions. Dunes were believed to interfere with swash processes by constricting the beach profile over which the energy must be dissipated. Also, some researchers believed that dunes act as seawalls and reflect a significant portion of the incident wave energy. Either of these two possible effects would result in accelerated beach erosion. Considering the worldwide importance of coastal dunes as a protective barrier system, it was paramount to gather information by which to further examine these hypotheses. In this paper, the author reports field data collected to date during storm conditions and summarizes the pertinent laboratory investigations. Finally, a new model is conceptualized regarding the functioning of barrier dunes during storms versus flow dissipation by overwash.</t>
  </si>
  <si>
    <t>/content/12/4/291.short</t>
  </si>
  <si>
    <t>http://qjegh.lyellcollection.org/content/12/4/291.short</t>
  </si>
  <si>
    <t xml:space="preserve">Factors affecting the transition between the various types of mass movement in coastal cliffs consisting largely of overconsolidated_x000D_
         clay with special reference to Southern England _x000D_
      </t>
  </si>
  <si>
    <t>At present, the most widely accepted hypothesis for the transition from mudsliding to deep-seated rotational slipping as the dominant agent of mass transport in actively eroding clay cliffs is that the transition depends on the rate of marine erosion at the toe of the slope. This paper explores an alternative theory, that the transition from one type of behaviour to another depends largely on the nature of the materials at the crest of the slope and to a lesser, but still important, extent on the groundwater hydrology.</t>
  </si>
  <si>
    <t>/content/12/4/301.short</t>
  </si>
  <si>
    <t>http://qjegh.lyellcollection.org/content/12/4/301.short</t>
  </si>
  <si>
    <t xml:space="preserve">The Portavadie dry dock, west Scotland: a case history of the geotechnical aspects of its construction </t>
  </si>
  <si>
    <t>The paper discusses the construction of a dry dock in western Scotland designed for the fabrication of offshore concrete oil production platforms. The project involved the excavation of some 830 000 m3 of soft material and rock from a tidal inlet to a base level between 11 and 13 m below Chart Datum. The construction period was limited through the necessity to meet a climatic window for float out. The progress achieved and the organizational relationships of the project are described.</t>
  </si>
  <si>
    <t>/content/12/4/319.short</t>
  </si>
  <si>
    <t>http://qjegh.lyellcollection.org/content/12/4/319.short</t>
  </si>
  <si>
    <t xml:space="preserve">The application of wave refraction diagrams to shoreline protection problems: with particular reference to Poole and Christchurch_x000D_
         Bays _x000D_
      </t>
  </si>
  <si>
    <t>Wave refraction has an important role in the evolution and day-to-day behaviour of shorelines and beaches. It is often the major factor in dictating the magnitude and direction of the littoral drift.</t>
  </si>
  <si>
    <t>/content/13/1/1.short</t>
  </si>
  <si>
    <t>http://qjegh.lyellcollection.org/content/13/1/1.short</t>
  </si>
  <si>
    <t xml:space="preserve">Additional observations on the Folkestone Warren landslides </t>
  </si>
  <si>
    <t>The Folkestone Warren landslides are first compared to the landslides at geologically related sites on the northern coast of France and the southern coast of England. Additional historical data is then presented on the Warren landslides, particularly that of 1915, and the influence on these of the interruption of littoral drift produced by the Folkestone Harbour works is examined. An indication is also given of other considerable mass shiftings which have taken place in the Warren since the early nineteenth century. A preliminary morphological study is made, the features being linked, where possible, with the historical data. The degree to which the frequent Chalk falls from the High Cliff are controlled by the joint pattern is briefly examined and the recent subsurface investigations in the Horse's Head area are reviewed and discussed.</t>
  </si>
  <si>
    <t>/content/13/1/33.short</t>
  </si>
  <si>
    <t>http://qjegh.lyellcollection.org/content/13/1/33.short</t>
  </si>
  <si>
    <t xml:space="preserve">P-wave velocity measurements in a machine-bored, chalk tunnel </t>
  </si>
  <si>
    <t>During tunnelling trials in the Lower Chalk at Chin-nor, Oxfordshire, two techniques for assessing rock quality based on measurement of P-wave velocity were evaluated. Ultrasonic pulse velocity measurements at 54 kHz were made over 0.2 m path lengths at the tunnel face and the conventional hammer seismograph method was used over 10 m path lengths along the tunnel side wall.</t>
  </si>
  <si>
    <t>/content/13/1/45.short</t>
  </si>
  <si>
    <t>http://qjegh.lyellcollection.org/content/13/1/45.short</t>
  </si>
  <si>
    <t xml:space="preserve">Empirical relationship between Los Angeles abrasion and Schmidt hammer strength tests with application to aggregates around_x000D_
         Jeddah _x000D_
      </t>
  </si>
  <si>
    <t>A study has been made of the Los Angeles abrasion test in relation to the compressive strength of a wide variety of rocks being quarried to meet the growing demand for aggregates around Jeddah. It was found that the results of compressive strength as determined by the Schmidt rebound hammer could be used to predict the Los Angeles abrasion test results.</t>
  </si>
  <si>
    <t>/content/13/1/53.short</t>
  </si>
  <si>
    <t>http://qjegh.lyellcollection.org/content/13/1/53.short</t>
  </si>
  <si>
    <t xml:space="preserve">Development of piping erosion conditions in the Benson area, Arizona, U.S.A. </t>
  </si>
  <si>
    <t>Piping is a subsurface form of erosion which involves the removal of subsurface soils in pipe-like erosional channels to a free or escape exit. Although it develops in different types of soils and under a wide range of physico-chemical conditions, piping materials are commonly highly erodible. The present study in the Benson area, Arizona shows that piping commonly develops in alluvial deposits in the vicinity of arroyo-cuts and deeply incised gullies actively trenching in the flood plain deposits. It shows also that soils susceptible to piping usually comprise silts and silty sands with a low clay content, and that they are generally of low dry density, high void ratio, and have collapsing properties.</t>
  </si>
  <si>
    <t>/content/13/1/63.1.short</t>
  </si>
  <si>
    <t>http://qjegh.lyellcollection.org/content/13/1/63.1.short</t>
  </si>
  <si>
    <t xml:space="preserve">Discussion on ‘Large landslides in London Clay at Herne Bay, Kent’ by E.N. Bromhead </t>
  </si>
  <si>
    <t>M. Dunbaven writes: The geometrical forms of the slips described in the paper bear many similarities to failures in mining waste dumps reported by Blight (1969). The important feature of the slides is the coincidence of the lower parts of the slip surfaces with a weaker layer of soil; in this case the Oldhaven Beds of silty fine sand. The example chosen for discussion is the Mirmar landslide where the weak layer forms the base of a simple slope. A careful study of some similar landslides has shown that the graben block and the en masse movement of the lower slope are common characteristics.</t>
  </si>
  <si>
    <t>/content/13/1/63.2.short</t>
  </si>
  <si>
    <t>http://qjegh.lyellcollection.org/content/13/1/63.2.short</t>
  </si>
  <si>
    <t>Bromhead's paper provides useful information, derived from the back-analysis of existing slips in the Herne Bay area, on the values of residual strength of the London Clay mobilized in the field. As the slips treated are generally rather deep-seated, the data extend our knowledge of the field residual failure envelope for the London Clay into a higher range of normal effective stress.</t>
  </si>
  <si>
    <t>/content/13/1/63.3.short</t>
  </si>
  <si>
    <t>http://qjegh.lyellcollection.org/content/13/1/63.3.short</t>
  </si>
  <si>
    <t>It is gratifying to the author that his paper has stimulated such interest, and he wishes to thank the discussers for their contributions.</t>
  </si>
  <si>
    <t>/content/13/2/67.short</t>
  </si>
  <si>
    <t>http://qjegh.lyellcollection.org/content/13/2/67.short</t>
  </si>
  <si>
    <t xml:space="preserve">A brief review of foundation construction in the Western Canadian Arctic </t>
  </si>
  <si>
    <t>/content/13/2/77.short</t>
  </si>
  <si>
    <t>http://qjegh.lyellcollection.org/content/13/2/77.short</t>
  </si>
  <si>
    <t xml:space="preserve">Frost heave of roads </t>
  </si>
  <si>
    <t>The mechanism by which frost heave occurs when freezing temperatures, frost-susceptible materials and an adequate supply of water occur simultaneously is outlined. Index tests for identifying frost-susceptible materials (particularly sub-base aggregates) are discussed and emphasis is given to improvements in the Transport and Road Research Laboratory (TRRL) test and the role of suction/permeability relationships.</t>
  </si>
  <si>
    <t>/content/13/2/87.short</t>
  </si>
  <si>
    <t>http://qjegh.lyellcollection.org/content/13/2/87.short</t>
  </si>
  <si>
    <t xml:space="preserve">Permeability of three compacted tropical soils </t>
  </si>
  <si>
    <t>This paper presents studies of permeabilities of three soil samples of widely differing properties at various degrees of saturation, various compactive efforts and various thixotropic strength ratios. The soils studied consist of a soft clay shale–attapulgite, a black cotton soil, and a lateritic kaolinitic soil. The results indicate the attapulgite to be the most structure sensitive and the lateritic soil the least structure sensitive. The permeabilities reflect these structural behaviours of the soils. Based on the test results, a practical back pressure is recommended for complete saturation of these compacted soils. The influence of moulding moisture contents on permeabilities are presented and values of thixotropic strength ratios for the three soils are also recommended.</t>
  </si>
  <si>
    <t>/content/13/2/97.short</t>
  </si>
  <si>
    <t>http://qjegh.lyellcollection.org/content/13/2/97.short</t>
  </si>
  <si>
    <t xml:space="preserve">Coastal engineering problems at Clacton-on-Sea, Essex </t>
  </si>
  <si>
    <t>Erosion along the frontage at Clacton has necessitated the progressive protection of the cliff and foreshore during the last 100 years. The cliffs consist of Pleistocene gravels overlying London Clay and reach a level of 20 m above Ordnance Datum (Newlyn). The top of the clay is irregular and incised by buried channels which allow water to drain to the front of the cliff and weaken the clay forming the cliff base. On the foreshore the stability of the existing sea walls protecting the cliff base was endangered by erosion on the downdrift side of the two large groynes constructed a few years previously.</t>
  </si>
  <si>
    <t>/content/13/2/105.short</t>
  </si>
  <si>
    <t>http://qjegh.lyellcollection.org/content/13/2/105.short</t>
  </si>
  <si>
    <t xml:space="preserve">Contamination of a Chalk aquifer by mine drainage at Tilmanstone, East Kent, U.K. </t>
  </si>
  <si>
    <t>Arising from the discharge at the surface of minewater drainage pumped from a mine in the Kent Coalfield, which underlies the Chalk of East Kent, U.K., an area of some 27 km2 of the Chalk aquifer has become contaminated with saline water having concentrations of chloride between 200 and 5000 mg/l. Between 1907, when the first shaft was sunk, until 1974, when the discharge onto the Chalk ceased, it is estimated that 318 000 tonnes of chloride were discharged, and only about 15% has so far been dissipated by stream flows. An investigation has been carried out to determine the size and shape of the plume of contamination, and to examine possibilities for rehabilitation of the aquifer. The work has shown that the top 40-50 m of Chalk has become saturated with highly saline water, but at greater depths the contaminant is localized around well-developed fissures. The results of fifteen months pumping of a production borehole located near the centre of the pollution plume suggests that a long period would be required for the contamination to be cleared, and this has been supported by the results of a mathematical model.</t>
  </si>
  <si>
    <t>/content/13/2/119.short</t>
  </si>
  <si>
    <t>http://qjegh.lyellcollection.org/content/13/2/119.short</t>
  </si>
  <si>
    <t xml:space="preserve">Itacolumites: the flexible sandstones </t>
  </si>
  <si>
    <t>/content/13/2/129.short</t>
  </si>
  <si>
    <t>http://qjegh.lyellcollection.org/content/13/2/129.short</t>
  </si>
  <si>
    <t>10th October 1978</t>
  </si>
  <si>
    <t>/content/13/3/133.short</t>
  </si>
  <si>
    <t>http://qjegh.lyellcollection.org/content/13/3/133.short</t>
  </si>
  <si>
    <t xml:space="preserve">Rebound, its nature and effect on engineering works </t>
  </si>
  <si>
    <t>Rebound of rock masses, defined as the expansive recovery of surficial crustal material, either instantaneously, time-dependently, or both, initiated by the removal or relaxation of superincumbent loads, is found in most geological terrains. The applied loads resulting from past or present geological processes are removed or relaxed by (1) natural processes such as valley erosion (long term) or (2) artificial processes such as excavations (short term). Rebound features are most pronounced if the time period of load removal is short compared to the relaxation time of the material, assuming that relaxation time is a material property.</t>
  </si>
  <si>
    <t>/content/13/3/153.short</t>
  </si>
  <si>
    <t>http://qjegh.lyellcollection.org/content/13/3/153.short</t>
  </si>
  <si>
    <t xml:space="preserve">The use of a numerical model in the management of the Chalk aquifer in the Upper Thames Basin </t>
  </si>
  <si>
    <t>A non-linear groundwater model has been developed as an aid in the management of the Chalk aquifer in the Upper Thames Basin. The area of investigation includes Stage I of the Thames Groundwater Scheme, and the model has been used to assess the performance of the aquifer during the severe drought of 1975-76 when river flow was augmented by pumping groundwater into the river. Results indicate that the main loss of water during this period was caused by stream-bed leakage and evaporation from the riparian zone, but that these losses were relatively small. The aquifer is shown to have considerable potential for further development as a major source of water, provided that use is made of denser networks of production boreholes located in the middle and lower slopes of the valleys in the area of Chalk outcrop.</t>
  </si>
  <si>
    <t>/content/13/3/167.short</t>
  </si>
  <si>
    <t>http://qjegh.lyellcollection.org/content/13/3/167.short</t>
  </si>
  <si>
    <t xml:space="preserve">Fault control of groundwater flow and hydrochemistry in the aquifer system of the Castlecomer Plateau, Ireland </t>
  </si>
  <si>
    <t>The Westphalian strata of the Castlecomer Plateau contain two main sandstone aquifers that are in variable hydraulic continuity due to major fault displacements. The faulting separates the plateau into three effectively independent groundwater blocks. A hydrochemical study shows that carbonate dissolution and ion exchange are the two dominant chemical processes active in the aquifer and that the degree to which they occur is a function of the ability of the aquifer to transmit water which is controlled by fault displacement.</t>
  </si>
  <si>
    <t>/content/13/3/177.short</t>
  </si>
  <si>
    <t>http://qjegh.lyellcollection.org/content/13/3/177.short</t>
  </si>
  <si>
    <t xml:space="preserve">Experimental assessment of pollutant migration in the unsaturated zone of the Lower Greensand </t>
  </si>
  <si>
    <t>In Britain most groundwater resources are held in bedrock aquifers and the unsaturated zone forms an important buffer between landfill disposal sites and the water table. The processes which control the transfer of (1) persistent organic compounds, (2) inorganic anions and (3) heavy metals, in the unsaturated zone have been evaluated using experimental lysimeters constructed in the Lower Greensand at a site near Uffington, Oxfordshire. Complementary monolith and column experiments were conducted.</t>
  </si>
  <si>
    <t>/content/13/3/189.short</t>
  </si>
  <si>
    <t>http://qjegh.lyellcollection.org/content/13/3/189.short</t>
  </si>
  <si>
    <t xml:space="preserve">Design of foundations of dams containing soluble rocks and soils </t>
  </si>
  <si>
    <t>Four major classes of soluble rocks or soils have been found on dam sites. They are represented by the minerals gypsum, anhydrite, calcium carbonate and halite. Dissolution of these materials can constitute a risk in terms of potential settlements and leakage paths within the foundations of dams. Engineering solutions depend on the solubility and specific rate of solution of the minerals; also upon hydraulic conditions imposed on the foundations.</t>
  </si>
  <si>
    <t>/content/13/3/199.1.short</t>
  </si>
  <si>
    <t>http://qjegh.lyellcollection.org/content/13/3/199.1.short</t>
  </si>
  <si>
    <t xml:space="preserve">Discussion on ‘The littoral sediment budget between Selsey Bill and Gilkicker Point, and its relevance to coast protection_x000D_
         works on Hayling Island’ by D. A. Harlow _x000D_
      </t>
  </si>
  <si>
    <t>The author is to be congratulated on this interesting paper, the implications of which extend beyond purely local considerations in terms of coastal protection schemes and coastal zone management. It is also encouraging to note that sediment sampling was achieved by diving and ‘visiting the actual environment, so that it can be described in qualitative detail’. This technique has much to commend it. The conclusions on erosion and littoral drift indicate the extreme importance of considering coastal units in which closed cells of sediment movement may occur.</t>
  </si>
  <si>
    <t>/content/13/3/199.2.short</t>
  </si>
  <si>
    <t>http://qjegh.lyellcollection.org/content/13/3/199.2.short</t>
  </si>
  <si>
    <t xml:space="preserve">D. A. Harlow replies </t>
  </si>
  <si>
    <t>A model of the formation of the Chichester tidal delta has been developed, and was referred to (Harlow 1979), but the mechanism was not included in the present paper due to space limitations. The formation of the double recurved spits, the paired sand banks raised above MLW and the natural bypassing of sand and pebbles around the delta by tidal currents, wave refraction and littoral drift were all considered. A littoral drift around the Chichester tidal delta, feeding the beaches of Hayling Island, is clearly implied from the sediment budget flow diagram (Fig. 5) and from the high rate of littoral drift fed ashore on Hayling Island (Fig. 5).</t>
  </si>
  <si>
    <t>/content/13/3/203.short</t>
  </si>
  <si>
    <t>http://qjegh.lyellcollection.org/content/13/4/205</t>
  </si>
  <si>
    <t xml:space="preserve">Applied petrology—the stability of concrete aggregates </t>
  </si>
  <si>
    <t>The papers in this issue were presented at an Ordinary General Meeting of the Society in February 1979. They illustrate some of the aggregate problems that can arise in modern concrete and the value of petrological and geochemical techniques in the study of potentially deleterious systems. It is common to regard concrete aggregates as inert filler. Perhaps in Britain this is fair, although in recent years several examples of damage due to aggregate instability have been described. Internationally, the difficulties of finding good aggregate are more profound; British flint may make good concrete but Danish and German flint is often reactive and extremely deleterious. The problems are particularly acute in extreme climatic zones and where hard rock and good gravel is scarce or must be transported for great distances.</t>
  </si>
  <si>
    <t>/content/13/4/207.short</t>
  </si>
  <si>
    <t>http://qjegh.lyellcollection.org/content/13/4/207.short</t>
  </si>
  <si>
    <t xml:space="preserve">An introduction to the influence of natural aggregates on the performance and durability of concrete </t>
  </si>
  <si>
    <t>The production of aggregates for construction is the largest of the extractive industries in Britain. Natural aggregates form the main component, by volume, in the manufacture of concrete but the part played by aggregates in the durability and performance aspects of concrete is still relatively little understood.</t>
  </si>
  <si>
    <t>/content/13/4/231.short</t>
  </si>
  <si>
    <t>http://qjegh.lyellcollection.org/content/13/4/231.short</t>
  </si>
  <si>
    <t xml:space="preserve">Reactions between aggregates and cement paste—an interpretation of the pessimum </t>
  </si>
  <si>
    <t>This paper is concerned with the reaction between the alkalies present in the pore fluids of the cementitious phases of concrete and certain siliceous aggregates. The reaction may be expansive and consequently deleterious. Maximum expansion occurs at some definite or ‘pessimum’ concentration of reactive aggregate for any given mortar. The nature of the reaction is discussed and formulae are given which describe the curve of expansion against proportion of reactive aggregate. The magnitude and significance of the coefficients of these expressions are discussed and suggestions are made for the limits to be set on the allowable expansion and other design parameters if the effects of the reaction are to be minimized.</t>
  </si>
  <si>
    <t>/content/13/4/249.short</t>
  </si>
  <si>
    <t>http://qjegh.lyellcollection.org/content/13/4/249.short</t>
  </si>
  <si>
    <t xml:space="preserve">Cement hydrate development at opal-cement interfaces and alkali-silica reactivity </t>
  </si>
  <si>
    <t>Electron probe microanalysis data indicates that sodium, potassium, and calcium ions migrate into opal aggregate from the cement paste in experimental alkali-silica reactive concretes. The reaction also modifies the development of cement phases at the interface with the opal and these modifications are reflected in modifications of the tensile strength of the opal/cement bond. It is suggested that the calcium silicate hydrates which develop in the cement at the interface with opal may control the migration of alkali ions into the opal. With high alkali concentration in the cement pore fluids this hydrate layer at the interface may not develop completely allowing high concentrations of alkali ions to reach the reacting opal causing a change in the composition and properties of the alkali-silica gel reaction product.</t>
  </si>
  <si>
    <t>/content/13/4/255.short</t>
  </si>
  <si>
    <t>http://qjegh.lyellcollection.org/content/13/4/255.short</t>
  </si>
  <si>
    <t xml:space="preserve">The influence of serpentinite and other rocks on the stability of concretes in the Middle East </t>
  </si>
  <si>
    <t>It has been suggested that the expansive serpentinization of olivine can occur in concretes which contain ultrabasic aggregates. This process could lead to the deterioration of concretes and has been blamed for the poor performance of some concretes in the Middle East. This paper reviews the petrology of serpentinite-bearing concretes and mortars made with aggregates collected in the United Arab Emirates. It shows that most, if not all, of the deleterious changes observed in the field can be explained by other mechanisms involving contaminant lithologies and factors not connected with the aggregates; and that olivine has remained unaltered in concretes of up to 40 years in age.</t>
  </si>
  <si>
    <t>/content/13/4/281.short</t>
  </si>
  <si>
    <t>http://qjegh.lyellcollection.org/content/13/4/281.short</t>
  </si>
  <si>
    <t xml:space="preserve">Reactions between dolomitic aggregate and alkali pore fluids in concrete </t>
  </si>
  <si>
    <t>Carbonate aggregates will react with alkalies from the cement paste in concretes under certain conditions. Several types of reaction are possible, and one involving dolomitic aggregates which contain intergranular clays can lead to disruptive expansion in the concrete. This reaction of dolomite with cement alkalies is essentially one of dedolomitization, a complex reaction rim containing three recognizable zones develops at the interface between the cement paste and aggregate. The details of the reaction processes and of ionic migration with time have been followed using electron probe microanalysis. The effect of the presence of additional alkalies and of sodium chloride on the reaction processes and speed are also discussed on the basis of microanalytical data.</t>
  </si>
  <si>
    <t>/content/13/4/289.short</t>
  </si>
  <si>
    <t>http://qjegh.lyellcollection.org/content/13/4/289.short</t>
  </si>
  <si>
    <t xml:space="preserve">Properties of aggregates affecting concrete in North America </t>
  </si>
  <si>
    <t>Aggregates compose the largest single component in concrete and significantly affect its strength, durability and appearance. The mechanical properties of concrete are affected by the strength of the cement-aggregate bond and by other factors such as texture and soundness of the rock. External agencies attack concrete and reduce its durability by both physical and chemical processes. Physical mechanisms include cyclical freezing and thawing, wetting and drying. Chemical deterioration results from reaction with sulphate-bearing waters, acids, a marine environment, industrial effluents and similar corrosives. Internal compatibility is essential, as deleterious interaction between concrete constituents may cause poor durability, as in the case of expansive alkali-aggregate reactions. Deliberate exposure of aggregates, sometimes used architecturally, may give concrete a pleasing appearance, but localized stains from weathering of aggregate particles lead to an unsightly appearance. Relatively few attempts have been made to improve aggregate properties artificially and ‘unsound’ aggregate is simply rejected. Depletion of good quality supplies near major centres of construction suggests that more pre-treatment of marginal aggregates may become economically attractive in the future.</t>
  </si>
  <si>
    <t>/content/13/4/305.short</t>
  </si>
  <si>
    <t>http://qjegh.lyellcollection.org/content/13/4/305.short</t>
  </si>
  <si>
    <t xml:space="preserve">The suitability of aggregates from weathered Peterhead granites </t>
  </si>
  <si>
    <t>/content/13/4/315.short</t>
  </si>
  <si>
    <t>http://qjegh.lyellcollection.org/content/13/4/315.short</t>
  </si>
  <si>
    <t xml:space="preserve">Discussion of papers in this issue </t>
  </si>
  <si>
    <t>The potential for alkali-reactivity of an aggregate and its actual reactivity as seen in practice can often be detected by a detailed petrographic examination where the standard chemical and physical tests provide ambiguous results.</t>
  </si>
  <si>
    <t>/content/14/1/1.short</t>
  </si>
  <si>
    <t>http://qjegh.lyellcollection.org/content/14/1/1.short</t>
  </si>
  <si>
    <t xml:space="preserve">The Pattan (Pakistan) earthquake of 28 December 1974: field observations </t>
  </si>
  <si>
    <t>/content/14/1/17.short</t>
  </si>
  <si>
    <t>http://qjegh.lyellcollection.org/content/14/1/17.short</t>
  </si>
  <si>
    <t xml:space="preserve">A diffusion exchange model for solute movement in fissured porous rock </t>
  </si>
  <si>
    <t>A model of solute movement in an idealized, fissured, porous medium, involving diffusion exchange between mobile fissure-water and immobile pore-water, is formulated mathematically and solved numerically for a range of values of the input parameters. The insight gained into this mechanism of solute movement is of relevance in predicting the migration of the more soluble pollutants in the major British aquifers, and is of particular significance to the interpretation of the distribution of tritium and nitrate in the unsaturated zone of the Chalk beneath arable land.</t>
  </si>
  <si>
    <t>/content/14/1/25.short</t>
  </si>
  <si>
    <t>http://qjegh.lyellcollection.org/content/14/1/25.short</t>
  </si>
  <si>
    <t xml:space="preserve">The hydrogeochemistry of the Jurassic limestones in Gloucestershire, England </t>
  </si>
  <si>
    <t>/content/14/1/41.short</t>
  </si>
  <si>
    <t>http://qjegh.lyellcollection.org/content/14/1/41.short</t>
  </si>
  <si>
    <t xml:space="preserve">An engineering zoning map of the Permian limestones of NE England </t>
  </si>
  <si>
    <t>The standard stratigraphical divisions of the Permian limestones of NE England are reviewed and re-interpreted as engineering types in a classification related to engineering geological requirements. Based on this classification a map of engineering geological zonation has been prepared at an original scale of 1:50 000. The general engineering geological characteristics of each zonal unit are described, in relation to engineering construction.</t>
  </si>
  <si>
    <t>/content/14/1/59.short</t>
  </si>
  <si>
    <t>http://qjegh.lyellcollection.org/content/14/1/59.short</t>
  </si>
  <si>
    <t xml:space="preserve">The development and geotechnical problems of sabkha, with preliminary experiments on the static penetration resistance of_x000D_
         cemented sands _x000D_
      </t>
  </si>
  <si>
    <t>The sedimentary and evaporative environment that has prevailed on the southern shores of the Arabian (Persian) Gulf region, has produced salt encrusted flat areas known as ‘sabkha’, along the coast and in some nearby depressions.</t>
  </si>
  <si>
    <t>/content/14/1/75.short</t>
  </si>
  <si>
    <t>http://qjegh.lyellcollection.org/content/14/1/75.short</t>
  </si>
  <si>
    <t xml:space="preserve">Discussion on ‘Geotechnical, mineralogical and chemical interrelationships in weathering profiles of an over-consolidated_x000D_
         clay’ by D. J. Russell and A. Parker _x000D_
      </t>
  </si>
  <si>
    <t>/content/14/2/77.short</t>
  </si>
  <si>
    <t>http://qjegh.lyellcollection.org/content/14/2/77.short</t>
  </si>
  <si>
    <t xml:space="preserve">An analysis of secondary toppling rock failures—the stress redistribution method </t>
  </si>
  <si>
    <t>Following the terminology of Goodman &amp; Bray (1976), several examples of secondary toppling failures are presented. Six possible failure mechanisms are considered; bearing capacity failure or differential settlement due to weathering and creep with associated stress redistribution are concluded to be the most likely failure mechanisms; however, the former is not supported by field evidence. The differential settlement mechanism involves stress relaxation in the basal softer rocks (claystones) whereby the overburden load is redistributed to the fresher materials, thus reducing the amount of differential settlement likely to occur. The lateral constraints provided by horizontal stresses may temporarily inhibit this mechanism.</t>
  </si>
  <si>
    <t>/content/14/2/87.short</t>
  </si>
  <si>
    <t>http://qjegh.lyellcollection.org/content/14/2/87.short</t>
  </si>
  <si>
    <t xml:space="preserve">Recharge mechanisms and groundwater flow in the Chalk and drift deposits of southern East Anglia </t>
  </si>
  <si>
    <t>The hydrochemistry of groundwaters in the Chalk and glacial drift deposits are detailed to show the distribution of different hydrochemical types in relation to recharge. Corrected radiocarbon ages of 25 groundwater samples indicate that old groundwaters ranging in age up to 30 000 years exist beneath the boulder clay in the interfluve areas. Recharge and flow into the Chalk aquifer are shown to occur predominantly in the valley areas and to be controlled by the distribution of drift deposits. The role of sands and gravels below the boulder clay in promoting horizontal groundwater flow is demonstrated.</t>
  </si>
  <si>
    <t>/content/14/2/97.short</t>
  </si>
  <si>
    <t>http://qjegh.lyellcollection.org/content/14/2/97.short</t>
  </si>
  <si>
    <t xml:space="preserve">Some preliminary considerations on the selection and durability of rock and concrete materials for breakwaters and coastal_x000D_
         protection works _x000D_
      </t>
  </si>
  <si>
    <t>The durability of concrete and rock used in marine construction is reviewed. The marine environment has been divided into four significant zones of effect on the durability of concrete and rock. Forms of deterioration specific to concrete or rock and common to both are discussed in the context of the four zones. Rates of concrete deterioration in the zones and in different environments are also discussed.</t>
  </si>
  <si>
    <t>/content/14/2/129.short</t>
  </si>
  <si>
    <t>http://qjegh.lyellcollection.org/content/14/2/129.short</t>
  </si>
  <si>
    <t xml:space="preserve">Stratigraphy and geotechnical properties of weathered lodgement till in Northumberland, England </t>
  </si>
  <si>
    <t>/content/14/2/143.short</t>
  </si>
  <si>
    <t>http://qjegh.lyellcollection.org/content/14/2/143.short</t>
  </si>
  <si>
    <t xml:space="preserve">The El Asnam (Algeria) earthquake of 10 October 1980; conclusions drawn from a field study </t>
  </si>
  <si>
    <t>The El Asnam earthquake (MLH = 7.2; MLV = 7.3; MPV = 6.5) occurred at 12:24:24 G.M.T. on 10 October 1980 in the central part of the Chelif valley in Algeria affecting a rather densely populated region of about 900 000 within 7000 km2. (Ambraseys 1980). It destroyed at least 25 000 housing units and rendered 300 000 people homeless. The main shock, which killed about 2500 and injured more than 7000 people, was felt as far away as Spain 550 km distant. It was followed by a damaging aftershock 3 hr later (MLV = 6.1; MPV = 5.9). No foreshocks were recorded, but other phenomena have been reported which could have been premonitory (Fig. 1a).</t>
  </si>
  <si>
    <t>/content/14/3/149.short</t>
  </si>
  <si>
    <t>http://qjegh.lyellcollection.org/content/14/3/149.short</t>
  </si>
  <si>
    <t xml:space="preserve">Engineering Group of the Geological Society </t>
  </si>
  <si>
    <t>The Annual Regional Meeting of the Engineering Group of the Geological Society in 1980 was held at Kingston Polytechnic from 8th to the 12th September. Kingston proved a happy choice as a location for the meeting; a pleasant campus provided accommodation and lecture theatre facilities in close proximity, and, though close to London, was at the same time far enough from the metroplis to discourage all but a tiny handful of delegates from ‘commuting’ daily. And so the informal, and friendly communal atmosphere familiar to all who have attended Engineering Group Regional Meetings in the past was very evident too at Kingston.</t>
  </si>
  <si>
    <t>/content/14/3/151.short</t>
  </si>
  <si>
    <t>http://qjegh.lyellcollection.org/content/14/3/151.short</t>
  </si>
  <si>
    <t xml:space="preserve">A building site on cambered ground at Radstock, Avon </t>
  </si>
  <si>
    <t>/content/14/3/169.short</t>
  </si>
  <si>
    <t>http://qjegh.lyellcollection.org/content/14/3/169.short</t>
  </si>
  <si>
    <t xml:space="preserve">Relic landslip in west Northamptonshire </t>
  </si>
  <si>
    <t>This paper presents case histories of two encounters with relic landslip features in Jurassic strata. The geometry and possible mechanism of growth of the landslips are considered, together with the effects of the reactivation of the landslips on the construction of Daventry By-Pass. The remedial options to stabilize the landslips are discussed together with the selected solution of ‘on-going’ maintenance. The uncertainty of detection of relic slip surfaces on hillslopes displaying little clear geomorphological evidence of previous movement is highlighted.</t>
  </si>
  <si>
    <t>/content/14/3/175.short</t>
  </si>
  <si>
    <t>http://qjegh.lyellcollection.org/content/14/3/175.short</t>
  </si>
  <si>
    <t xml:space="preserve">Rock slope stability and remedial measures for a residential development at Tsuen Wan, Hong Kong </t>
  </si>
  <si>
    <t>/content/14/3/195.short</t>
  </si>
  <si>
    <t>http://qjegh.lyellcollection.org/content/14/3/195.short</t>
  </si>
  <si>
    <t xml:space="preserve">The stability of cuts on the M4 north of Cardiff </t>
  </si>
  <si>
    <t>A case history is presented illustrating the role of engineering geology in the construction N of Cardiff of some 6.6 km of motorway cuttings in glacial moraine and bedrock of Lower Old Red Sandstone age.</t>
  </si>
  <si>
    <t>/content/14/3/207.short</t>
  </si>
  <si>
    <t>http://qjegh.lyellcollection.org/content/14/3/207.short</t>
  </si>
  <si>
    <t xml:space="preserve">Dalton By-pass: site investigation in an area of abandoned haematite mine workings </t>
  </si>
  <si>
    <t>The choice of the public for a route for the Dalton By-pass lay through an extensive area of well-worked and abandoned haematite mine workings. The geology of the area and the method of mining are described, and the reasons are given for the selection of the preferred route.</t>
  </si>
  <si>
    <t>/content/14/3/219.short</t>
  </si>
  <si>
    <t>http://qjegh.lyellcollection.org/content/14/3/219.short</t>
  </si>
  <si>
    <t xml:space="preserve">The assessment of soils and soft rocks for embankment construction </t>
  </si>
  <si>
    <t>During earthwork construction, the assessment of the quality of the excavated soil to determine its suitability for use as fill requires a rapid, reproducible test, the results of which correlate well with engineering properties. The newly-developed moisture condition test fulfils these requirements.</t>
  </si>
  <si>
    <t>/content/14/3/231.short</t>
  </si>
  <si>
    <t>http://qjegh.lyellcollection.org/content/14/3/231.short</t>
  </si>
  <si>
    <t xml:space="preserve">Engineering geology for a major industrial complex at Aughinish Island, Co. Limerick, Ireland </t>
  </si>
  <si>
    <t>Geological investigation of an area of Carboniferous Limestone before and during site grading has revealed a mound and basin structure thought to be the product of mud bank rather than reef growth. A number of large linear features, associated with secondary dolomitic limestone, has been found together with infilled cavities of considerable depth. These represent an ancient karstic environment modified by glacial processes. The paper describes the investigations carried out to locate these features together with the strength parameters and design criteria used for the materials.</t>
  </si>
  <si>
    <t>/content/14/4/241.short</t>
  </si>
  <si>
    <t>http://qjegh.lyellcollection.org/content/14/4/241.short</t>
  </si>
  <si>
    <t xml:space="preserve">Introduction Mudrocks of the United Kingdom </t>
  </si>
  <si>
    <t>A compendium of the papers read at the Geological Society on 18 September 1981</t>
  </si>
  <si>
    <t>/content/14/4/243.short</t>
  </si>
  <si>
    <t>http://qjegh.lyellcollection.org/content/14/4/243.short</t>
  </si>
  <si>
    <t xml:space="preserve">Fine-grained sediments: Terminology </t>
  </si>
  <si>
    <t>/content/14/4/245.short</t>
  </si>
  <si>
    <t>http://qjegh.lyellcollection.org/content/14/4/245.short</t>
  </si>
  <si>
    <t xml:space="preserve">The distribution of Lower Palaeozoic mudrocks in Britain </t>
  </si>
  <si>
    <t>Mudrocks occur as thin graptolitic shales, as shelf deposits, and within thick turbidite sequences. It is the thick turbidites sequences that provide the most extensive areas of outcrop, especially in the Grampian Highlands, the Lake District and the Welsh Basin. Thin shale bands in the Southern Uplands can provide engineering hazards. Shelf muds are common in the Tremadoc and Silurian shelf sequences of England. Reconstructions of the contemporary palaeogeography suggest possible source areas in Scotland, the Irish Sea landmass and the East Midlands of England for some of the Lower Palaeozoic sedimentary sequences, but others are of unknown provenance.</t>
  </si>
  <si>
    <t>/content/14/4/253.short</t>
  </si>
  <si>
    <t>http://qjegh.lyellcollection.org/content/14/4/253.short</t>
  </si>
  <si>
    <t xml:space="preserve">Mudrocks of the Devonian </t>
  </si>
  <si>
    <t>/content/14/4/257.short</t>
  </si>
  <si>
    <t>http://qjegh.lyellcollection.org/content/14/4/257.short</t>
  </si>
  <si>
    <t xml:space="preserve">Mudrocks in the Carboniferous of Britain </t>
  </si>
  <si>
    <t>The distribution of mudrocks in the British Carboniferous is largely related to the underlying block/basin structure, the basins showing mainly muddy sequences. Most mudrocks are in the Upper Carboniferous Coal Measures, where they form more than 500f the sequence. Average chemical analyses and mineralogical compositions of fireclays mainly from the Upper Carboniferous are given and compared with international averages; the Phanerozoic secular variation of CaO/MgO ratios resembles Russian results.</t>
  </si>
  <si>
    <t>/content/14/4/263.short</t>
  </si>
  <si>
    <t>http://qjegh.lyellcollection.org/content/14/4/263.short</t>
  </si>
  <si>
    <t xml:space="preserve">Mesozoic and Tertiary argillaceous units: distribution and composition </t>
  </si>
  <si>
    <t>The generalized distribution and mineralogy of major Mesozoic and Cenozoic mud formations in England can be illustrated using isopach maps and composite cross-sections.</t>
  </si>
  <si>
    <t>/content/14/4/277.short</t>
  </si>
  <si>
    <t>http://qjegh.lyellcollection.org/content/14/4/277.short</t>
  </si>
  <si>
    <t xml:space="preserve">Mineralogy and petrology of the argillaceous sedimentary rocks of the UK. </t>
  </si>
  <si>
    <t>The non-clay and clay mineralogy of the British argillaceous sedimentary rocks are discussed. The non-clay mineralogy is only considered in general terms due to the lack of detailed information. The general nature of the clay minerals, their genesis and the effects of burial diagenesis on clay minerals are reviewed. This is followed by a more detailed examination of the clay mineralogy of the Palaeozoic, Mesozoic and Tertiary argillaceous rocks. Consideration is given to the relative importance of the depositional environment and burial diagenesis in forming the clay assemblages now found in British mudrocks.</t>
  </si>
  <si>
    <t>/content/14/4/291.short</t>
  </si>
  <si>
    <t>http://qjegh.lyellcollection.org/content/14/4/291.short</t>
  </si>
  <si>
    <t xml:space="preserve">Laboratory investigation of mudrocks </t>
  </si>
  <si>
    <t>/content/14/4/311.short</t>
  </si>
  <si>
    <t>http://qjegh.lyellcollection.org/content/14/4/311.short</t>
  </si>
  <si>
    <t xml:space="preserve">Field investigation of British Mesozoic and Tertiary mudstones </t>
  </si>
  <si>
    <t>Thick mudstone formations crop out over large areas of Britain and it is commonly necessary to subdivide them and make correlations within them for civil engineering and other economic purposes. Although at first sight many of these formations appear to consist of monotonously uniform lithologies that are commonly deeply weathered and rarely exposed, they can yield sufficient field data for detailed stratigraphical and structural interpretations to be made. Such data includes lithological variations and macrofunal changes used in combination with field mapping and geophysical borehole logging. In almost all cases the geological subdivisions so recognized are more detailed than the variations revealed by indiscriminate engineering soil-testing. Visual inspection of mudstones in the field, combined with selective testing, can provide a better guide to their behavioural characteristics.</t>
  </si>
  <si>
    <t>/content/14/4/325.short</t>
  </si>
  <si>
    <t>http://qjegh.lyellcollection.org/content/14/4/325.short</t>
  </si>
  <si>
    <t xml:space="preserve">The engineering properties of mudrocks </t>
  </si>
  <si>
    <t>The ‘rock’ and ‘soil-like’ properties of British mudrocks are shown to be influenced by: (a) their lithology; (b) their geological history of loading (especially during exhumation); (c) the type and method of testing; and (d) the degree of weathering. In particular, unloading and weathering leads ultimately to a normally-consolidated clay of much the same undrained shear strength, irrespective of age and origin of the parent material.</t>
  </si>
  <si>
    <t>/content/14/4/347.short</t>
  </si>
  <si>
    <t>http://qjegh.lyellcollection.org/content/14/4/347.short</t>
  </si>
  <si>
    <t xml:space="preserve">A review of the hydrogeology of British onshore non-carbonate mudrocks </t>
  </si>
  <si>
    <t>Mudrock hydrogeology is important from the point of view of waste disposal, subsidence and aquifer analysis, and yet in Britain there has been little systematic study of the subject. Here a preliminary assessment is made of the concepts involved and the data already available. A wide variety of techniques can be used for measuring hydraulic properties of mudrocks, and often both laboratory and field determinations are necessary in order to gain an appreciation of the relative importance of the various possible flow mechanisms. It is uncertain to what extent the conclusions obtained by investigating ideal media are applicable to natural systems. However, research into natural systems elsewhere in the world indicates the potential importance to groundwater flow of lithification processes. The mudrocks of Britain can be divided into two groups, a pre-Mesozoic group, where fissure flow predominates, and a post-Palaeozoic group, where inter-particle flow may be present and where high rock compressibility may be important. As expected, both groups have extremely low hydraulic conductivities; the latter group is also characterized by moderate to high total porosities and by very high specific storage coefficients. Typical properties are presented.</t>
  </si>
  <si>
    <t>/content/14/4/357.short</t>
  </si>
  <si>
    <t>http://qjegh.lyellcollection.org/content/14/4/357.short</t>
  </si>
  <si>
    <t xml:space="preserve">Thermal conductivities of mudrocks in the United Kingdoms </t>
  </si>
  <si>
    <t>Any prediction of sub-surface temperatures, or evaluation of heat flow from measured temperatures, requires knowledge of the thermal conductivities of the rocks in the area under consideration. An accurate evaluation of the thermal conductivity of mudstones is particularly important, not only because of their widespread occurrence in sedimentary basins but also because of their relatively high insulating effect.</t>
  </si>
  <si>
    <t>/content/14/4/363.short</t>
  </si>
  <si>
    <t>http://qjegh.lyellcollection.org/content/14/4/363.short</t>
  </si>
  <si>
    <t xml:space="preserve">Geomorphological aspects of slopes in mudrocks of the United Kingdom </t>
  </si>
  <si>
    <t>/content/15/1/1.short</t>
  </si>
  <si>
    <t>http://qjegh.lyellcollection.org/content/15/1/1.short</t>
  </si>
  <si>
    <t>Volume 14 of the Quarterly Journal of Engineering Geology marked the end of the series edited by Dr R. J. Chandler.</t>
  </si>
  <si>
    <t>/content/15/1/3.short</t>
  </si>
  <si>
    <t>http://qjegh.lyellcollection.org/content/15/1/3.short</t>
  </si>
  <si>
    <t xml:space="preserve">Shallow foundations on London Clay </t>
  </si>
  <si>
    <t>The drought period of 1975-76 was a stark reminder to the construction industry of the potential risks involved in placing shallow foundations on those clay sub-soils which are susceptible to the phenomena of swelling and shrinkage. Many of these clays are encountered in SE England and a fairly large outcrop of London Clay occurs in the Fareham area of Hampshire. A considerable number of foundation problems exist in this area and eight case histories are reviewed in this paper, with particular emphasis on the effect of trees and vegetation on soil moisture content. Four of these cases deal with damage to existing properties and four are concerned with new development. This study reinforces the view that piles may well provide the best technical solution for foundation construction in problem areas such as this.</t>
  </si>
  <si>
    <t>/content/15/1/9.short</t>
  </si>
  <si>
    <t>http://qjegh.lyellcollection.org/content/15/1/9.short</t>
  </si>
  <si>
    <t xml:space="preserve">The influence of shrinkage cracks on pore-water pressures within a clay embankment </t>
  </si>
  <si>
    <t>For slope stability estimations, the soil pore-water conditions need to be accurately specified. The influence of cracks in clay was previously observed significantly to modify soil water response. In this study shrinkage cracks were monitored in a clay embankment where the soil water response to precipitation had been shown to be more rapid than the clay micro-permeability would predict. The cracks were shown to increase the hydraulic conductivity of the clay at all times of the year and to be the cause of the rapid soil water potential responses monitored. X-ray examinations of closed crack sites indicated that fractures at these sites formerly extended to greater depths.</t>
  </si>
  <si>
    <t>/content/15/1/15.short</t>
  </si>
  <si>
    <t>http://qjegh.lyellcollection.org/content/15/1/15.short</t>
  </si>
  <si>
    <t xml:space="preserve">The synthesis of fracture/strength logs using borehole geophysics: a new geotechnical service </t>
  </si>
  <si>
    <t>In the coal industry, the present energy situation and economic climate have increased the need for rapidly acquired, cost effective, reliable assessment of the strengths of rock which may be encountered in shafts, drifts and access tunnels, this need having hitherto been met by conventional sampling and testing procedures. This paper describes a new technique based on the processing of down-hole geophysical logs to provide a continuous, accurate record of these properties speedily and at relatively low cost.</t>
  </si>
  <si>
    <t>/content/15/1/29.short</t>
  </si>
  <si>
    <t>http://qjegh.lyellcollection.org/content/15/1/29.short</t>
  </si>
  <si>
    <t xml:space="preserve">Engineering aspects of weathering of low grade metapelites in an arid climatic zone </t>
  </si>
  <si>
    <t>Examination of the weathered rock profile of low grade metapelites in arid Australia illustrates changes due to two different weathering environments. The most significant was a period of high rainfall which resulted in some important changes in mineralogy. The second, and present, climatic condition has resulted in halite, gypsum and carbonates in the near surface. Solution has been effective in increasing porosity, which results in a reduction of strength and elasticity. A tentative engineering classification of weathered metapelites is presented.</t>
  </si>
  <si>
    <t>/content/15/1/47.short</t>
  </si>
  <si>
    <t>http://qjegh.lyellcollection.org/content/15/1/47.short</t>
  </si>
  <si>
    <t xml:space="preserve">Chloride ion concentrations as an aid to estimating recharge to the Woburn Sands </t>
  </si>
  <si>
    <t>On the N side of the London basin the principal representative of the Lower Greensand is the Woburn Sands, which outcrops in Bedfordshire and Cambridgeshire.</t>
  </si>
  <si>
    <t>/content/15/1/55.short</t>
  </si>
  <si>
    <t>http://qjegh.lyellcollection.org/content/15/1/55.short</t>
  </si>
  <si>
    <t xml:space="preserve">Least-squares fitting of the linear Mohr envelope </t>
  </si>
  <si>
    <t>/content/15/1/57.short</t>
  </si>
  <si>
    <t>http://qjegh.lyellcollection.org/content/15/1/57.short</t>
  </si>
  <si>
    <t xml:space="preserve">Discussion on ‘The use of a numerical model in the management of the Chalk aquifer in the Upper Thames Basin’ by E. H. Morel_x000D_
         _x000D_
      </t>
  </si>
  <si>
    <t>M. Owen writes: The area studied by the author is the location of the existing Stage 1 and proposed Stage 2 of the Thames Groundwater Scheme for augmenting river flow at times of severe drought. For an aquifer model to produce reliable forecasts of various management options for developing groundwater resources it must represent real conditions as closely as possible. This requirement is particularly difficult to achieve in an aquifer such as the Chalk which, except in conditions of restricted space and time, must be regarded as heterogeneous. The characteristics of the aquifer in the study area are well demonstrated by field evidence which should be the basis of the model. The representation of this evidence in the model is covered in the following discussion of this paper by Connorton.</t>
  </si>
  <si>
    <t>/content/15/1/58.short</t>
  </si>
  <si>
    <t>http://qjegh.lyellcollection.org/content/15/1/58.short</t>
  </si>
  <si>
    <t xml:space="preserve">B. J. Connorton writes </t>
  </si>
  <si>
    <t>The most important hydrogeological finding to come out of the field investigations carried out during the various phases of test pumping of Stage 1 of the Thames Groundwater Scheme was the realisation that the magnitude of transmissivity (T) and storativity (S) decline significantly with depth (Owen et al. 1977). Bearing in mind that the purpose of the scheme is to abstract ground-water at times of drought, the main implication of this finding is that aquifer parameters are likely to be appreciably lower under operational conditions than under normal seasonal conditions.</t>
  </si>
  <si>
    <t>/content/15/1/63.short</t>
  </si>
  <si>
    <t>http://qjegh.lyellcollection.org/content/15/1/63.short</t>
  </si>
  <si>
    <t xml:space="preserve">Discussion on ‘Rebound, its nature and effect on engineering works’, by T. C. Nichols, Jr. </t>
  </si>
  <si>
    <t>T. R. Harper writes: Dr Nichol's discussion of time-dependent strains resulting from excavation in geological materials is a welcome publication. It seems particularly appropriate that this is presented before a United Kingdom audience, because perhaps the processes which are discussed are relatively unrecognised here. The apparent lack of reported in situ stress determinations in rock in the UK presumably reflects such an attitude. Yet, since it would be unreasonable to assume that the geological processes from which the rocks of the UK are derived differ from those which have pertained elsewhere, similar engineering behaviour can be expected. As stated by Dr Nichols, time-dependent strains must be expected whenever the equilibrium of geological materials is disturbed.</t>
  </si>
  <si>
    <t>/content/15/1/67.short</t>
  </si>
  <si>
    <t>http://qjegh.lyellcollection.org/content/15/1/67.short</t>
  </si>
  <si>
    <t>/content/15/2/71.short</t>
  </si>
  <si>
    <t>http://qjegh.lyellcollection.org/content/15/2/71.short</t>
  </si>
  <si>
    <t xml:space="preserve">Hydrogeological conditions in the Middle East </t>
  </si>
  <si>
    <t>The geology of Middle East is summarized under the subheadings: Precambrian basement, epicontinental sediments, geosynclinal and shelf deposits, Tertiary volcanics and Quaternary cover. The main tectonic episodes including epeirogenic movements, rifting and the Tertiary orogeny, are reviewed.</t>
  </si>
  <si>
    <t>/content/15/2/83.short</t>
  </si>
  <si>
    <t>http://qjegh.lyellcollection.org/content/15/2/83.short</t>
  </si>
  <si>
    <t xml:space="preserve">Hydrogeology of the Kufra and Sirte basins, eastern Libya </t>
  </si>
  <si>
    <t>Two major sedimentary basins occur in eastern Libya. The uppermost horizons in each—post-Eocene in the Sirte and Cretaceous Nubian in the Kufra basin—constitute regional hydrogeological systems. The deposits of the Sirte basin include mainly fluviatile sands and clays in the S with marine carbonates and sandy carbonates with some evaporites progressively increasing to the north. In addition to a northwards thickening of the deposits there is an ‘inwards increase’ which attains a maximum thickness of about 1800 m along a broad N-S trending axial trough. The Nubian sandstone of the Kufra basin has a maximum thickness of 900 m and includes mainly cross-bedded sandstones, subordinate shales and conglomerates, which are fluvio-glacial and limnic in origin.</t>
  </si>
  <si>
    <t>/content/15/2/105.short</t>
  </si>
  <si>
    <t>http://qjegh.lyellcollection.org/content/15/2/105.short</t>
  </si>
  <si>
    <t xml:space="preserve">Hydrogeology of the Umm Er Radhuma aquifer, Saudi Arabia, with reference to fossil gradients </t>
  </si>
  <si>
    <t>Much of North Africa and the Arabian peninsula, lying in the Saharan climate zone, are underlain by huge tabular sandstone and carbonate aquifers, ranging in age from Cambrian to Tertiary. These are often saturated with water of reasonable quality and form very valuable resources in an area often desperately short of water.</t>
  </si>
  <si>
    <t>/content/15/2/127.short</t>
  </si>
  <si>
    <t>http://qjegh.lyellcollection.org/content/15/2/127.short</t>
  </si>
  <si>
    <t xml:space="preserve">Hydrogeology of the Great Nubian Sandstone basin, Egypt </t>
  </si>
  <si>
    <t>In Egypt, the strata of major hydrogeological interest are composed of a sandstone complex ranging from Cambrian to Upper Cretaceous in age. This sandstone complex, commonly known as the Nubian Sandstone, has a thickness varying from less than 500 m to more than 3000 m and rests directly on Precambrian basement.</t>
  </si>
  <si>
    <t>/content/15/2/135.short</t>
  </si>
  <si>
    <t>http://qjegh.lyellcollection.org/content/15/2/135.short</t>
  </si>
  <si>
    <t xml:space="preserve">Hydrogeology of the Syrian steppe and adjoining arid areas </t>
  </si>
  <si>
    <t>Several major sedimentary basins, in which thick sequences of Palaeogene marls and Neogene-Quaternary sediments have accumulated, can be distinguished in the arid zones which extend from the Great Nefud in Saudi Arabia to the Euphrates river in Syria. Structurally, they represent areas of relative subsidence formed between the Rutbah-Ha'il arch, the Jordan uplift and the Halab uplift.</t>
  </si>
  <si>
    <t>/content/15/2/155.short</t>
  </si>
  <si>
    <t>http://qjegh.lyellcollection.org/content/15/2/155.short</t>
  </si>
  <si>
    <t xml:space="preserve">Texture changes in crushed basalt road base </t>
  </si>
  <si>
    <t>/content/15/2/175.short</t>
  </si>
  <si>
    <t>http://qjegh.lyellcollection.org/content/15/2/175.short</t>
  </si>
  <si>
    <t xml:space="preserve">Discussion on ‘The development and geotechnical problems of sabkha, with preliminary experiments on the static penetration_x000D_
         resistance of cemented sands’ by W. Akili &amp; J. K. Torrance _x000D_
      </t>
  </si>
  <si>
    <t>Drs Akili &amp; Torrance are to be congratulated on a timely and interesting paper.</t>
  </si>
  <si>
    <t>/content/15/3/177.short</t>
  </si>
  <si>
    <t>http://qjegh.lyellcollection.org/content/15/3/177.short</t>
  </si>
  <si>
    <t xml:space="preserve">An approach to laboratory testing of geotextiles </t>
  </si>
  <si>
    <t>Recently, geotextiles have been employed in permanent works with consequent long term requirements for their satisfactory performance. The need has grown, therefore, for testing which provides data for specifications, quality control and design purposes. This paper points out that geotextiles are a group of materials which have widely differing internal structural arrangements. In many cases they are highly compressible and confinement can significantly modify their properties, in particular their pore space, load-extension and surface friction properties. These properties control the basic functions of separation, filtration, drainage-in-the-plane and reinforcement. As the modifications induced by confinement vary with the level and nature of the confining material, distinction has been made between in-isolation and in-soil testing. Recently developed apparatuses and test methods for both test modes are described and typical data are given. The usefulness of these in-isolation and in-soil tests for specifications, quality control and design purposes are then identified.</t>
  </si>
  <si>
    <t>/content/15/3/187.short</t>
  </si>
  <si>
    <t>http://qjegh.lyellcollection.org/content/15/3/187.short</t>
  </si>
  <si>
    <t xml:space="preserve">Results of preliminary experiments on the influence of fabrics on the migration of groundwater and water-soluble minerals_x000D_
         in the capillary fringe _x000D_
      </t>
  </si>
  <si>
    <t>Laboratory experiments are described in which soil and groundwater regimes approximating those of hot arid areas have been modelled. The motions of saline groundwater and the solution and precipitation of phases such as halite, gypsum and calcite in the capillary fringe have been studied. The non-woven permeable fabrics ‘Terram’ and ‘Filtram’ have been placed in the soil beds and it is shown that fabrics such as ‘Filtram’ are capable of preventing both the capillary rise of moisture and the downward penetration of water infiltrating from above. The lower surface of the fabric may act as a locus for mineral precipitation but crystalline phases have not been found growing into the pores of the fabric. The work is relevant to both horticultural and engineering applications of the fabrics and the first experiments have been followed by larger scale experiments, which are not yet complete, in which further details of the behaviour of permeable membranes in unsaturated soils are being studied, including their ability to protect building materials.</t>
  </si>
  <si>
    <t>/content/15/3/201.short</t>
  </si>
  <si>
    <t>http://qjegh.lyellcollection.org/content/15/3/201.short</t>
  </si>
  <si>
    <t xml:space="preserve">The performance of impermeable and permeable reinforcement in clay subject to undrained loading </t>
  </si>
  <si>
    <t>During the rapid loading of clay soils there is often no opportunity for the dissipation of any porewater pressure that may be generated. It is largely for this reason that heavy clay fill is not currently specified for use in reinforced soil construction where this short-term, or undrained, condition might be associated with instability. The response of reinforced clay to undrained loading will be a function of the nature of the reinforcement, and to investigate possible responses a pilot study was undertaken using two different reinforcing materials. These were installed in cylindrical clay samples which were subject to either rapid shear or shear at constant volume, both of these regimes being consistent with the notion of undrained loading. It was found that impermeable ‘reinforcement’ in the form of aluminium foil caused a consistent and substantial decrease in strength compared to that of an unreinforced sample. For clay reinforced with porous plastic reinforcement the strength of the soil improved as reinforcement spacing decreased and ultimately exceeded that of the unreinforced clay. This response reflects the fact that rapid loading is not necessarily associated with undrained loading if the reinforcement, which also acts as a drain, is installed at a sufficiently small spacing. In truly undrained tests, where constant volume conditions are imposed, a strength decrease was anticipated. That this was not the case, is thought to be due to the low porewater pressure response of the reinforcement which has the effect of depressing the otherwise high deleterious porewater pressure generated in the clay.</t>
  </si>
  <si>
    <t>/content/15/3/209.short</t>
  </si>
  <si>
    <t>http://qjegh.lyellcollection.org/content/15/3/209.short</t>
  </si>
  <si>
    <t xml:space="preserve">Some scale model tests to investigate the use of reinforcement to improve the performance of fill on soft soil </t>
  </si>
  <si>
    <t>/content/15/3/217.short</t>
  </si>
  <si>
    <t>http://qjegh.lyellcollection.org/content/15/3/217.short</t>
  </si>
  <si>
    <t xml:space="preserve">A fabric reinforced trial embankment </t>
  </si>
  <si>
    <t>A sand fill embankment, 4 m high by 100 m long has been constructed to investigate the ability of medium strength woven polypropylene sheets to act as reinforcing agents. Fabrics with nominal tensile strengths of under 20 kN/m and under 50 kN/m both performed satisfactorily to give side slopes to the construction of better than 70°. Attempts were made to measure both fabric and fill strains as construction proceeded. Data from these measurements indicate that the major fabric extensions occurring at the time of construction are caused by the influence of compaction and are largely independent of embankment height. Since construction, almost three years ago, the embankment has continued to stand with no evidence of decline in the structural function of the fabric reinforcement.</t>
  </si>
  <si>
    <t>/content/15/3/227.short</t>
  </si>
  <si>
    <t>http://qjegh.lyellcollection.org/content/15/3/227.short</t>
  </si>
  <si>
    <t xml:space="preserve">The design of a two-layer permeable membrane/webbing filter system for a marine causeway wave defence system in the Gulf of_x000D_
         Arabia _x000D_
      </t>
  </si>
  <si>
    <t>The unusual problems connected with the re-furbishment of a distressed marine causeway in the Middle East are described together with the design solution, comprising a double-layer permeable membrane/webbing filter system. A comparison is made between this design and the design requirement for a new causeway to be built in the same locality.</t>
  </si>
  <si>
    <t>/content/15/3/233.short</t>
  </si>
  <si>
    <t>http://qjegh.lyellcollection.org/content/15/3/233.short</t>
  </si>
  <si>
    <t xml:space="preserve">The potential use of a degradable erosion control membrane in the United Kingdom </t>
  </si>
  <si>
    <t>In simple terms, erosion is the removal and loss of soil by the action of water, ice, gravity or wind. In the UK and elsewhere, on construction sites of all kinds, erosion by water is the major problem. There are three steps involved in water erosion: detachment, movement and deposition. Of these three phases, detachment is the most critical, since this is where erosion starts.</t>
  </si>
  <si>
    <t>/content/15/3/235.short</t>
  </si>
  <si>
    <t>http://qjegh.lyellcollection.org/content/15/3/235.short</t>
  </si>
  <si>
    <t xml:space="preserve">Physical controls of water movement in the unsaturated zone </t>
  </si>
  <si>
    <t>Traditional hydrogeological concepts of the unsaturated zone imply that the water is essentially static, and do not take account of the dynamic nature of the annual water cycle in the field. The basic concepts of water content, water potential and unsaturated hydraulic conductivity are defined as they are developed in soil physics and applied to the flow of water in the unsaturated zone. The emphasis is on a practical and non-numerical description of what happens in the field. An appreciation of the controls of water flow in the unsaturated zone is essential to an understanding of many hydrogeological problems.</t>
  </si>
  <si>
    <t>/content/15/3/243.short</t>
  </si>
  <si>
    <t>http://qjegh.lyellcollection.org/content/15/3/243.short</t>
  </si>
  <si>
    <t xml:space="preserve">The genesis of a numerical model for the study of the hydrogeology of a steep hillside in Hong Kong </t>
  </si>
  <si>
    <t>A finite-difference numerical model has been developed to assist in understanding the hydrogeology of a steep hillside in Hong Kong. The development testing and proving of this multi-layer model are described and discussed. Calibration of the model against observed piezometric responses during the 1980 wet season has demonstrated the importance of indirect recharge from bedrock in sustaining the system, and of evapotranspiration in assessing direct recharge from rainfall to the system. The use of this model in the estimation of extreme water levels as input for slope stability analysis problems is described. An analysis of model discretization errors is presented.</t>
  </si>
  <si>
    <t>/content/15/3/261.short</t>
  </si>
  <si>
    <t>http://qjegh.lyellcollection.org/content/15/3/261.short</t>
  </si>
  <si>
    <t xml:space="preserve">Engineering Group of the Geological Society 1980–81 </t>
  </si>
  <si>
    <t>/content/15/4/265.short</t>
  </si>
  <si>
    <t>http://qjegh.lyellcollection.org/content/15/4/265.short</t>
  </si>
  <si>
    <t xml:space="preserve">Land Surface Evaluation for Engineering Practice </t>
  </si>
  <si>
    <t>The Working Party review of Land Surface Evaluation for civil engineering purposes is reported here and its findings presented as four parts: an outline of the review; the state of the art—present practice; recommendations for good practice; and examples. The report has been written with a wide readership in mind and care has been taken to guide those whose familiarity with geology and geological records is not as great as that of a professional geologist.</t>
  </si>
  <si>
    <t>/content/15/4/317.short</t>
  </si>
  <si>
    <t>http://qjegh.lyellcollection.org/content/15/4/317.short</t>
  </si>
  <si>
    <t xml:space="preserve">Settlement of two oil tanks on Kaduna lateritic soils in Nigeria </t>
  </si>
  <si>
    <t>The present work has given an opportunity of studying the concepts of elastic settlements using an ideal field situation of an unsaturated, relatively uniform and homogeneous soil loaded for a very short period. For the cases cited in this paper, the calculated elastic plus consolidation settlements agree reasonably well with settlements observed during the water tests. The consolidation settlement was found to be relatively insignificant and for the case of unsaturated lateritic soil loaded for a relatively short period, the elastic settlement can be used to predict settlements.</t>
  </si>
  <si>
    <t>/content/15/4/325.short</t>
  </si>
  <si>
    <t>http://qjegh.lyellcollection.org/content/15/4/325.short</t>
  </si>
  <si>
    <t xml:space="preserve">Discussion on ‘Stratigraphy and geotechnical properties of weathered lodgement till in Northumberland’ by N. Eyles and J._x000D_
         A. Sladen _x000D_
      </t>
  </si>
  <si>
    <t>In their otherwise excellent paper on the ‘Stratigraphy and geotechnical properties of weathered lodgement till in Northumberland, England’ Eyles &amp; Sladen (Q. J, eng. Geol. 14 p. 135) claim that the till sequence of east Durham needs to be re-examined in the light of the discovery that till sequences in Northumberland and North Yorkshire are simpler than once thought; the implication is that such re-examination would reveal that the east Durham sequence is also simpler than previously thought, and that the red-brown Upper Boulder Clay there is the weathered upper part of the Lower Boulder Clay.</t>
  </si>
  <si>
    <t>/content/15/4/327.short</t>
  </si>
  <si>
    <t>http://qjegh.lyellcollection.org/content/15/4/327.short</t>
  </si>
  <si>
    <t xml:space="preserve">Discussion on ‘Chloride ion concentrations as an aid to estimating recharge to the Woburn Sands’ by W. M. Irving </t>
  </si>
  <si>
    <t>S. Puri writes: In his studies Irving (1982) has used chemical analyses obtained from pumped wells over a period 1883 to mid 1970's to suggest that the chloride ion concentration is an aid to estimating recharge derived from rainfall or via leakage through rivers. He has applied this method to the aquifers of the whole of Lower Greensand formation in the Anglian region: Woburn Sands is a local name for the ‘silver sands’, found in only a limited area in the Anglian Region, and is a member within the Lower Greensand formation.</t>
  </si>
  <si>
    <t>/content/16/1/1.1.short</t>
  </si>
  <si>
    <t>http://qjegh.lyellcollection.org/content/16/1/1.1.short</t>
  </si>
  <si>
    <t xml:space="preserve">Soil pipes and slope stability </t>
  </si>
  <si>
    <t>U.S. Geological Survey, David A. Johnston Cascades Volcano Observatory, 5400 MacArthur Boulevard, Vancouver, Washington 98661, U.S.A.</t>
  </si>
  <si>
    <t>/content/16/1/1.2.short</t>
  </si>
  <si>
    <t>http://qjegh.lyellcollection.org/content/16/1/1.2.short</t>
  </si>
  <si>
    <t xml:space="preserve">Dinorwic pumped storage scheme machine hall </t>
  </si>
  <si>
    <t>The 1800 MW Dinorwic Pumped Storage Scheme for the Central Electricity Generating Board is located near Llanberis, North Wales. (Fig. 1).</t>
  </si>
  <si>
    <t>/content/16/1/13.short</t>
  </si>
  <si>
    <t>http://qjegh.lyellcollection.org/content/16/1/13.short</t>
  </si>
  <si>
    <t xml:space="preserve">Rock grouting and water testing at Kielder Dam, Northumberland </t>
  </si>
  <si>
    <t>/content/16/1/31.short</t>
  </si>
  <si>
    <t>http://qjegh.lyellcollection.org/content/16/1/31.short</t>
  </si>
  <si>
    <t xml:space="preserve">Controls of size and shape of natural armourstone </t>
  </si>
  <si>
    <t>The sizes and shapes of armourstone blocks for rubble breakwaters are primarily determined at the quarryface, and later modification then occurs in situ in the breakwater environment. The principal controlling parameters in the quarry include: rock type, rock joint frequency and orientation, size and type of blasting charge and the orientation of the blast's fractionating power.</t>
  </si>
  <si>
    <t>/content/16/1/43.short</t>
  </si>
  <si>
    <t>http://qjegh.lyellcollection.org/content/16/1/43.short</t>
  </si>
  <si>
    <t xml:space="preserve">Delineation of saline intrusion in the Dungeness shingle aquifer using surface geophysics </t>
  </si>
  <si>
    <t>Salt water intrusion into a coastal water table (shingle) aquifer has occured in Dungeness, England. Chloride ion concentrations as high as 3000 mg/l have been measured. These compare with background values of 40 mg/l. 29 Vertical electrical resistivity soundings using the Wenner array were undertaken to determine the applicability of direct current resistivity as a method for delineating the saline intrusion. Interpretation of the resistivity data show not only a saline zone near the coast resulting from sea water intrusion, but also the presence of a low resistivity layer beneath fresh water bearing shingle throughout the study area. This low resistivity is interpreted as being mainly due to saline waterbearing sands.</t>
  </si>
  <si>
    <t>/content/16/1/53.short</t>
  </si>
  <si>
    <t>http://qjegh.lyellcollection.org/content/16/1/53.short</t>
  </si>
  <si>
    <t xml:space="preserve">A55 Pwll Melyn Slip and remedial works: a case history </t>
  </si>
  <si>
    <t>In October 1976 a 7-year old road embankment, constructed on side-long ground across a stream valley to eliminate a bend, failed after a period of exceptionally heavy rainfall. Site investigation identified slip surfaces at the weathered and softened top of the mudstone bedrock. Fluvioglacial deposits encountered beneath and up-slope of the embankment were considered the main source of the high pore-water pressures responsible for failure. The remedial measures adopted included drainage provision to prevent the future build-up of pore-water pressures beneath the reconstructed embankment. The original road, carrying the diverted traffic since the time of the slip, was supported by a temporary, rock-anchored, sheet-pile retaining wall during the excavation of slip debris and weathered bedrock.</t>
  </si>
  <si>
    <t>/content/16/1/65.short</t>
  </si>
  <si>
    <t>http://qjegh.lyellcollection.org/content/16/1/65.short</t>
  </si>
  <si>
    <t xml:space="preserve">The hydrogeology of the Lee Valley and some effects of artificial recharge </t>
  </si>
  <si>
    <t>The Chalk and overlying Tertiary sands of the London Basin comprise the aquifer system of a classical artesian basin, confined and underlain by the London Clay and the marls of the Lower Chalk, respectively. The piezometric surface was at or near ground level until extensive over-abstraction dewatered the aquifer system. Experimental artificial recharge has been carried out in the Lee Valley at three different periods since the 1890's, the most recent experiments leading directly to a full-scale operational recharge scheme.</t>
  </si>
  <si>
    <t>/content/16/1/83.short</t>
  </si>
  <si>
    <t>http://qjegh.lyellcollection.org/content/16/1/83.short</t>
  </si>
  <si>
    <t xml:space="preserve">The magnitude of displacement along clay mylonite shear zones </t>
  </si>
  <si>
    <t>In 1970 Stimpson &amp; Walton reported on the presence of thin clay bands, tentatively (and perhaps inappropriately) named ‘clay mylonites’, in core recovered from the Northumberland and Durham Coalfield, England. The geotechnical properties of these layers were investigated and the results reported at the First International Congress of the International Association of Engineering Geology in Paris. Apart from the low direct shear strengths of these thin layers and the excellent drilling and careful core logging that must be undertaken in order to detect them, the most scientifically interesting aspect of the laboratory test data was a relationship between the thickness of the ‘clay mylonite’ and its shear strength (Fig. 1); the thicker layers had a greater shear strength than the thinner layers. A possible model to explain this feature is to consider the shear zone as comprising a series of parallel surfaces stacked one upon the other, each of which undergoes some shear displacement. The total shear displacement of the shear zone is the sum of all the internal shear displacements. According to this model, a thin layer would have fewer internal surfaces and, hence, for the same total shear displacement each internal surface would suffer a greater displacement than in a thick clay mylonite. Thus, it would be anticipated that a thin clay mylonite would have a lower shear strength than a thick clay mylonite, i.e. it is closer to its ultimate shear strength.</t>
  </si>
  <si>
    <t>/content/16/1/85.short</t>
  </si>
  <si>
    <t>http://qjegh.lyellcollection.org/content/16/1/85.short</t>
  </si>
  <si>
    <t xml:space="preserve">Discussion on ‘Least-squares fitting of the linear Mohr envelope’ by R. J. Lisle &amp; C. S. Strom </t>
  </si>
  <si>
    <t>J. A. Bland writes: A similar approach to the least-squares fitting of the linear Mohr envelope has been presented by Bland (1980, 1981).</t>
  </si>
  <si>
    <t>/content/16/1/ERR.short</t>
  </si>
  <si>
    <t>http://qjegh.lyellcollection.org/content/16/1/ERR.short</t>
  </si>
  <si>
    <t>None</t>
  </si>
  <si>
    <t>The Editor apologizes for an error in the paper by Lisle &amp; Strom discussed here. The second line after equation (2)on p. 55 should read</t>
  </si>
  <si>
    <t>/content/16/2/ii.short</t>
  </si>
  <si>
    <t>http://qjegh.lyellcollection.org/content/16/2/ii.short</t>
  </si>
  <si>
    <t xml:space="preserve">In situ treatment of a deeply weathered band of crystalline limestone, Victoria Dam </t>
  </si>
  <si>
    <t>ii</t>
  </si>
  <si>
    <t>iii</t>
  </si>
  <si>
    <t>The photograph shows part of the foundation of the apron downstream of Victoria Dam, Sri Lanka. It is taken looking diagonally upstream; the river flows from left to right behind the gabion wall (a) and part of the main dam foundation may be seen in the top left of the photograph (b). Sketches 1 to 3 show the location and layout of the site.</t>
  </si>
  <si>
    <t>/content/16/2/87.short</t>
  </si>
  <si>
    <t>http://qjegh.lyellcollection.org/content/16/2/87.short</t>
  </si>
  <si>
    <t xml:space="preserve">A review of the geotechnical aspects of the construction of the first phase of the Mass Transit Railway, Hong Kong </t>
  </si>
  <si>
    <t>Work on the first phase of the Hong Kong Mass Transit Railway (known as the Modified Initial System) started in November 1975 and the line was opened to the public in February 1980. It is 15.6 km in length and runs from the Central District of Hong Kong Island to Kwun Tong in mainland Kowloon. The system includes 12 underground stations, three overhead stations and a maintenance and repair depot covering an area of 16.5 hectares. At the depot site a medium density high rise residential development is being constructed above podium level, providing housing and facilities for 25,000 people. The railway runs predominantly in bored tunnel, but includes short cut and cover and overhead sections, whilst the 1.4 km long harbour crossing is an immersed tube. The underground stations are box structures constructed by cut and cover methods. This paper describes the geotechnical aspects of the project, including the geology of the route, preliminary investigations, construction methods (some of which were novel to this part of the Far East), geotechnical instrumentation and the effects of the work on the surrounding high density urban environment.</t>
  </si>
  <si>
    <t>/content/16/2/103.short</t>
  </si>
  <si>
    <t>http://qjegh.lyellcollection.org/content/16/2/103.short</t>
  </si>
  <si>
    <t xml:space="preserve">Application of consolidation theory for peat to the design of a reclamation scheme by preloading </t>
  </si>
  <si>
    <t>A brief review is given of the consolidation theory for fibrous peat and additional solutions presented for the important practical case of a time-dependent rate of loading. The application of the theory is illustrated by reference to a recent study to assess the possible use of preloading to reclaim some 200 acres of peat land for building purposes. The investigation involved a series of single increment vertical consolidation and permeability tests on 250 mm diam. by 75 mm thick undisturbed samples of the peat. The increments were maintained for up to 3 years, to define the long-term secondary compression behaviour. A summary of the results is presented, together with the predicted field consolidation curve and estimate of the required surcharge.</t>
  </si>
  <si>
    <t>/content/16/2/113.short</t>
  </si>
  <si>
    <t>http://qjegh.lyellcollection.org/content/16/2/113.short</t>
  </si>
  <si>
    <t xml:space="preserve">Comparisons between real and predicted geology in tunnels: examples from recent cases </t>
  </si>
  <si>
    <t>Since 1975 the Transport and Road Research Laboratory has been carrying out case history studies of site investigations for tunnels; the aims are to bring out the essentials of good practice, show where improvements are needed and put on record the construction experience.</t>
  </si>
  <si>
    <t>/content/16/2/127.short</t>
  </si>
  <si>
    <t>http://qjegh.lyellcollection.org/content/16/2/127.short</t>
  </si>
  <si>
    <t xml:space="preserve">The engineering behaviour of jointed rock mass models composed of weak and strong strata </t>
  </si>
  <si>
    <t>The influence of the occurrence of weaker strata in a layered, jointed, model rock mass was examined. The model materials used were lightweight concrete and gypsum mortars. The models were constructed from blocks of these materials in a plane frame testing rig. The load/settlement characteristics, bearing capacity, pattern of deformation and modes of failure under a steel plate were observed, and the experimental results were then compared with those predicted by finite element analyses. No obvious correlation of results between the mathematical models and the laboratory models was discovered.</t>
  </si>
  <si>
    <t>/content/16/2/135.short</t>
  </si>
  <si>
    <t>http://qjegh.lyellcollection.org/content/16/2/135.short</t>
  </si>
  <si>
    <t xml:space="preserve">Groundwater chemistry of the Birmingham Triassic Sandstone aquifer and its relation to structure </t>
  </si>
  <si>
    <t>Hydrochemical aspects of the Triassic Sandstone aquifer of the Birmingham area are discussed to show the effect of aquifer structure upon the quality and nature of ground-waters. The presence of faulting and its effects upon ground-water flow and quality are demonstrated by reference to major ion chemistry. Carbon isotope data show that old groundwater exists in an unconfined outcrop area, its distribution being controlled by a structural low in the base of the Triassic. Radiocarbon ages of 20 samples show that low levels of chloride (&lt;20 mg/l) are indicative of old ground-waters.</t>
  </si>
  <si>
    <t>/content/16/2/143.short</t>
  </si>
  <si>
    <t>http://qjegh.lyellcollection.org/content/16/2/143.short</t>
  </si>
  <si>
    <t xml:space="preserve">Fitting failure envelopes by the method of least squares </t>
  </si>
  <si>
    <t>/content/16/2/149.short</t>
  </si>
  <si>
    <t>http://qjegh.lyellcollection.org/content/16/2/149.short</t>
  </si>
  <si>
    <t xml:space="preserve">The identification of critical factors affecting rock durability in marine environments </t>
  </si>
  <si>
    <t>Degradation of rock under marine conditions can be ascribed to three general mechanisms; spalling, abrasion and large scale, catastrophic fracture. The physical disaggregation of a rock fabric can be assessed in terms of the forces of ‘attack’, such as salt crystallization pressure and rock impact forces, acting against the coherence of the rock fabric.</t>
  </si>
  <si>
    <t>/content/16/2/163.short</t>
  </si>
  <si>
    <t>http://qjegh.lyellcollection.org/content/16/2/163.short</t>
  </si>
  <si>
    <t xml:space="preserve">Discussion on ‘Hydrogeology of the Umm Er Radhuma aquifer, Saudi Arabia, with reference to fossil gradients’ by W. Bakiewicz,_x000D_
         D. Milne &amp; M. Noori _x000D_
      </t>
  </si>
  <si>
    <t>Dr J. C. Doornkamp writes: The synthesis provided by Bakeiwicz et al. has to be admired for its scope and enormous regional extent.</t>
  </si>
  <si>
    <t>/content/16/2/165.short</t>
  </si>
  <si>
    <t>http://qjegh.lyellcollection.org/content/16/3/ii.short</t>
  </si>
  <si>
    <t xml:space="preserve">Tythegston quarry landfill site </t>
  </si>
  <si>
    <t>v</t>
  </si>
  <si>
    <t>Tythegston quarry lies near Bridgend in South Wales Fig. 1</t>
  </si>
  <si>
    <t>/content/16/3/169.short</t>
  </si>
  <si>
    <t>http://qjegh.lyellcollection.org/content/16/3/169.short</t>
  </si>
  <si>
    <t xml:space="preserve">The relation between fracture patterns and hydraulic anisotropy in the Norfolk Chalk, England </t>
  </si>
  <si>
    <t>Structurally the Chalk in Norfolk forms a relatively uniform aquifer and it is therefore possible to distinguish between aquifer inhomogeneity and anisotropy in this area. This has been achieved by comparing directional transmissivity values with the fracture pattern in the Chalk. A map of fracture directions has been constructed for the whole of the Norfolk Chalk.</t>
  </si>
  <si>
    <t>/content/16/3/187.short</t>
  </si>
  <si>
    <t>http://qjegh.lyellcollection.org/content/16/3/187.short</t>
  </si>
  <si>
    <t xml:space="preserve">In situ seismic and electrical measurements of fracture anisotropy in the Lincolnshire Chalk </t>
  </si>
  <si>
    <t>/content/16/3/197.short</t>
  </si>
  <si>
    <t>http://qjegh.lyellcollection.org/content/16/3/197.short</t>
  </si>
  <si>
    <t xml:space="preserve">Late Pleistocene periglacial degradation of lowland Britain: implications for civil engineering </t>
  </si>
  <si>
    <t>The geotechnical implications of the inherent complexity of glacial sedimentary sequences have been recently emphasized and it has been suggested that more extensive use be made of engineering geological and geomorphological mapping, especially in the preliminary stages of site investigations. The incidence of certain geomorphic processes beyond the ice margins, notably periglacial solifluction, obscures the relationship between glacial depositional landforms and glacial deposits, especially when periglacial activity has prevailed throughout a glacial period. In such a case, the level of discrimination and sophistication required of these techniques is higher than that demanded using a‘land system’ approach in ice-moulded terrain such as that of the last (Devensian) glaciation.</t>
  </si>
  <si>
    <t>/content/16/3/211.short</t>
  </si>
  <si>
    <t>http://qjegh.lyellcollection.org/content/16/3/211.short</t>
  </si>
  <si>
    <t xml:space="preserve">Specifications for bulk and selected fill materials in highway and other projects </t>
  </si>
  <si>
    <t>Bulk and selected fills are commonly required for the construction of embankments, pavements etc. In the UK many civil engineering contracts are carried out under the ICE form of contract, which incorporates a specification that defines the nature and properties of the materials that may be used and the limitations on construction methods that may be employed. Specifications are frequently unique documents that meet the specific needs of the contract, although many are based, at least in part, on the Specification for Road and Bridge Works, Department of Transport (1976a). As with other ‘standards’, experience and local conditions have resulted, in recent years, in the production of alternative or special specification clauses, some of which have caused difficulties in interpretation and quantification at the tender stage, and interpretation and implementation at the construction stage. This has in a number of cases led to contractual disputes or increased costs to the contractor and/or employer. Some of the specification clauses that have led to disputes are described, together with illustrations on how they may be improved.</t>
  </si>
  <si>
    <t>/content/16/3/221.short</t>
  </si>
  <si>
    <t>http://qjegh.lyellcollection.org/content/16/3/221.short</t>
  </si>
  <si>
    <t xml:space="preserve">The improvement of colliery spoil </t>
  </si>
  <si>
    <t>Unburnt colliery spoil, or minestone, is the waste product from coal mining and this study has been directed towards examining its use in highway construction. An initial review is presented which deals with its bulk utilization in embankment construction and incorporation in the pavement structure. In view of its inherent low quality, some form of stabilization is necessary to produce a material capable of carrying the stresses associated with pavement structures. The work reported in this paper has been concerned with the use of cement.</t>
  </si>
  <si>
    <t>/content/16/3/231.short</t>
  </si>
  <si>
    <t>http://qjegh.lyellcollection.org/content/16/3/231.short</t>
  </si>
  <si>
    <t xml:space="preserve">Deposition and engineering properties of sediments in the Lagos area and their influence on recent development </t>
  </si>
  <si>
    <t>Sedimentary environments within a lagoonal régime and the occurrence of sediment types, with specific reference to the Lagos area, are described. The engineering properties of the sediments may be related to their environment of deposition and the effect of their variation on the development of the area is considered.</t>
  </si>
  <si>
    <t>/content/16/3/241.short</t>
  </si>
  <si>
    <t>http://qjegh.lyellcollection.org/content/16/3/241.short</t>
  </si>
  <si>
    <t xml:space="preserve">Notes on water movement in the unsaturated zone </t>
  </si>
  <si>
    <t>Recent assessment of the resource potential of the Yazor Gravel Aquifer near Hereford (Liddament &amp; Clark 1980) has provided evidence which supports the concept of physical controls proposed by Wellings &amp; Bell (1980, 1982) and suggests that the same controls govern the movement of water through unsaturated granular material as well as Chalk.</t>
  </si>
  <si>
    <t>/content/16/3/243.short</t>
  </si>
  <si>
    <t>http://qjegh.lyellcollection.org/content/16/3/243.short</t>
  </si>
  <si>
    <t xml:space="preserve">Discussion on ‘An analysis of secondary toppling rock failures—the stress distribution method’ by R. S. Evans </t>
  </si>
  <si>
    <t>M. Dunbavan writes: Evans used the assumption of two discrete basal support columns of different moduli in developing his stress distribution equations. An alternative assumption is that the Young's modulus varies continuously across the base of the column and the following equations were derived for a linear variation.</t>
  </si>
  <si>
    <t>/content/16/3/244.short</t>
  </si>
  <si>
    <t>http://qjegh.lyellcollection.org/content/16/3/244.short</t>
  </si>
  <si>
    <t xml:space="preserve">J. V. Hamel &amp; H. F. Ferguson write </t>
  </si>
  <si>
    <t>Rock slope failures involving secondary toppling and/or slumping of joint-bounded columns due to weathering of underlying materials appear similar to slab-type rock falls which are common in many parts of the world. The writers' experience with such rock falls has been primarily in the Appalachian Plateau of the Eastern United States (Hamel &amp; Adams 1974; Gray et al. 1979). This experience prompts the following comments:</t>
  </si>
  <si>
    <t>/content/16/3/247.short</t>
  </si>
  <si>
    <t>http://qjegh.lyellcollection.org/content/16/3/247.short</t>
  </si>
  <si>
    <t xml:space="preserve">Engineering geophysics </t>
  </si>
  <si>
    <t>Review of the meeting of the Engineering Group held at Burlington House on 9 November 1982.</t>
  </si>
  <si>
    <t>/content/16/3/251.short</t>
  </si>
  <si>
    <t>http://qjegh.lyellcollection.org/content/16/3/251.short</t>
  </si>
  <si>
    <t xml:space="preserve">Book Review </t>
  </si>
  <si>
    <t>As geomorphology is the study of the surface of the Earth, its form, evolution and the processes that sculpture it, so applied geomorphology can be defined as the application of this knowledge in the resolution of engineering, planning and environmental/resource management problems. It is a rapidly expanding and diverse field of enquiry and one that would be extremely difficult to adequately describe within the confines of a slim volume. It is not surprising, therefore, that the editors, in their preface, state that the purpose of the book “is not to codify a distinct set of methods and data that represent a branch of knowledge called ‘applied geomorphology’. Rather it is designed to show geomorphology as it is (and can be) applied to current problems facing the people of the world”. This they attempt to achieve by means of 16 contributions written by 33 authors, all but two from the USA, which represent the proceedings of the 11th Binghampton Geomorphology Symposium held in October 1980 at Kent State University, Ohio.</t>
  </si>
  <si>
    <t>/content/16/3/255.short</t>
  </si>
  <si>
    <t>http://qjegh.lyellcollection.org/content/16/3/255.short</t>
  </si>
  <si>
    <t>/content/16/4/ii.short</t>
  </si>
  <si>
    <t>http://qjegh.lyellcollection.org/content/16/4/ii.short</t>
  </si>
  <si>
    <t xml:space="preserve">Design and construction of the Kowyn's Pass rockfall shelter </t>
  </si>
  <si>
    <t>iv</t>
  </si>
  <si>
    <t>The site of the Kowyn's Pass rockfall shelter is situated on the road traversing the escarpment between Graskop and Bosbokrand in the northeastern Transvaal, South Africa. This route, on which the shelter is constructed, carries heavy traffic between the timber mills below the escarpment to Graskop Station as well as tourist traffic to and from the popular old gold-mining area of Pilgrim's Rest and the Kruger National Park.</t>
  </si>
  <si>
    <t>/content/16/4/259.short</t>
  </si>
  <si>
    <t>http://qjegh.lyellcollection.org/content/16/4/259.short</t>
  </si>
  <si>
    <t xml:space="preserve">Engineering implications of earth surface processes—engineering geomorphology </t>
  </si>
  <si>
    <t>The Engineering Group held its Annual Regional Meeting for 1982 at Birmingham University from 13 to 17 September, hosted by the Department of Transportation and Environmental Planning. Dr Lees, the Head of this Department, well known to Fellows of the Society as a former Editor of the Quarterly Journal of Engineering Geology, acted as local secretary, with the notable assistance of Major D. A. Parsons and Mrs J. Freelands of his administrative staff. Many thanks are due to Dr Lees and his staff for the success of the meeting and to Mr T. Spink, Mr R. A. Fox and Dr R. McDermott who played important roles in the organizing committee, and to the leaders of the field trips.</t>
  </si>
  <si>
    <t>/content/16/4/261.short</t>
  </si>
  <si>
    <t>http://qjegh.lyellcollection.org/content/16/4/261.short</t>
  </si>
  <si>
    <t xml:space="preserve">Towards the prediction of subsidence risk upon the Chalk outcrop </t>
  </si>
  <si>
    <t>Surface karst landforms such as solution pipes, swallow holes and dolines are well developed on the Cretaceous chalk outcrop in Britain. The local frequency of these solution features on the chalk can be as high as on any of the best developed karst areas on other British limestones. However, the overall frequency of solution features for major regions of the chalk outcrop is much lower.</t>
  </si>
  <si>
    <t>/content/16/4/267.short</t>
  </si>
  <si>
    <t>http://qjegh.lyellcollection.org/content/16/4/267.short</t>
  </si>
  <si>
    <t xml:space="preserve">The investigation and design of cuttings in stiff Pliocene clays of Lattakia, Syria </t>
  </si>
  <si>
    <t>Part of the proposed route for a new highway between Lattakia and Aleppo in northern Syria crosses a sequence of stiff Pliocene clays. Unusually, for stiff clays, the natural water content is considerably above the plastic limit and it is suggested that this is due to the high proportion of smectite (montmorillonite) being strongly cemented by calcium carbonate. Railway cuttings formed at slopes of 1 on 1.5 have suffered a number of failures within 5 years of completion. Cuttings formed at 1 on 2.5 are presently stable, but, being ungrassed, have suffered severe erosion due to high rainfall intensity and lack of maintenance to drainage works. The long term stable natural slope angle varies between 6° and 10°.</t>
  </si>
  <si>
    <t>/content/16/4/281.short</t>
  </si>
  <si>
    <t>http://qjegh.lyellcollection.org/content/16/4/281.short</t>
  </si>
  <si>
    <t xml:space="preserve">Some engineering implications of chemical weathering of pyritic shale </t>
  </si>
  <si>
    <t>Previous research at the site of a landslip at Mam Tor, Derbyshire, has linked the oxidation of pyrite in Edale Shale to the generation of acid groundwater. Chemical analysis of surface seepages suggests that reactions occur between this acid water and sedimentary minerals, including clays.</t>
  </si>
  <si>
    <t>/content/16/4/291.short</t>
  </si>
  <si>
    <t>http://qjegh.lyellcollection.org/content/16/4/291.short</t>
  </si>
  <si>
    <t xml:space="preserve">Geomorphological observations as aids to the design of coast protection works on a part of the Dee estuary </t>
  </si>
  <si>
    <t>A section of the southeast shore of the Dee estuary is occupied by unstable cliffs formed of a complex succession of glacial deposits. Design of remedial works has necessitated an investigation of the nature and balance of geomorphological processes operating. Between 1973 and the present, a balance over a year has generally been achieved between failure of a clayey flow till in the upper cliff and erosion of the resulting colluvium from the toe. During exceptional storms, colluvium and in situ cohesive and non-cohesive materials are eroded, producing a rapid and larger-scale response at the crown of the slope. During winter, high pore water pressures are generated in perched water tables within the succession.</t>
  </si>
  <si>
    <t>/content/16/4/301.short</t>
  </si>
  <si>
    <t>http://qjegh.lyellcollection.org/content/16/4/301.short</t>
  </si>
  <si>
    <t xml:space="preserve">Engineering geomorphological investigations of a possible landslide, Killiecrankie Pass, Scotland </t>
  </si>
  <si>
    <t>Preliminary site investigations indicated the possible presence of a partially degraded landslide along the proposed route of the A9 Perth-Inverness Trunk Road Improvement through Killiecrankie Pass in Scotland. The steep natural topography and the congested nature of the site, with an existing trunk road and railway line, necessitated the design of relatively deep cuttings through the landslide area.</t>
  </si>
  <si>
    <t>/content/16/4/309.short</t>
  </si>
  <si>
    <t>http://qjegh.lyellcollection.org/content/16/4/309.short</t>
  </si>
  <si>
    <t xml:space="preserve">The periglacial modification of the Lincoln scarp </t>
  </si>
  <si>
    <t>This paper describes the effect of periglacial processes on that part of the Lincoln Scarp which is to be crossed by the Lincoln Relief Road. The scarp crest has been extensively modified with the development of small cambered blocks and major gulls parallel to the principal joint direction in the Lincolnshire Limestone. Geophysical investigation has revealed a marked increase in seismic velocity of the basal units of limestone as the degree of alteration decreases down dip (1855 m sec-1 near the crest and 5000 m sec-1 300 metres down dip). Electrical conductivity techniques have proved successful in the location of gulls.</t>
  </si>
  <si>
    <t>/content/16/4/319.short</t>
  </si>
  <si>
    <t>http://qjegh.lyellcollection.org/content/16/4/319.short</t>
  </si>
  <si>
    <t xml:space="preserve">The distribution and engineering significance of superficial deposits in the Upper Clydach Valley, South Wales </t>
  </si>
  <si>
    <t>Abernant Colliery, in the South Wales Coalfield, disposes of 300 000 tonnes of washery waste each year onto the floor of the Upper Clydach valley. Rockhead is deeply buried by 20–60 m of superficial deposits which consist of a Lower silty stony clay, Middle bedded silts, sands and clays, and an Upper silty stony clay. The Lower silty stony clay, up to 30 m thick, is of variable composition and is probably a glacial melt-out till. The Middle bedded deposits, thickest in the middle of the valley, were probably laid down immediately after the ice had melted. The Upper silty stony clay, 5 to 15 m thick, may have been largely laid down in the form of valleyside mudflows at the same time as the Middle bedded deposits were being formed, but there is also some evidence of movement of surface layers by solifluction. The presence of water-bearing Middle bedded deposits has caused engineering problems in spoil-heap construction and a slip which occurred in 1981 was in part caused by high artesian pressures in silts and sand in these beds. Many simple, low-gradient valley floor slopes in South Wales conceal highly complex drift successions. While the near-surface material may be strong, it may overlie weak, water-saturated material at a few metres depth.</t>
  </si>
  <si>
    <t>/content/16/4/331.short</t>
  </si>
  <si>
    <t>http://qjegh.lyellcollection.org/content/16/4/331.short</t>
  </si>
  <si>
    <t xml:space="preserve">A preliminary geomorphological assessment of part of the Karakoram Highway </t>
  </si>
  <si>
    <t>The Karakoram Highway has been constructed through extremely difficult high arid mountainous terrain characterized by long, steep slopes, highly fractured and heavily weathered rocks, extensive areas of debris accumulation and locally high rates of geomorphological activity. The problems for road construction imposed by difficulties of access and remoteness have been compounded by rockslope instability, debris flows, river and meltwater surges, and fluctuating glacier snouts. As a consequence, the employment of sophisticated engineering techniques was abandoned in favour of widespread blasting and an extended period of labour-intensive maintenance. This paper is concerned with an 147 km stretch of the Highway and essentially subdivides into two parts. The first part describes the terrain conditions and main hazards posed to road construction, and includes a geomorphological assessment of the chosen alignment. The second section presents the results of a detailed survey of 128.8 km of the Highway in terms of the patterns of disruption experienced during the first three years of its life, and the distribution of a variety of hazards which will continue to endanger the road. This survey clearly reveals the importance of a good appreciation of geomorphological processes to highway engineering in arid mountains, as well as indicating the potential for geomorphological inputs to highway design.</t>
  </si>
  <si>
    <t>/content/16/4/357.short</t>
  </si>
  <si>
    <t>http://qjegh.lyellcollection.org/content/16/4/357.short</t>
  </si>
  <si>
    <t xml:space="preserve">Postscript to ‘The collapse of the Dale Dyke dam in retrospect’ </t>
  </si>
  <si>
    <t>In his capacity as Reporter for Question 55 at the International High Dams Conference in Rio de Janeiro last year, Dr A. D. M. Penman discussed the hydraulic fracture of the cores of earth dams and wrote ‘It was considered to be a cause of the failure of Teton dam in 1976 and has been suggested as the cause of failure of Dale Dyke dam in Britain in 1864 by Binnie (1978) in his reconsideration of that classical failure.’ This refers to the above paper which appeared in Volume 11, pp. 305-324 of the Quarterly Journal. Subsequent to the publication of this paper, the accompanying longitudinal section of the Dale Dyke embankment was discovered in the archives of Messrs. Watson-Hawksley and is reproduced with their permission.</t>
  </si>
  <si>
    <t>/content/16/4/359.short</t>
  </si>
  <si>
    <t>http://qjegh.lyellcollection.org/content/16/4/359.short</t>
  </si>
  <si>
    <t xml:space="preserve">Soft rocks and soils </t>
  </si>
  <si>
    <t>Review of the joint meeting of the Engineering Group and the British Geotechnical Society held at Burlington House on 8 February 1983.</t>
  </si>
  <si>
    <t>/content/17/1/ii.short</t>
  </si>
  <si>
    <t>http://qjegh.lyellcollection.org/content/17/1/ii.short</t>
  </si>
  <si>
    <t xml:space="preserve">Rock jointing at the Penmaenbach Headland, North Wales </t>
  </si>
  <si>
    <t>The mountainous headland of Penmaenbach has long been an obstacle to communications west of the River Conway in North Wales. Before 1826 the headland was passed either by crossing the beach at low tide (Fig. 1), near where the photograph was taken, or by way of the more difficult inland route over the Sychnant Pass between Conway and Penmaenmawr. Also shown in Fig. 1 are the 1826 Telford Road, the tunnel through the headland for the Chester and Holyhead Railway, built in 1846, and the short tunnel for the existing A55 road constructed in 1932.</t>
  </si>
  <si>
    <t>/content/17/1/1.short</t>
  </si>
  <si>
    <t>http://qjegh.lyellcollection.org/content/17/1/1.short</t>
  </si>
  <si>
    <t xml:space="preserve">Introduction: Waste disposal—where are we now? </t>
  </si>
  <si>
    <t>‘Science uses concepts which are in theory precise, but in practice more or less vague’. Few hydrogeologist working in waste disposal could disagree with Russel, but considerable effort is being expended to lessen the vagueness. Mounting pressure from environmental legislation has produced commendable attempts to codify the assessment of waste disposal sites. It has been found however, that although the measurement of environmental impact may be more or less precise, accounts of the mechanisms in operation around the sites are only now becoming less vague.</t>
  </si>
  <si>
    <t>/content/17/1/3.short</t>
  </si>
  <si>
    <t>http://qjegh.lyellcollection.org/content/17/1/3.short</t>
  </si>
  <si>
    <t xml:space="preserve">Protection of groundwater in relation to waste disposal in Wessex Water Authority </t>
  </si>
  <si>
    <t>Although the Wessex Water Authority is one of the smallest water authorities the hydrogeology of the region is varied with major aquifers ranging from the Chalk in the south-east to Carboniferous Limestone in the north-west. Approximately half of the public water supplies for Wessex are obtained from groundwater so it is imperative that the aquifers are protected from pollution from landfill.</t>
  </si>
  <si>
    <t>/content/17/1/9.short</t>
  </si>
  <si>
    <t>http://qjegh.lyellcollection.org/content/17/1/9.short</t>
  </si>
  <si>
    <t xml:space="preserve">Comparison of different methods of estimating infiltration at a landfill site in south Essex with implications for leachate_x000D_
         management and control _x000D_
      </t>
  </si>
  <si>
    <t>As a result primarily of rainfall infiltration through waste materials, all landfill sites in the United Kingdom will produce leachate. A procedure for estimating rainfall infiltration through landfill sites founded on readily and cheaply available Meteorological Office data is presented. This accounts for the distribution of rainfall throughout the year and shows that for a site in south Essex, between 14 and 34% (average 24%) of annual rainfall infiltrated in the past eight years. Winter and summer operational stategies which may minimize the production of leachate are summarized. These are based on minimizing rainfall infiltration in winter months and taking up the shortfall between potential evapotranspiration and actual evapotranspiration in summer months.</t>
  </si>
  <si>
    <t>/content/17/1/19.short</t>
  </si>
  <si>
    <t>http://qjegh.lyellcollection.org/content/17/1/19.short</t>
  </si>
  <si>
    <t xml:space="preserve">Recirculation of leachate as a landfill management option: benefits and operational problems </t>
  </si>
  <si>
    <t>/content/17/1/31.short</t>
  </si>
  <si>
    <t>http://qjegh.lyellcollection.org/content/17/1/31.short</t>
  </si>
  <si>
    <t xml:space="preserve">On-site treatment of leachate using aerobic biological techniques </t>
  </si>
  <si>
    <t>Although major advances have taken place in recent years in the engineering and control of landfill operations, the generation of highly polluting leachates as water percolates through wastes remains a major consideration. Despite the fact that many leachates contain high proportions of readily degradable organic materials and are frequently treated successfully at sewage treatment works for discharge to surface waters, in the United Kingdom very few facilities have been constructed on landfill sites for the treatment of leachate.</t>
  </si>
  <si>
    <t>/content/17/1/39.short</t>
  </si>
  <si>
    <t>http://qjegh.lyellcollection.org/content/17/1/39.short</t>
  </si>
  <si>
    <t xml:space="preserve">Controls on contaminant migration at the Villa Farm Lagoons </t>
  </si>
  <si>
    <t>The disposal of liquid wastes containing heavy metals and organic solvents into lagoons excavated to beneath the water table in a shallow, unconsolidated sand aquifer has resulted in local groundwater pollution. The development of the pollution plume appears to be controlled by the morphology of the aquifer, the distribution of permeability within it and the head distribution in the vicinity of the lagoons. On the basis of redox reactions three geochemical zones have been identified down hydraulic gradient in the transition from strongly reducing conditions near the lagoon and at the base of the aquifer to oxidizing conditions in natural groundwater. Heavy metals are attenuated within a short distance of the lagoons, probably as a result of precipitation as sulphides and carbonates, but organic wastes have been found in excess of 300 m from the site. With increasing distance from the lagoons changes in bacterial populations and the character of organic compounds present at the base of the aquifer suggest that organic transformations are occurring despite little change in the concentration of total organic carbon, although ultimately biodegradation to methane and carbon dioxide takes place. Studies are continuing in order to develop a three dimensional mathematical model integrating chemical reactions with groundwater flow.</t>
  </si>
  <si>
    <t>/content/17/1/57.short</t>
  </si>
  <si>
    <t>http://qjegh.lyellcollection.org/content/17/1/57.short</t>
  </si>
  <si>
    <t xml:space="preserve">Changes in the organic fraction of leachate from two domestic refuse sites on the Sherwood Sandstone, Nottinghamshire </t>
  </si>
  <si>
    <t>Two domestic refuse landfill sites, situated on the outcrop of the Sherwood Sandstone in Nottinghamshire, have been investigated with a view to elucidating possible mechanisms of attenuation in operation within the unsaturated zone. Two cored boreholes have been drilled at each site, separated by a two-year interval, and the pore water analysed for a wide range of parameters. Although acetogenic degradation has been identified within both landfills, and it is postulated that methanogenesis is occurring in the Gorsethorpe site, there is little evidence for attenuation of the organic fraction of the leachate within the 6 m of unsaturated zone penetrated.</t>
  </si>
  <si>
    <t>/content/17/1/71.short</t>
  </si>
  <si>
    <t>http://qjegh.lyellcollection.org/content/17/1/71.short</t>
  </si>
  <si>
    <t xml:space="preserve">The use of resistivity and gamma logging in lithostratigraphical studies of the Chalk in Lincolnshire and South Humberside_x000D_
         _x000D_
      </t>
  </si>
  <si>
    <t>Electrical resistivity and natural gamma logs obtained from 70 boreholes in Lincolnshire and South Humberside can be interpreted in terms of lithology and show excellent agreement with the detailed lithostratigraphical divisions of the Chalk, obtained by Wood &amp; Smith (1978) from the study of surface exposures. As, to the best of our knowledge, this sequence is complete, for the first time a direct correlation between continuous borehole logs and a detailed lithostratigraphical succession is possible. Important marl bands and some erosion surfaces and flint bands can be identified on the resistivity and gamma logs and traced over most of the study area. Stratigraphical positions of the logged boreholes can be determined and formation thicknesses measured. This information has enabled the construction of an accurate contour map of the elevation of the base of the Chalk and the eastward extension of the Caistor Monocline has been identified.</t>
  </si>
  <si>
    <t>/content/17/1/81.short</t>
  </si>
  <si>
    <t>http://qjegh.lyellcollection.org/content/17/1/81.short</t>
  </si>
  <si>
    <t xml:space="preserve">The reliability of packer tests for estimating the hydraulic conductivity of aquifers </t>
  </si>
  <si>
    <t>This paper investigates the suitability of the double packer testing technique when it is used to estimate how the hydraulic conductivity of an aquifer varies with depth. A mathematical model of the radial and vertical flow from a borehole in a typical aquifer is devised and used to investigate the nature of flow in the aquifer due to the injection of water between two packers. It is shown that the existing formulae usually provide adequate estimates for zones of both high and low hydraulic conductivity. Other features that are considered include the effect of the length of fissures, the presence of boundaries, the possibility of water flowing around the packers, the length and spacing of the packers and the influence of the free water surface.</t>
  </si>
  <si>
    <t>/content/17/2/ii.short</t>
  </si>
  <si>
    <t>http://qjegh.lyellcollection.org/content/17/2/ii.short</t>
  </si>
  <si>
    <t xml:space="preserve">Construction of a retaining wall in Hong Kong </t>
  </si>
  <si>
    <t>The photograph shows part of a trench excavated in weathered rock for the construction of a retaining wall along the northern boundary of the Tin Hau Temple Road site in Hong Kong (Fig. 1).</t>
  </si>
  <si>
    <t>/content/17/2/93.short</t>
  </si>
  <si>
    <t>http://qjegh.lyellcollection.org/content/17/2/93.short</t>
  </si>
  <si>
    <t xml:space="preserve">A review of geology and engineering geology in Singapore </t>
  </si>
  <si>
    <t>A mass rapid transit (MRT) railway system is soon to be constructed in Singapore. Attention is being paid to details of the engineering geology of the island, which are generally not well documented or understood. The main solid formations, both igneous and sedimentary, are deeply weathered, often with an abrupt boundary between completely weathered and slightly to moderately weathered rocks. They have a high degree of fracturing and the sedimentary Jurong Formation has a high but variable dip. They are overlain by Quaternary deposits, many of which have poor geotechnical properties. A soft marine clay and overlying peaty deposits present particular problems in excavations. Each has a low strength and high compressibility and water tables are close to the ground surface. Variations in the geotechnical characteristics of the marine clay are now being recognized. The soft deposits are mainly found in buried channels cut during lower stands of sea level in the recent geological past. The channels have steep sides, and at many sites geotechnical conditions change very rapidly.</t>
  </si>
  <si>
    <t>/content/17/2/103.short</t>
  </si>
  <si>
    <t>http://qjegh.lyellcollection.org/content/17/2/103.short</t>
  </si>
  <si>
    <t xml:space="preserve">The location of the Stour buried tunnel-valley using geophysical techniques </t>
  </si>
  <si>
    <t>A detailed gravity survey has been conducted over the Stour buried tunnel-valley between Sturmer and Long Melford in Essex. The resulting Bouguer anomaly map indicates that the density of the boulder clay filling the valley is higher than that of the underlying chalk. The interpretation of the Bouguer anomaly clearly indicates the subsurface position of the Stour buried tunnel-valley and calculations of the depth to the base of the valley fill have been attempted. Detailed resistivity sounding surveys at proposed borehole sites confirmed the gravity interpretation and provided more detailed information on drift lithology and thickness.</t>
  </si>
  <si>
    <t>/content/17/2/117.short</t>
  </si>
  <si>
    <t>http://qjegh.lyellcollection.org/content/17/2/117.short</t>
  </si>
  <si>
    <t xml:space="preserve">The characteristics and rates of the various slope degradation processes in the Barton Clay Cliffs of Hampshire </t>
  </si>
  <si>
    <t>Research is in progress to determine the nature and pattern of the degradation processes in an actively eroding stretch of the Barton Clay cliffs in the Naish Farm area of Highcliffe, Hampshire. In response to loss of beach material the rate of recession has accelerated and is currently averaging 1.9 m/year, resulting in steepening of the overall cliff angle from an average of 13° in 1947 to a maximum recorded average of 19° in 1976. The presence of three preferred bedding plane shear surfaces at various elevations within the cliff produce a benched type of cliff profile, comparable with that seen in the Gault and Lias Clay controlled cliffs of Fairy Dell, Dorset but in contrast with the published descriptions of London Clay cliffs.</t>
  </si>
  <si>
    <t>/content/17/2/137.short</t>
  </si>
  <si>
    <t>http://qjegh.lyellcollection.org/content/17/2/137.short</t>
  </si>
  <si>
    <t xml:space="preserve">Engineering geology of the Hammana landslides, Lebanon </t>
  </si>
  <si>
    <t>Studies of the Hammana landslides, in the field and laboratory, enable their geological and engineering parameters to be assessed. The rocks, limestones, marls, sandstones, basalts and unconsolidated cover, possess a high variability in their lithological and geotechnical properties, inducing weakness and directly contributing to the instability of the area.</t>
  </si>
  <si>
    <t>/content/17/2/149.short</t>
  </si>
  <si>
    <t>http://qjegh.lyellcollection.org/content/17/2/149.short</t>
  </si>
  <si>
    <t xml:space="preserve">Land surface evaluation for engineering practice: applications of the Australian PUCE system for terrain analysis </t>
  </si>
  <si>
    <t>Terrain is classified on the basis of characteristics such as the engineering properties of the underlying soil and rock, the slope of the land and its vegetation. It can then be mapped, described, evaluated, and assessed for different purposes at increasing levels of detail in terms of areas known as provinces, terrain patterns, terrain units, and terrain components. The main method of terrain analysis specifically related to civil engineering purposes currently being implemented in Australia, the PUCE System, is explained briefly and examples cited to illustrate its development and scope. A complete bibliography is also included.</t>
  </si>
  <si>
    <t>/content/17/2/159.short</t>
  </si>
  <si>
    <t>http://qjegh.lyellcollection.org/content/17/2/159.short</t>
  </si>
  <si>
    <t xml:space="preserve">Discussion on ‘Land Surface Evaluation for engineering practice’ by a Working Party under the auspices of the Geological Society_x000D_
         _x000D_
      </t>
  </si>
  <si>
    <t>K. A. Styles, E. W. Brand and A. D. Burnett write: The Working Party Report on Land Surface Evaluation for Engineering Purposes will have been read with great interest by those closely associated with work of a ‘terrain evaluation’ nature. Anyone who has been involved in the writing of a state-of-the-art document will appreciate the amount of time and effort that must have been devoted by the Members of the Working Party to their difficult task, and they are to be congratulated on producing a document which will prove to be useful to the profession. The writers must confess, however, to being disappointed that the Report fails to deal adequately with the terrain interpretation methods used in modern engineering practice. Unlike previous Geological Society working party reports, the document in question does not fully represent the current state of the art, and it therefore falls short of providing the standard source of reference that we have come to expect from the Geological Society.</t>
  </si>
  <si>
    <t>/content/17/2/160.short</t>
  </si>
  <si>
    <t>http://qjegh.lyellcollection.org/content/17/2/160.short</t>
  </si>
  <si>
    <t xml:space="preserve">R. J. G. Edwards replies </t>
  </si>
  <si>
    <t>In their discussion of ‘Land Surface Evaluation for engineering practice’ A Working Party Report (Q. J. eng. Geol. 15, 265–316)., Messrs Styles, Brand and Burnett have suggested that the report ‘failed to deal adequately with the terrain interpretation methods used in modern engineering practice’; ‘did not represent the state of the art as claimed’; and was outdated as from 1979’. Further, ‘that the working party was unaware of whole areas of documented research’; ‘was parochial’; and ‘could not have achieved its stated objectives without casting a much wider net than it did’.</t>
  </si>
  <si>
    <t>/content/17/2/163.short</t>
  </si>
  <si>
    <t>http://qjegh.lyellcollection.org/content/17/2/163.short</t>
  </si>
  <si>
    <t xml:space="preserve">Discussion on ‘Delineation of saline intrusion in the Dungeness Shingle Aquifer’ by Okomeno Ulaya-Egbe Oteri </t>
  </si>
  <si>
    <t>Mr R. A. Fox writes: Mr Oteri's paper presents a limited review of the aquifer at Dungeness. However, the problem of saline intrustion is a complicated one and we would like to comment on several aspects where the content of the paper may be misleading.</t>
  </si>
  <si>
    <t>/content/17/2/165.1.short</t>
  </si>
  <si>
    <t>http://qjegh.lyellcollection.org/content/17/2/165.1.short</t>
  </si>
  <si>
    <t xml:space="preserve">Discussion on ‘Comparisons between real and predicted geology in tunnels: examples from recent cases’ by G. West </t>
  </si>
  <si>
    <t>T. H. Douglas writes: Graham West has provided a useful summary of data obtained from the case studies he has used to illustrate the effectiveness of site investigations for tunnels. However, due no doubt to the limited space allocated within the text of a single paper, there are a number of further comments which should be noted in relation to the comparison between predicted and actual geology of the Diversion Tunnel at Dinorwic.</t>
  </si>
  <si>
    <t>/content/17/2/165.2.short</t>
  </si>
  <si>
    <t>http://qjegh.lyellcollection.org/content/17/2/165.2.short</t>
  </si>
  <si>
    <t xml:space="preserve">C. D. Warren writes </t>
  </si>
  <si>
    <t>The author is to be congratulated on a most interesting paper, but with regard to the use of the computerized data bank of borehole records for the Jubilee Line investigation it should be emphasized that the data bank was not programmed to include such detail as the presence of hard limestone bands, flint beds and minor lithological variations along the route. This detail was added from existing borehole information.</t>
  </si>
  <si>
    <t>/content/17/2/166.short</t>
  </si>
  <si>
    <t>http://qjegh.lyellcollection.org/content/17/2/166.short</t>
  </si>
  <si>
    <t xml:space="preserve">Mr A. M. Podhalicz writes </t>
  </si>
  <si>
    <t>Engineering geologists and geotechnical engineers will welcome Graham West's review of the current practices in the site investigations for tunnels, and their effectiveness.</t>
  </si>
  <si>
    <t>/content/17/2/167.1.short</t>
  </si>
  <si>
    <t>http://qjegh.lyellcollection.org/content/17/2/167.1.short</t>
  </si>
  <si>
    <t xml:space="preserve">Discussion on ‘Towards the prediction of subsidence risk upon the chalk outcrop’ by C. N. Edmonds </t>
  </si>
  <si>
    <t>E. J. Wilson write: Figure 1 of Edmonds' paper suggests a geographical distribution of solution features which is highly distinctive yet apparently defies geological or climatological explanation. One is reluctant to accept such distribution as a starting point for the analysis of a problem, unless either it can be explained, or it can be shown that it is not due to any other spurious factor. It is immediately obvious that the lowest density of solution features recorded is for Salisbury Plain, a large proportion of which, as a military training ground, has a land use which would be expected to have a very low sensitivity to solution features. It is also obvious that most areas of high density lie within the Home Counties. This suggests the hypothesis that solution features are more likely to be discovered, and hence to become the subject of available data, in more highly-developed areas.</t>
  </si>
  <si>
    <t>/content/17/2/167.2.short</t>
  </si>
  <si>
    <t>http://qjegh.lyellcollection.org/content/17/2/167.2.short</t>
  </si>
  <si>
    <t xml:space="preserve">C. N. Edmonds replies </t>
  </si>
  <si>
    <t>The author thanks Mr E. J. Wilson for his comments.</t>
  </si>
  <si>
    <t>/content/17/2/169.short</t>
  </si>
  <si>
    <t>http://qjegh.lyellcollection.org/content/17/3/ii.short</t>
  </si>
  <si>
    <t xml:space="preserve">North Point Concourse excavation, Hong Kong </t>
  </si>
  <si>
    <t>Leighton Contractors (Asia) Ltd made an open vertical excavation, mostly in rock, of up to 40 m in depth prior to construction of the reinforced concrete underground railway station and concourse at North Point in Hong Kong. The site of the station is adjacent to a heavily trafficked main road, is surrounded by heavily populated high rise buildings, lies at the foot of steeply sloping ground rising to 300 m above sea level and is separated from the sea by about 100 m of reclaimed ground. At the site there was a thin cover of fill and weathered rock overlying fresh pinkish grey fine- to medium-grained widely jointed granite belonging to the Hong Kong Granite formation. Rockhead was found to dip to the north (towards the sea) with a zone of less severe but deeper seated weathering in the northwest corner of the excavation.</t>
  </si>
  <si>
    <t>/content/17/3/179.short</t>
  </si>
  <si>
    <t>http://qjegh.lyellcollection.org/content/17/3/179.short</t>
  </si>
  <si>
    <t xml:space="preserve">Preliminary observations on the design and construction of a four-lane highway through expansive clay in Cyprus </t>
  </si>
  <si>
    <t>A case history is presented describing some aspects of the design process and the early stages of construction of a four-lane highway across an outcrop of expansive clay in southern Cyprus.</t>
  </si>
  <si>
    <t>/content/17/3/193.short</t>
  </si>
  <si>
    <t>http://qjegh.lyellcollection.org/content/17/3/193.short</t>
  </si>
  <si>
    <t xml:space="preserve">Construction in tidal rivers: an overview </t>
  </si>
  <si>
    <t>For centuries man has sought to achieve some beneficial change, usually for navigation, to tidal rivers or estuaries. In response to both pressure on land in coastal areas and to the increasing acceptance of the concepts of multiple land use, construction in areas of tidal waters has become more complex. Water storage, recreational and power generation schemes are typical examples.</t>
  </si>
  <si>
    <t>/content/17/3/199.short</t>
  </si>
  <si>
    <t>http://qjegh.lyellcollection.org/content/17/3/199.short</t>
  </si>
  <si>
    <t xml:space="preserve">The Thames tidal flood risk—the need for the barrier: a review of its design and construction </t>
  </si>
  <si>
    <t>The Thames Barrier is one of the largest civil engineering schemes built in England. It was necessary because of the increasing landward migration of the tidal effect due to eustatic rise and the relative land/sea level changes due to the subsidence of the North Sea area, resulting mainly from post-glacial isostatic effects. This meant that up to 116 km2 of London could be flooded under a high surge tide.</t>
  </si>
  <si>
    <t>/content/17/3/207.short</t>
  </si>
  <si>
    <t>http://qjegh.lyellcollection.org/content/17/3/207.short</t>
  </si>
  <si>
    <t xml:space="preserve">Impact of engineering structures on tidal flow and sediment distribution in the Thames </t>
  </si>
  <si>
    <t>The Thames is one of the most suitable estuaries in which to examine how engineering works affect flow and sediment movement. Case histories are given to demonstrate the important influence of both structure location and structure design on river conditions. They also illustrate methods available for predicting the consequences of works or for identifying cause and effect following changes in estuary regime. Finally, they provide warning of the penalties of failure to take account of the hydraulic implications of a new structure.</t>
  </si>
  <si>
    <t>/content/17/3/219.short</t>
  </si>
  <si>
    <t>http://qjegh.lyellcollection.org/content/17/3/219.short</t>
  </si>
  <si>
    <t xml:space="preserve">Depositional characteristics of estuarine alluvium: some engineering implications </t>
  </si>
  <si>
    <t>A review of sea level change during the Flandrian period concludes that a steady rather than oscillatory rise has occurred. In Britain the eustatic rise has been modified by isostatic effects; these are reflected in slightly different sea level curves for the Severn, Thames and Clyde estuaries. Higher undrained shear strengths recorded in the outer Thames estuary and taken to imply a transgressive/regressive sequence are inconclusive of an oscillatory curve; such desiccated horizons are not present in the Severn Levels.</t>
  </si>
  <si>
    <t>/content/17/3/235.short</t>
  </si>
  <si>
    <t>http://qjegh.lyellcollection.org/content/17/3/235.short</t>
  </si>
  <si>
    <t xml:space="preserve">A review of the geotechnical properties of Somerset alluvium using data from the M5 motorway and other sources </t>
  </si>
  <si>
    <t>Construction of the M5 Motorway over recent soft clays within the Somerset Levels left behind a legacy of geotechnical information which has been assembled on a computer file containing the findings of 243 borings between Clevedon and Huntsworth. The paper gives examples of the use of the file for production of representative profiles of moisture content, strength, Atterberg limits and compression behaviour. These serve to highlight many of the now familiar characteristics of Somerset Alluvium and similarities with other recent deposits in the U.K. In particular they indicate the variability to be anticipated due to changes in consistency of the material, its sensitivity and some reflection on the method of sampling and testing. The profile of over-consolidation within the zone of desiccation is also clearly seen.</t>
  </si>
  <si>
    <t>/content/17/3/243.short</t>
  </si>
  <si>
    <t>http://qjegh.lyellcollection.org/content/17/3/243.short</t>
  </si>
  <si>
    <t xml:space="preserve">Stratigraphy and properties of the Clyde alluvium </t>
  </si>
  <si>
    <t>The paper outlines the geological history of the Clyde Valley and attempts to relate this to the nature and distribution of the sediments within it. Because of the position of the valley within a glaciated region in which isostatic recovery has occurred, the infill deposits are very complex, with fluvio-glacial, lacustrine, marine, brackish and freshwater deposits overlying glacial and pre-glacial materials. The soils within the succession have been identified, classified in terms of their basic physical properties and their likely engineering behaviours have been indicated. The engineering significance of the nature of the various strata within the stratigraphical sequence is then discussed.</t>
  </si>
  <si>
    <t>/content/17/3/259.short</t>
  </si>
  <si>
    <t>http://qjegh.lyellcollection.org/content/17/3/259.short</t>
  </si>
  <si>
    <t xml:space="preserve">Engineering geological and geophysical investigation of the Barking Creek tidal barrier site </t>
  </si>
  <si>
    <t>The Barking Creek tidal barrier is downstream of and complementary to the main Thames flood prevention barrier in Woolwich Reach. Preliminary site investigations included boreholes and a ‘sparker’ geophysical survey of the Creekmouth area to determine the geological structure, in particular the depth and attitude of the interface between the Thanet Sand and the Upper Chalk beneath the barrier site. Several subsequent phases of drilling at the site have allowed refinement of the original interpretation, and variations in the levels of the chalk-sand interface previously correlated with east-northeast to west-southwest trending faults are now considered to represent faults trending north-northeast. This direction is consistent with the geological structure in similar rocks determined at the Thames Barrier site 5 km upstream and elsewhere in southern England.</t>
  </si>
  <si>
    <t>/content/17/3/269.short</t>
  </si>
  <si>
    <t>http://qjegh.lyellcollection.org/content/17/3/269.short</t>
  </si>
  <si>
    <t xml:space="preserve">A geophysical survey of the Crouch/Roach river system in south Essex with special reference to buried channels </t>
  </si>
  <si>
    <t>A detailed geological and geotechnical survey was carried out in connection with the future development of the South Essex area for a possible third London airport on Maplin Sands. Information on the position of the old buried channels of the Crouch/Roach river system was obtained by carrying out a continuous seismic profiling survey along the present channels of the two rivers. The survey provided information on the depth to the London Clay surface, the thickness and depth of the alluvial deposits, the variation of lithology within these deposits, and the position of some of the buried channels.</t>
  </si>
  <si>
    <t>/content/17/3/283.short</t>
  </si>
  <si>
    <t>http://qjegh.lyellcollection.org/content/17/3/283.short</t>
  </si>
  <si>
    <t xml:space="preserve">A buried valley in the Orwell estuary </t>
  </si>
  <si>
    <t>The investigation of the geology of the River Orwell downstream of Ipswich was carried out by the Department of Transport in the period 1973 to 1978. A buried valley in the surface of the Upper Chalk was identified and defined. The depth of the valley is 45 m below sea level and very soft chalk occurs adjacent to the valley.</t>
  </si>
  <si>
    <t>/content/17/3/289.short</t>
  </si>
  <si>
    <t>http://qjegh.lyellcollection.org/content/17/3/289.short</t>
  </si>
  <si>
    <t xml:space="preserve">Groundwater Development in Third World countries </t>
  </si>
  <si>
    <t>Proceedings of a meeting of the Hydrogeological Group held at Burlington House on 11 October 1983</t>
  </si>
  <si>
    <t>/content/17/4/ii.short</t>
  </si>
  <si>
    <t>http://qjegh.lyellcollection.org/content/17/4/ii.short</t>
  </si>
  <si>
    <t xml:space="preserve">Colour enhanced infra-red photography of landslips </t>
  </si>
  <si>
    <t>The combined effects of geology and geomorphological development at Mam Tor in Derbyshire have produced a series of large and impressive landslips. In 1977 the A625 Castleton to Whaley Bridge road, which crosses one of these slips, was finally closed after further movement displaced parts of the carriageway, and the programme of repair and maintenance which had been undertaken for more than seventy years was ended.</t>
  </si>
  <si>
    <t>/content/17/4/291.short</t>
  </si>
  <si>
    <t>http://qjegh.lyellcollection.org/content/17/4/291.short</t>
  </si>
  <si>
    <t xml:space="preserve">Deep Foundations in the River Hull </t>
  </si>
  <si>
    <t>The River Hull Tidal Surge Barrier is located at the confluence of the rivers Hull and Humber to exclude surge tides from the river Hull and any consequent flooding from the city of Hull. This paper discusses changes to the design concept for the foundations of the Barrier necessitated by the geotechnical investigation data. Other features of the Barrier project have been described elsewhere (Fleming et al 1980).</t>
  </si>
  <si>
    <t>/content/17/4/301.short</t>
  </si>
  <si>
    <t>http://qjegh.lyellcollection.org/content/17/4/301.short</t>
  </si>
  <si>
    <t xml:space="preserve">Engineering solutions to geological problems in the design and construction of Humber Bridge </t>
  </si>
  <si>
    <t>The geology and resultant foundation conditions for the Humber Bridge are described. On the north side the anchorage and pier are founded on Chalk, while on the south side the foundations are on Kimmeridge Clay.</t>
  </si>
  <si>
    <t>/content/17/4/307.short</t>
  </si>
  <si>
    <t>http://qjegh.lyellcollection.org/content/17/4/307.short</t>
  </si>
  <si>
    <t xml:space="preserve">A geological appraisal of the site of the foundation failure of the giant oil tanks at Fawley, Hampshire </t>
  </si>
  <si>
    <t>Two giant oil tanks (79.3 m diameter by 19.5 m high) were constructed at Fawley in 1967-68. The tanks were founded on a reinforced concrete slab supported by piles of varying lengths taken through alluvium and end-bearing in Valley Gravel which overlies Barton Clay (Eocene). Totals of 1580 and 1652 piles, respectively, were used for each tank. The foundations failed during water-loading tests with a maximum depression of 0.425 m in one of the reinforced concrete slabs. Post-mortem examination of the foundations revealed defects in a number of piles, and after further tests and investigations, Professor G. A. Leonards concluded that the failure was due to defective piles.</t>
  </si>
  <si>
    <t>/content/17/4/319.short</t>
  </si>
  <si>
    <t>http://qjegh.lyellcollection.org/content/17/4/319.short</t>
  </si>
  <si>
    <t xml:space="preserve">Re-levelling a gas holder at Rhyl </t>
  </si>
  <si>
    <t>Due to ground excavation 13 m from a gas holder at Rhyl, North Wales, the gas holder settled 60 mm. The settlement was at least in part due to piping of sands deep below the foundations of the holder.</t>
  </si>
  <si>
    <t>/content/17/4/327.short</t>
  </si>
  <si>
    <t>http://qjegh.lyellcollection.org/content/17/4/327.short</t>
  </si>
  <si>
    <t xml:space="preserve">Vertical drains used to facilitate road construction for a Medway riverside industrial area </t>
  </si>
  <si>
    <t>The paper discusses the ground engineering problems encountered during the construction of a main industrial access road to service a large riparian development on Medway estuarine alluvial deposits. Consideration of the various alternatives to speed consolidation under the road embankment indicated that the vertical band drain system was likely to be the most effective. A planned 12-week contract was completed in 9 weeks at a total saving of 6%.</t>
  </si>
  <si>
    <t>/content/17/4/335.short</t>
  </si>
  <si>
    <t>http://qjegh.lyellcollection.org/content/17/4/335.short</t>
  </si>
  <si>
    <t xml:space="preserve">A technical note on the design and construction of the Afon Ganol Valley section of the North Wales Coast Road (A55) </t>
  </si>
  <si>
    <t>/content/17/4/339.short</t>
  </si>
  <si>
    <t>http://qjegh.lyellcollection.org/content/17/4/339.short</t>
  </si>
  <si>
    <t xml:space="preserve">Geotechnical aspects of Greenodd by-pass </t>
  </si>
  <si>
    <t>This paper describes the geotechnical aspects of the site investigation and construction of a by-pass to Greenodd Village in the southern part of the Lake District. The proposed route ran along west bank of the River Leven, crossed the main channel of the river and rejoined the existing road south of Greenodd. The investigation revealed that in places deep deposits of soft alluvium existed. Using the field measurements of permeability to determine the rate of consolidation in preference to values measured in the laboratory oedometer tests, it was decided that an embankment could be constructed safely and within a reasonable time. During construction the increase in excess pore pressure was monitored and the rate of filling modified to ensure a minimum factor of safety was achieved.</t>
  </si>
  <si>
    <t>/content/17/4/349.short</t>
  </si>
  <si>
    <t>http://qjegh.lyellcollection.org/content/17/4/349.short</t>
  </si>
  <si>
    <t xml:space="preserve">Tunnelling through warp: an estuarine clay </t>
  </si>
  <si>
    <t>A tunnel was constructed through the soft, silty clay of the estuarine deposits at Grimsby. The 2.6-m tunnel was driven in compressed air at 40-55 kN/m2.</t>
  </si>
  <si>
    <t>/content/17/4/351.short</t>
  </si>
  <si>
    <t>http://qjegh.lyellcollection.org/content/17/4/351.short</t>
  </si>
  <si>
    <t xml:space="preserve">Chemical soundness test on Carboniferous Limestone samples from the Bristol area </t>
  </si>
  <si>
    <t>/content/17/4/357.short</t>
  </si>
  <si>
    <t>http://qjegh.lyellcollection.org/content/17/4/357.short</t>
  </si>
  <si>
    <t xml:space="preserve">Stress and slabbing in massive rock </t>
  </si>
  <si>
    <t>/content/17/4/367.short</t>
  </si>
  <si>
    <t>http://qjegh.lyellcollection.org/content/17/4/367.short</t>
  </si>
  <si>
    <t xml:space="preserve">Application of aquifer testing to deep shaft investigations </t>
  </si>
  <si>
    <t>Deep lying aquifers are a major hazard in shaft sinking and it is essential to obtain prior knowledge of their location, transmissivity, pressure and nature of porosity in order to assess the potential inflow to the excavated shaft. This helps to determine the most appropriate means of ground treatment to minimize water inflow during the subsequent construction.</t>
  </si>
  <si>
    <t>/content/17/4/381.short</t>
  </si>
  <si>
    <t>http://qjegh.lyellcollection.org/content/17/4/381.short</t>
  </si>
  <si>
    <t xml:space="preserve">The classification of mudrocks for engineering purposes </t>
  </si>
  <si>
    <t>A classification of mudrocks for engineering purposes was considered necessary in order to improve the common qualitative use of a variety of geological terms. There has been a lack of agreement between authors on the precise definition of these terms. Mudrock is defined as a fine- to very finegrained, siliciclastic sediment or sedimentary rock. Quantitative boundaries for this group of rocks are proposed using meaningful soil and rock index parameters, at changes in mechanical or material behaviour. The basic division is between fine-grained engineering soil, non-durable rock and durable rock, at compressive strengths of 0.6 and 3.6 MN/m2. The mudrock soils are classified according to the British Standard Classification of Soils (BSCS) with the addition of the term silty clay. Fissile or anisotropic rocks are termed shales, including clayshales where non-durable. Isotropic ones are classed as siltstones, mudstones and claystones according to their quartz contents. Tectonically induced strength and fabric anisotropy can be important and may result in slaty shales where the rock microfabric has been well aligned. An upper compressive strength limit of 100 MN/m2 is proposed to distinguish diagenetic mudrocks from their metamorphic equivalents.</t>
  </si>
  <si>
    <t>/content/17/4/389.short</t>
  </si>
  <si>
    <t>http://qjegh.lyellcollection.org/content/17/4/389.short</t>
  </si>
  <si>
    <t xml:space="preserve">Quarrying in the Port Stanley beds </t>
  </si>
  <si>
    <t>‘The upper quartzitic sandstone (of the Lower Carboniferous Port Stanley Beds) is the most conspicuous rock in the Falkland Islands. It is well seen around Port Stanley in the gaunt, barren ridges whose presence does much to chill the optimism of the stranger arriving at these inhospitable-looking shores.’ (Baker 1924).</t>
  </si>
  <si>
    <t>/content/17/4/393.1.short</t>
  </si>
  <si>
    <t>http://qjegh.lyellcollection.org/content/17/4/393.1.short</t>
  </si>
  <si>
    <t xml:space="preserve">Discussion on ‘Engineering geomorphological investigations of a possible landslide, Killiecrankie Pass, Scotland’ by Robert_x000D_
         Chaplow _x000D_
      </t>
  </si>
  <si>
    <t>A. C. Allen writes: Chaplow comments in his summary and introduction on previous conventional site investigations. The Report of the Geotechnical Survey commissioned by the Scottish Development Department from Allen, Gordon &amp; Co., Consulting Civil Engineers, in December 1972 was issued in September 1973. It dealt with all geotechnical aspects of the full length of the road improvement in the Pass and in relation to the site investigation it covered all stages from deciding upon what should be undertaken, issuing tender documents, recommending the contractor, supervising the investigation and interpreting the report received. From considering four choices of route through the Pass, the Report recommended the adoption of a dual carriageway in cut and on embankment, which was detailed on an alignment close to one of the four choices. Possibilities of tunnel and elevated roadway solutions had been considered and rejected on account of excessive cost.</t>
  </si>
  <si>
    <t>/content/17/4/393.2.short</t>
  </si>
  <si>
    <t>http://qjegh.lyellcollection.org/content/17/4/393.2.short</t>
  </si>
  <si>
    <t>Sir Alexander Gibb &amp; Partners was appointed by the Scottish Development Department in September 1972 to carry out a feasibility study of the possible routes for the Killiecrankie to north of Calvine section of the Perth Inverness Trunk Road Improvements. The original brief only extended to the north end of Killiecrankie Pass but this was extended to cover the section through the Pass in June 1973. The results of the geotechnical study carried out by Allen Gordon &amp; Co., to which Allen refers, were made available to Gibb for use in their report.</t>
  </si>
  <si>
    <t>/content/17/4/395.short</t>
  </si>
  <si>
    <t>http://qjegh.lyellcollection.org/content/17/4/395.short</t>
  </si>
  <si>
    <t xml:space="preserve">Discussion on ‘A55 Pwll Melyn slip and remedial works: a case history’ by A. Siva Subramaniam and R. W. Carr </t>
  </si>
  <si>
    <t>G. H. Child and D. R. Norbury write: From our investigation of the slip when active we would like to make the following comments. Although we did not find shear zones in borehole samples, overnight movement of drill casing in two holes and positive response from a slip indicator in another enabled us to identify the surface of sliding under the embankment side slope which the authors confirmed. We disagree with the authors on the location of the back of the slip, considering the crack in the road to be a secondary feature. In our investigation we considered the primary slip surface to be as shown on Fig. 1 Figures 2 and 3 show the top and toe of the slip on 25 October 1976. The casing of the borehole commenced on the verge and referred to in the paper can be seen in Fig. 2 At this stage major movement had occurred and was all downslope of the road. Figures 3 shows the surface ruckling that had already occurred in the field below.</t>
  </si>
  <si>
    <t>/content/17/4/399.short</t>
  </si>
  <si>
    <t>http://qjegh.lyellcollection.org/content/17/4/399.short</t>
  </si>
  <si>
    <t xml:space="preserve">Boundary Element Methods in Solid Mechanics by S. L. Crouch and A. M. Starfield </t>
  </si>
  <si>
    <t>Many engineers are familiar with the finite element method, which involves the analysis of the forces and displacements in a network of discrete elements that are designed to represent the mechanical and geometrical properties of the structure being studied. The last decade has seen the emergence of an alternative method; a method that represents a structure not by discrete elements within the material but by elements on the boundary of the material. The acceptance and ultimate popularity of this latter boundary element method depends to a large extent upon the lucidity of texts that seek to explain the method and also upon the availability of computer programs that apply the method. This book, in my opinion, makes an important contribution in both areas.</t>
  </si>
  <si>
    <t>/content/18/1/ii.short</t>
  </si>
  <si>
    <t>http://qjegh.lyellcollection.org/content/18/1/ii.short</t>
  </si>
  <si>
    <t xml:space="preserve">Liquified petroleum gas caverns at South Killingholme </t>
  </si>
  <si>
    <t>The two liquid petroleum gas (LPG) caverns at South Killingholme are sited on the River Humber some 3 km north of Immingham (Fig. 1). The caverns are some 180-190 m below ground level near the base of the Upper Cretaceous chalk. Their position within the local stratigraphic succession is illustrated in the</t>
  </si>
  <si>
    <t>/content/18/1/1.short</t>
  </si>
  <si>
    <t>http://qjegh.lyellcollection.org/content/18/1/1.short</t>
  </si>
  <si>
    <t xml:space="preserve">Introduction </t>
  </si>
  <si>
    <t>The International Drinking Water Supply and Sanita-tion Decade has focused the attention of governments and financial donors on meeting the decade targets of providing potable water and adequate sanitation facilities for all by 1990. However, although these issues have received much attention from both engineers and economists, it is still estimated that about 1500 million people do not have access to potable water or basic sanitation. This one-day conference was aimed at re-viewing the level of groundwater development in the Third World and suggesting ways of meeting the decade targets.</t>
  </si>
  <si>
    <t>/content/18/1/3.short</t>
  </si>
  <si>
    <t>http://qjegh.lyellcollection.org/content/18/1/3.short</t>
  </si>
  <si>
    <t xml:space="preserve">International funding of groundwater development schemes </t>
  </si>
  <si>
    <t>Groundwater is an important source of water for irrigation and as its exploitation has increased tremendously over the last two decades, both through public and private sectors, a number of development schemes have been assisted financially by several international donors, including the World Bank. It has been estimated that the Bank has lent about US $1.4 billion for groundwater development of which about US $450 million has been for projects in the public sector with the remainder going to schemes in the private sector through agricultural credit.</t>
  </si>
  <si>
    <t>/content/18/1/13.short</t>
  </si>
  <si>
    <t>http://qjegh.lyellcollection.org/content/18/1/13.short</t>
  </si>
  <si>
    <t xml:space="preserve">The expanding role of the hydrogeologist in the provision of village water supplies: an African perspective </t>
  </si>
  <si>
    <t>/content/18/1/25.short</t>
  </si>
  <si>
    <t>http://qjegh.lyellcollection.org/content/18/1/25.short</t>
  </si>
  <si>
    <t xml:space="preserve">Groundwater abstraction from Basement Complex areas of Africa </t>
  </si>
  <si>
    <t>The Basement Complex of Africa is a heterogeneous mixture of crystalline rocks, predominantly of a granitic or gneissose character. Groundwater occurs within these crystalline rocks in fissures or in the superficial weathered zones. The rocks are relatively impermeable and groundwater can occur in the superficial deposits overlying the bedrock. There are no regional aquifers in Basement Complex country and each site has to be treated as unique.</t>
  </si>
  <si>
    <t>/content/18/1/35.short</t>
  </si>
  <si>
    <t>http://qjegh.lyellcollection.org/content/18/1/35.short</t>
  </si>
  <si>
    <t xml:space="preserve">The weathered zone aquifers of the basement complex areas of Africa </t>
  </si>
  <si>
    <t>A major groundwater resource across the high African Plateau is shown to occur within the thick overburden derived by in situ chemical weathering of the underlying crystalline Basement Complex. The saprolite aquifer horizon is identified at the base of this weathered zone. The chemical weathering processes that produced this aquifer horizon are largely controlled by circulating groundwater, and this in turn is a function of the climate. The saprolite profiles tend to have similar characteristics over a wide variety of rock types. The geomorphological development of the plateau by cyclic erosion has resulted in a predictable distribution of the aquifer and the analysis of data from over one thousand wells shows it to be hydrogeologically very uniform.</t>
  </si>
  <si>
    <t>/content/18/1/47.short</t>
  </si>
  <si>
    <t>http://qjegh.lyellcollection.org/content/18/1/47.short</t>
  </si>
  <si>
    <t xml:space="preserve">The problems of groundwater assessment in the volcanic-sedimentary environment of Central Java </t>
  </si>
  <si>
    <t>The geology of Central Java can be defined in terms of distance from volcanic centres located along the spine of the island. Coarse ejecta are reworked on the upper volcanic slopes to form a scree, and coarse to medium grade fluviatile sequences slope downwards. At the base, shallow marine sedimentation along a rapidly retreating coast line has created a clay-sand sequence. This variety of depositional facies has produced a lithological inhomogeneity that poses problems of aquifer delineation, and makes the cuttings from direct-flush rotary drilling difficult to interpret. Geophysical logging of the volcanic sediments also presents difficulties as gamma logs lack features because of high background counts so that resistivity logs have to be used to locate well screens.</t>
  </si>
  <si>
    <t>/content/18/1/63.short</t>
  </si>
  <si>
    <t>http://qjegh.lyellcollection.org/content/18/1/63.short</t>
  </si>
  <si>
    <t xml:space="preserve">Development of public tubewell designs in Pakistan </t>
  </si>
  <si>
    <t>Much of Pakistan's 13 million ha of irrigated land is underlain by the Indus River System alluvial complex, which forms a highly transmissive aquifer, often saturated to within a few metres of ground surface. Since the 1960s, public well fields have been installed in this aquifer for water table control and for providing supplementary irrigation water. The early well designs utilized unprotected mild steel components, screens with saw-cut slots and filter packs of ‘pea gravel’. These suffered from a number of drawbacks, including sand pumping and rapid specific capacity deterioration, attributed at the time to corrosion and associated incrustation of the well screens. Design modifications, introducing finer, graded gravel, a more suitable slot size and corrosion resistant materials, resulted in an almost immediate solution of the short-term problems. However, long-term performance monitoring has disclosed slow but serious well deterioration, the causes of which are still not understood. Circumstantial evidence suggests that this deterioration is at least partly due to some chemical mechanism, probably affecting the formation/gravel filter interface. Systematic studies and rehabilitation trials are urgently required to establish effective remedial measures for existing wells and modifications of design for future wells.</t>
  </si>
  <si>
    <t>/content/18/1/79.short</t>
  </si>
  <si>
    <t>http://qjegh.lyellcollection.org/content/18/1/79.short</t>
  </si>
  <si>
    <t xml:space="preserve">The occurrence and mitigation of volcanic hazards in Indonesia as exemplified at the Mount Merapi, Mount Kelut and Mount Galunggung_x000D_
         volcanoes _x000D_
      </t>
  </si>
  <si>
    <t>Indonesia is one of the most active volcanic areas in the world and has a population of 150 million. Natural disasters affecting large areas and numbers of people are therefore a common occurrence and the authorities have developed strategies to cope with them. On 5 April 1982 Mt Galunggung in W Java suddenly erupted after 64 years and it is still active. From April to June this activity coincided with the rainy season; the volcanic mud and boulder flows (lahars) which were generated ended in late November. Tens of millions of cubic metres of unconsolidated volcanic ejecta, mostly ash and sand size, were deposited around the newly formed crater on the slopes of the volcano and over a wider area. In anticipation of the next rains check dams and other works were planned, as it was feared that as many as 250 000 people might be affected, and further large areas of agricultural land inundated as a result of rain generated lahar. A civil defence system has been initiated, utilizing the experience gained as result of previous similar disasters. The paper summarizes the geological background, and describes the related types of primary and secondary hazards and the attempts being made to mitigate the effects of these hazards.</t>
  </si>
  <si>
    <t>/content/18/1/99.short</t>
  </si>
  <si>
    <t>http://qjegh.lyellcollection.org/content/18/1/99.short</t>
  </si>
  <si>
    <t xml:space="preserve">Meeting of the Hydrogeological Group on 12 June 1984 at Oxford University Museum </t>
  </si>
  <si>
    <t>The use of tracers as a hydrogeological tool was reviewed in four papers at this meeting and demonstrated the diversity of their use to the hydrogeologist and groundwater engineer.</t>
  </si>
  <si>
    <t>/content/18/2/101.short</t>
  </si>
  <si>
    <t>http://qjegh.lyellcollection.org/content/18/2/101.short</t>
  </si>
  <si>
    <t xml:space="preserve">The influence of ground and groundwater geochemistry on construction in the Middle East </t>
  </si>
  <si>
    <t>Many parts of the world's extensive hot drylands pose significant problems for the civil engineer because of chemically aggressive and changing ground conditions. The most important areas are generally the broad flat coastal strips of more recent sediment, for these commonly contain abundant sulphate as gypsum and anhydrite and have widespread surface or near-surface crusts of halite.</t>
  </si>
  <si>
    <t>/content/18/2/129.short</t>
  </si>
  <si>
    <t>http://qjegh.lyellcollection.org/content/18/2/129.short</t>
  </si>
  <si>
    <t xml:space="preserve">On the engineering properties of salina soil </t>
  </si>
  <si>
    <t>Subsoil in desert regions is a product of temperature changes, wind and rainfall. Soil in a subtropical climate, such as that of Saudi Arabia, would be the best representative example for the study of soil condition in arid and extremely arid regions. A high temperature climate increases evaporation and reduces moisture in the soil, resulting in development of salt-bearing soil. Depending upon some geological, climatic considerations salt content in Saudi Arabia soil is invariably high. Understanding and anticipating the nature of changes in such considerations and the associated geotechnical problems in these regions is very important for practising engineers in the area. This is particularly important during the design and construction stage, in order to evaluate and solve unforeseen problems. The foundation problems which arise due to various concentrations of sodium or calcium chlorides in desert soils are pinpointed and discussed. The influence of the salt on the laboratory-observed properties of desert soil is investigated.</t>
  </si>
  <si>
    <t>/content/18/2/139.short</t>
  </si>
  <si>
    <t>http://qjegh.lyellcollection.org/content/18/2/139.short</t>
  </si>
  <si>
    <t xml:space="preserve">The application of ground conductivity measurements to geological mapping </t>
  </si>
  <si>
    <t>Non-contacting terrain conductivity meters can greatly assist geological mapping of sedimentary sequences. Case histories from varied geological settings show that clays and clay-rich sediments can be rapidly and effectively distinguished from sands, sandstones and limestones. It is concluded that conductivity methods improve mapping accuracy whilst saving time and effort.</t>
  </si>
  <si>
    <t>/content/18/2/149.short</t>
  </si>
  <si>
    <t>http://qjegh.lyellcollection.org/content/18/2/149.short</t>
  </si>
  <si>
    <t xml:space="preserve">Geological and geotechnical considerations, associated with some sections of the M25 construction </t>
  </si>
  <si>
    <t>/content/18/2/161.short</t>
  </si>
  <si>
    <t>http://qjegh.lyellcollection.org/content/18/2/161.short</t>
  </si>
  <si>
    <t xml:space="preserve">The interpretation of slug tests in fissured rocks </t>
  </si>
  <si>
    <t>/content/18/2/173.short</t>
  </si>
  <si>
    <t>http://qjegh.lyellcollection.org/content/18/2/173.short</t>
  </si>
  <si>
    <t xml:space="preserve">The stabilization of some arid zone soils with cement and lime </t>
  </si>
  <si>
    <t>Tests on three groups of Australian arid zone soils indicate that cement is a more effective stabilizing agent than lime. Sandy soils rich in gypsum and bassanite do not respond to stabilization. The cement stabilized clayey soils must be adequately protected against increase in moisture content.</t>
  </si>
  <si>
    <t>/content/18/2/181.short</t>
  </si>
  <si>
    <t>http://qjegh.lyellcollection.org/content/18/2/181.short</t>
  </si>
  <si>
    <t xml:space="preserve">Field techniques using borehole packers in hydrogeological investigations </t>
  </si>
  <si>
    <t>As part of a hydrogeological investigation in a Permo-Triassic Sandstone aquifer in northwest England, various methods of field permeability testing have been developed and evaluated. These techniques involve the use of borehole packers to isolate specific test sections and permeability measurements made by either injection or pumping tests. Field results have been compared with both laboratory permeability measurements and conventional pumping tests. The test procedures were found to have a significant effect on the results obtained. Packers have also been employed to examine the vertical distribution of piezometric heads within an aquifer, both in pumping and non-pumping conditions, and to obtain groundwater samples from selected horizons. Some of the test results are presented to illustrate the value of packer techniques in hydrogeological investigations.</t>
  </si>
  <si>
    <t>/content/18/2/195.short</t>
  </si>
  <si>
    <t>http://qjegh.lyellcollection.org/content/18/2/195.short</t>
  </si>
  <si>
    <t xml:space="preserve">Rock pressure coefficient for design of rock retaining structures </t>
  </si>
  <si>
    <t>/content/18/3/ii.short</t>
  </si>
  <si>
    <t>http://qjegh.lyellcollection.org/content/18/3/ii.short</t>
  </si>
  <si>
    <t xml:space="preserve">Relaxation of rock above old workings, Wheal Jane Mine, Cornwall </t>
  </si>
  <si>
    <t>Tin and copper have been mined in Cornwall for at least a thousand years and relic mine workings are in evidence throughout the county. Particular attention has been paid to the likelihood of their presence at the modern Wheal Jane Mine, lying as it does in the Chacewater area where mining was extensive in the 18th and 19th centuries.</t>
  </si>
  <si>
    <t>/content/18/3/199.short</t>
  </si>
  <si>
    <t>http://qjegh.lyellcollection.org/content/18/3/199.short</t>
  </si>
  <si>
    <t xml:space="preserve">Completely weathered granite—soil or rock? </t>
  </si>
  <si>
    <t>The construction of a mass transit railway in Hong Kong and Kowloon provided opportunities to study the properties of completely weathered granite both in engineering site investigation boreholes and in situ stress measurements in earth pressure cells in the walls of excavations up to 30 m deep. The shear strength profiles of the material are compared with existing models of soil and rock behaviour, and conclusions are made on problems such as the existence of true cohesion, the effect of laboratory saturation, and the influence of relic joints.</t>
  </si>
  <si>
    <t>/content/18/3/207.short</t>
  </si>
  <si>
    <t>http://qjegh.lyellcollection.org/content/18/3/207.short</t>
  </si>
  <si>
    <t xml:space="preserve">Some landslipping encountered during construction of the A40 near Monmouth </t>
  </si>
  <si>
    <t>/content/18/3/225.short</t>
  </si>
  <si>
    <t>http://qjegh.lyellcollection.org/content/18/3/225.short</t>
  </si>
  <si>
    <t xml:space="preserve">Development and application of a combined soil water-slope stability model </t>
  </si>
  <si>
    <t>/content/18/3/237.short</t>
  </si>
  <si>
    <t>http://qjegh.lyellcollection.org/content/18/3/237.short</t>
  </si>
  <si>
    <t xml:space="preserve">The control of wind blown sand and moving dunes: a review of the methods of sand control in deserts, with observations from_x000D_
         Saudi Arabia _x000D_
      </t>
  </si>
  <si>
    <t>/content/18/3/253.short</t>
  </si>
  <si>
    <t>http://qjegh.lyellcollection.org/content/18/3/253.short</t>
  </si>
  <si>
    <t xml:space="preserve">Engineering geology related to quarrying at Port Stanley, Falkland Islands </t>
  </si>
  <si>
    <t>The engineering geological characteristics affecting quarrying in the area around Stanley in the Falkland Islands are described. The hardness of the highly cemented sandstone bedrock, the overburden lithologies of clay, sand and peat, and the relatively high water table are shown to be major controlling factors in the excavation of rock aggregate.</t>
  </si>
  <si>
    <t>/content/18/3/261.short</t>
  </si>
  <si>
    <t>http://qjegh.lyellcollection.org/content/18/3/261.short</t>
  </si>
  <si>
    <t xml:space="preserve">Dissolved iron in chalk groundwaters from Norfolk, England </t>
  </si>
  <si>
    <t>/content/18/3/275.short</t>
  </si>
  <si>
    <t>http://qjegh.lyellcollection.org/content/18/3/275.short</t>
  </si>
  <si>
    <t xml:space="preserve">Applications of fluorescent dye tracers in the planning and hydrological appraisal of sanitary landfills </t>
  </si>
  <si>
    <t>Four applications of artificial tracers in the study of sanitary landfill sites are identified; confirmation of leachate contamination, determination of on-site hydrology, determination of hydraulic properties of landfill materials and prediction of leachate contamination and dilution. These applications are illustrated by seven tracing experiments undertaken at a landfill site in the Jurassic Great Oolite Limestone of the Cotswolds using fluorescent dye tracers. The tracers proved non-conservative, which limited their use in determination of hydraulic properties, but were still detectable over 5 months after injection. Background fluorescence due to organic materials in landfill leachate and chemical instability caused problems in analysis, but these could be overcome. Overall the tests were successful in identifying the sources and paths of leachate leakage in the landfill, permitting design of effective remedial measures, and in demonstrating the risks of leachate contamination at surface streams and springs in the vicinity.</t>
  </si>
  <si>
    <t>/content/18/3/287.short</t>
  </si>
  <si>
    <t>http://qjegh.lyellcollection.org/content/18/3/287.short</t>
  </si>
  <si>
    <t xml:space="preserve">Large-scale toppling within a sackung type deformation at Ben Attow, Scotland </t>
  </si>
  <si>
    <t>The southwest slope of Ben Attow (NH 010180) features numerous obsequent (uphill-facing) scarplets which are up to 10 m high and 800 m long (Figs 1 and 2). de Freitas and Watters (1973) discussed similar features at Glen Pean, Scotland, invoking obsequent-scarplet formation by toppling. The Ben Attow slope exhibits the largest extent of obsequent-scarplets in Scotland known to the authors. This note examines its mode of instability and the formation of obsequent-scarps.</t>
  </si>
  <si>
    <t>/content/18/3/291.1.short</t>
  </si>
  <si>
    <t>http://qjegh.lyellcollection.org/content/18/3/291.1.short</t>
  </si>
  <si>
    <t xml:space="preserve">Discussion on ‘A review of geology and engineering geology in Singapore’ by John Pitts </t>
  </si>
  <si>
    <t>K. Morton and P. Sayer write: Dr Pitts has presented a broad introduction to the engineering geology of Singapore. As he noted, there is considerable room for further investigation and understanding. The geology of Singapore has been well presented previously by the Singapore Public Works Department (1976) and Dr Pitts has summarized this report with comments based on his own observation.</t>
  </si>
  <si>
    <t>/content/18/3/291.2.short</t>
  </si>
  <si>
    <t>http://qjegh.lyellcollection.org/content/18/3/291.2.short</t>
  </si>
  <si>
    <t xml:space="preserve">J. Pitts replies </t>
  </si>
  <si>
    <t>Agreement over the form of a paper will not necessarily be universal. The alternative methodology and table proposed by Morton and Sayer would tend to suggest that more is known about the geology and engineering geology of Singapore than is actually the case. Single ‘typical’ values presented to summarize soil properties are almost inevitably misleading. Singapore geology typifies the problem. Furthermore, Morton and Sayer present an example which appears to faithfully follow the system adopted during the Mass Rapid Transit site investigation, which, in particular with respect to weathering grades, has caused a good deal of (at least initial) confusion. The form of a classification does, of course, depend upon the purpose to which it is to be put. One use may be to assess conditions for foundation purposes. In such a case, the classification presented by Morton and Sayer would probably be too coarse. There are, however, other uses.</t>
  </si>
  <si>
    <t>/content/18/3/295.short</t>
  </si>
  <si>
    <t>http://qjegh.lyellcollection.org/content/18/3/295.short</t>
  </si>
  <si>
    <t xml:space="preserve">Engineering Group of the Geological Society, 1983–84 </t>
  </si>
  <si>
    <t>12-15 September 1983. The engineering geology of tidal rivers. Held at the University of Hull. Local secretary, Dr P. Young.</t>
  </si>
  <si>
    <t>/content/18/3/307.short</t>
  </si>
  <si>
    <t>http://qjegh.lyellcollection.org/content/18/4/ii.short</t>
  </si>
  <si>
    <t xml:space="preserve">Castle Peak Power Station, Hong Kong—Backslopes </t>
  </si>
  <si>
    <t>Castle Peak Power Station is situated on the Tap Shek Kok peninsula on the southwest coast of the New Territories of Hong Kong.</t>
  </si>
  <si>
    <t>/content/18/4/309.short</t>
  </si>
  <si>
    <t>http://qjegh.lyellcollection.org/content/18/4/309.short</t>
  </si>
  <si>
    <t xml:space="preserve">Applications of microcomputers in engineering geology: Introductory Note </t>
  </si>
  <si>
    <t>1985 marks the tenth anniversary of the release of the first microcomputer in kit form in the USA. It is hard to believe that just over 40 years ago, the first computers were invented to crack secret message codes during the 2nd World War. These huge computers consisted of thousands of valves which essentially provided switches for on/off binary logic. The development of the transistor in 1948 led to the valve being replaced and started the miniaturization of computers. This miniaturization trend has continued since the 1950s, leading to the development of minicomputers in the 1970s and resulting today in a computer technology which allows over 100000 components to be etched onto a single chip of silicon less than l cm2. This is the microprocessor or computer on a chip and contains the equivalent of the many thousands of valves used in the earlier computers which occupied entire rooms. In a similar manner, the storage of digital information has undergone a revolution and it is common today to be able to store up to 1 Mbyte of information on one floppy disk. The advent of laser disks will, in the future, probably increase storage capacity by a factor of one million and the power of the new generation of super computers, such as the Cray, has led to problems being solved in microseconds rather than hours. These trends have resulted in faster precise processing of data and ready access to more reliable, smaller and cheaper computers with a greater capacity</t>
  </si>
  <si>
    <t>/content/18/4/311.short</t>
  </si>
  <si>
    <t>http://qjegh.lyellcollection.org/content/18/4/311.short</t>
  </si>
  <si>
    <t xml:space="preserve">Microprocessors and microcomputers: a review and implications for engineering geologists </t>
  </si>
  <si>
    <t>The low cost of microprocessor and microcomputer technology is such that microcomputers are finding wide application in many of the geological sciences and engineering. This paper, therefore, is aimed at providing an introduction to, and brief review of, the microcomputer field. The basic terms in use are explained and the main microprocessor chips and microcomputer systems surveyed. The distinction is made between systems which use embedded microprocessors and systems which provide enhanced capabilities by software development and interfacing to a personal microcomputer. A number of applications of microcomputers in engineering geology and engineering geophysics are used to illustrate the impact and scope of the new technology.</t>
  </si>
  <si>
    <t>/content/18/4/327.short</t>
  </si>
  <si>
    <t>http://qjegh.lyellcollection.org/content/18/4/327.short</t>
  </si>
  <si>
    <t xml:space="preserve">Field measurements with microcomputers in soils and rocks </t>
  </si>
  <si>
    <t>Four field applications of microcomputers are described: (i) a microcomputer system has been developed which allows inclinometer readings to be processed and plotted; (ii) system to monitor and analyse pressuremeter tests uses a microcomputer-based ‘autonomous data acquisition unit’ to log the data, which are simultaneously manipulated, and the results displayed on the graphics screen of a separate microcomputer without interfering with the data logging; (iii) seismic signals are logged by a microcomputer, on which the data can subsequently be processed; (iv) a data logging system has been developed for use with the CSIRO cell to carry out in situ measurements of rock stresses, with an on-site microcomputer plotting and analysing the strain measurements to give the complete stress tensor immediately following overcoring. By using microcomputers not only to collect but also to analyse data in the field, a programme of field tests and also the conduct of individual tests can be improved.</t>
  </si>
  <si>
    <t>/content/18/4/335.short</t>
  </si>
  <si>
    <t>http://qjegh.lyellcollection.org/content/18/4/335.short</t>
  </si>
  <si>
    <t xml:space="preserve">An example of tomographic and Fourier microcomputer processing of seismic records </t>
  </si>
  <si>
    <t>A technique for processing seismic data has been developed that provides a ‘representative velocity’ tomogram which may be interpreted in terms of the engineering properties of the subject rock mass. This transmission system is intended for use in cross-borehole surveys and has been successfully tested between sub-parallel mine roadways in a massive granite body.</t>
  </si>
  <si>
    <t>/content/18/4/345.short</t>
  </si>
  <si>
    <t>http://qjegh.lyellcollection.org/content/18/4/345.short</t>
  </si>
  <si>
    <t xml:space="preserve">Microcomputers in laboratory testing and the assessment of site investigation data </t>
  </si>
  <si>
    <t>Microcomputers can be used in laboratory testing either for data logging alone or for both data logging and controlling a test. For such applications a microcomputer should possess a larger memory than may be envisaged at the planning stage and incorporate a real-time clock. A full range of interfaces and peripherals should be available. Consideration should be given to built-in obsolescence and the manufacturer's support of the microcomputer. Soil testing with the aid of a microcomputer is a real-time activity; a stable power supply, appropriate software and physical protection are essential.</t>
  </si>
  <si>
    <t>/content/18/4/353.short</t>
  </si>
  <si>
    <t>http://qjegh.lyellcollection.org/content/18/4/353.short</t>
  </si>
  <si>
    <t xml:space="preserve">Probabilistic slope stability analysis using a microcomputer </t>
  </si>
  <si>
    <t>A probabilistic slope stability analysis has been adapted for use on a microcomputer. The analysis uses the Janbu method of slices with geological input provided in the form of the Hoek-Brown rock mass strength criteria. A Monte Carlo simulation allows the results of this analysis to be presented as a probability that the factor of safety for the slope will fall below a critical level. The demonstration program is described for a slope in a Carboniferous limestone quarry at Chipping Sodbury.</t>
  </si>
  <si>
    <t>/content/18/4/357.short</t>
  </si>
  <si>
    <t>http://qjegh.lyellcollection.org/content/18/4/357.short</t>
  </si>
  <si>
    <t xml:space="preserve">A microcomputer based system to provide report quality borehole records </t>
  </si>
  <si>
    <t>A system has been developed to provide report quality borehole records with the aid of a microcomputer. Its aim is to provide a greater efficiency in the production of such records without jeopardizing the technical content or their reliability. The system, which consists of a suite of menu-driven programs, has been developed on a small machine which has only limited capabilities compared with many alternatives currently available. The careful development of the system has provided the facility of attaching further programs able to access the data and carry out functions which will produce further savings in the operational and business affairs of the user practice. The successful development of the system illustrates that user needs do not necessarily require equipment at the forefront of hardware development.</t>
  </si>
  <si>
    <t>/content/18/4/363.short</t>
  </si>
  <si>
    <t>http://qjegh.lyellcollection.org/content/18/4/363.short</t>
  </si>
  <si>
    <t xml:space="preserve">The application of microcomputer technology to the automation of physical testing in engineering geology </t>
  </si>
  <si>
    <t>The major problem in the automation of physical measurement with microcomputers is the interfacing of transducer devices and developing a means of monitoring them. Although many solutions are available, they generally involve microcomputer technology; the range of choices is very confusing, especially to those unfamiliar with this type of computer application. A testing engineer wishing to produce a data logging system invariably has to learn about interfacing technology, or the expertise has to be bought in at considerable cost.</t>
  </si>
  <si>
    <t>/content/18/4/369.short</t>
  </si>
  <si>
    <t>http://qjegh.lyellcollection.org/content/18/4/369.short</t>
  </si>
  <si>
    <t xml:space="preserve">Microcomputer based seismic instrumentation systems </t>
  </si>
  <si>
    <t>Developments in microprocessor technology are having considerable influence on the way engineering seismic data is collected, processed and analysed. Case studies of two seismic instrumentation systems and their applications are described.</t>
  </si>
  <si>
    <t>/content/18/4/381.short</t>
  </si>
  <si>
    <t>http://qjegh.lyellcollection.org/content/18/4/381.short</t>
  </si>
  <si>
    <t xml:space="preserve">The use of a microcomputer for recording and analysis of borehole logging data in hydrogeological investigations </t>
  </si>
  <si>
    <t>A system is described that uses a microcomputer for on-site recording and analysis of borehole logging data. To indicate the potential of this system for data handling and quantitative hydrogeological assessment, the outputs from four simple processing packages are given. In each example the digitally recorded data from a number of borehole logs are combined and parameters such as fluid flow rate, porosity and formation density, cement or acid requirement, and differential temperature and conductivity are calculated.</t>
  </si>
  <si>
    <t>/content/18/4/391.short</t>
  </si>
  <si>
    <t>http://qjegh.lyellcollection.org/content/18/4/391.short</t>
  </si>
  <si>
    <t xml:space="preserve">Dubai Dry Dock: engineering significance of dock floor geology </t>
  </si>
  <si>
    <t>/content/18/4/413.short</t>
  </si>
  <si>
    <t>http://qjegh.lyellcollection.org/content/18/4/413.short</t>
  </si>
  <si>
    <t xml:space="preserve">Fracture analysis from borehole geophysical techniques in crystalline rocks </t>
  </si>
  <si>
    <t>Geophysical borehole logging data from three 300 m boreholes in the Strath Halladale Granite in northeast Scotland have been analysed in terms of fracture delineation. The geophysical techniques which were found to be of most use in determining the location, nature and orientation of fractures are outlined, and the results used for defining fracture indices for the rock mass. A comparison is made between different fracture indices, and a simple geotechnical assessment of the rock mass is made using fracture measurements, on the complete core, and dynamic values of the bulk modules. Specific sections of the core material are compared with the responses of the geophysical sondes to illustrate the use of borehole geophysics in determining fracturing of the rock. Potential flow zones predicted from neutron and gamma-gamma logging are compared with those measured by temperature/conductivity logging, and are related to the fracturing of the rock and to its hydraulic conductivity.</t>
  </si>
  <si>
    <t>/content/18/4/437.short</t>
  </si>
  <si>
    <t>http://qjegh.lyellcollection.org/content/18/4/437.short</t>
  </si>
  <si>
    <t xml:space="preserve">Thermal conductivities of marine sediments </t>
  </si>
  <si>
    <t>/content/18/4/443.short</t>
  </si>
  <si>
    <t>http://qjegh.lyellcollection.org/content/18/4/443.short</t>
  </si>
  <si>
    <t xml:space="preserve">The hydrogeochemistry of the Lower Greensand aquifers south of London, England </t>
  </si>
  <si>
    <t>Hydrogeochemical studies of the Folkestone Beds and Hythe Beds aquifers of the Lower Greensand formation of Surrey and Hampshire indicate that both aquifers are very depleted in readily soluble mineral species. The lack of such minerals, particularly the carbonates, removes a potential buffer control upon acidic recharge water and ensures that the unconfined groundwaters in both aquifers exhibit pH values generally less than 7.0 and have low concentrations of total dissolved solids. At the onset of confined conditions the dissolved oxygen is rapidly removed and the redox potential Eh decreases as the aquifer conditions become strongly reducing. Saline water is present at depth in the confined zones. Apart from iron and manganese all heavy metal concentrations are low, most samples exhibiting values around the detection limit of 0.01 mg/litre. Tritium and stable isotope analyses indicate that confined borehole sources are abstracting a gradually increasing component of post-1953 recharge water. All sources contain tritium concentrations in excess of 5 tritium units and some have concentrations exceeding 15 tritium units.</t>
  </si>
  <si>
    <t>/content/18/4/459.short</t>
  </si>
  <si>
    <t>http://qjegh.lyellcollection.org/content/18/4/459.short</t>
  </si>
  <si>
    <t xml:space="preserve">Seismic spectroscopy in fracture characterization </t>
  </si>
  <si>
    <t>Characterization of fractures is an important factor in the assessment of the quality and strength of rock masses. Conventional seismic techniques of quantifying the broken-ness of rocks have concentrated on the use of velocity, but this has not resulted in unique interpretations. As part of a research project to assess fracturing in rock masses on opencast coal sites, empirical correlations are being developed which relate fracture characteristics to the attenuation of seismic signals.</t>
  </si>
  <si>
    <t>/content/18/4/481.short</t>
  </si>
  <si>
    <t>http://qjegh.lyellcollection.org/content/19/1/2.short</t>
  </si>
  <si>
    <t xml:space="preserve">Infra-red linescan survey at Altnabreac, Northern Scotland </t>
  </si>
  <si>
    <t>During 1978, a desolate stretch of moorland, bog and lochans, around Altnabreac in northern Scotland, became famous. Apart from being the place where British Rail ‘lost’ a train, it was here that the first (and to date the only) UK field investigation into the suitability of granite as a host for high level radioactive waste was carried out. The objective of the work was to assess how easy it would be to measure the parameters necessary to predict the outcome of waste disposal at such a site. Despite the premature termination of the programme in 1981, much interesting work in an unusual hydrogeological environment was completed. Since hydrogeology has a major impact on safety assessment, understanding the movement of groundwater in fractured crystalline rocks, such as those underlying Altnabreac, was essential. In particular, the role of faults and major joints in controlling the directions of flow and the recharge and discharge zones was uncertain.</t>
  </si>
  <si>
    <t>/content/19/1/7.short</t>
  </si>
  <si>
    <t>http://qjegh.lyellcollection.org/content/19/1/7.short</t>
  </si>
  <si>
    <t xml:space="preserve">Mire morphology and the properties and behaviour of some British and foreign peats </t>
  </si>
  <si>
    <t>The morphology, succession and flora of British mires is briefly outlined and the influence of these factors on the index and mechanical properties of the associated peat is discussed.</t>
  </si>
  <si>
    <t>/content/19/2/85.short</t>
  </si>
  <si>
    <t>http://qjegh.lyellcollection.org/content/19/2/85.short</t>
  </si>
  <si>
    <t>‘Exotic uses of aquifers’ was the unusual title of a Hydrogeology Group meeting held on 9th October 1984; the title was inspired by a scientific paper written by Kazmann in 1979.</t>
  </si>
  <si>
    <t>/content/19/2/87.short</t>
  </si>
  <si>
    <t>http://qjegh.lyellcollection.org/content/19/2/87.short</t>
  </si>
  <si>
    <t xml:space="preserve">Groundwater and aquifers; an overview of ‘exotic’ uses </t>
  </si>
  <si>
    <t>There is a range of uses for groundwater and aquifers, mostly non-water supply uses, which have been termed ‘exotic’. These uses can be categorized into four distinct fields: fluid storage and waste disposal, including deep-well injection; energy conservation, including storage of fossil fuel-generated energy (as heat or pressure) and the extraction of solar energy from groundwater; subsurface in situ leaching of economic minerals; and groundwater quality management. Some details of each of these fields of application are presented to illustrate their essential multi-disciplinary nature and also the benefits that can arise from their use. Much more intensive investigation than normal is considered necessary to obtain the detailed site-specific data that any application would require. This would also have to be linked with an adequate regional monitoring system, which protects potable groundwater and other minerals. Possible applications in the United Kingdom are considered.</t>
  </si>
  <si>
    <t>/content/19/2/97.short</t>
  </si>
  <si>
    <t>http://qjegh.lyellcollection.org/content/19/2/97.short</t>
  </si>
  <si>
    <t xml:space="preserve">The relationship of aquifer petrophysics to hydrocarbon evaluation </t>
  </si>
  <si>
    <t>Well log evaluation for fluid hydrocarbons has always drawn upon petrophysical relationships for the aquifer zone where the water saturation is unity and the resultingly less complex petrophysical regime can be used for control. This dependence upon aquifer petrophysics has traditionally centred on the Archie equations which are strictly valid only for clean sands. Research directed at the establishment of more generally applicable equations for the evaluation of clean or shaly hydrocarbon reservoirs has again been based initially on the aquifer zone to avoid water saturation as a complicating parameter. These equations, which conventionally draw upon electrical resistivity concepts, are demonstrably equivalent to those used in the water industry. It is proposed that they form part of a larger family of petrophysical relationships which describe the electrical behaviour of water-saturated reservoir rocks as a whole. This behaviour is seen to be consistent for arenaceous core plugs representing a wide range of petrophysical characteristics and it might therefore describe a type pattern which is retained through to the hydrocarbon zone.</t>
  </si>
  <si>
    <t>/content/19/2/109.short</t>
  </si>
  <si>
    <t>http://qjegh.lyellcollection.org/content/19/2/109.short</t>
  </si>
  <si>
    <t xml:space="preserve">Mathematical modelling of radionuclide migration in groundwater </t>
  </si>
  <si>
    <t>This paper reviews recent work on the development of mathematical models for the transport of radionuclides in flowing groundwater. These models have an important role to play in assessing the long-term safety of radioactive waste burial, and in the planning and interpretation of associated experiments.</t>
  </si>
  <si>
    <t>/content/19/2/121.short</t>
  </si>
  <si>
    <t>http://qjegh.lyellcollection.org/content/19/2/121.short</t>
  </si>
  <si>
    <t xml:space="preserve">Simulation of gas and oil flow in hydrocarbon reservoirs </t>
  </si>
  <si>
    <t>The non-specialist is introduced to the uses made of numerical simulation in modelling the behaviour and performance of hydrocarbon reservoirs. Hydrocarbon reservoir modelling can be compared with groundwater modelling, but is generally more complex, commonly dealing with multiphase fluid systems in two or three dimensions. Both finite difference and finite element techniques are used to solve numerically the equations of motion. The application of two powerful models, PORES and PROGRESS, illustrates the use of simulation during the various stages of development of the Morecambe and Rough gas fields by British Gas.</t>
  </si>
  <si>
    <t>/content/19/2/133.short</t>
  </si>
  <si>
    <t>http://qjegh.lyellcollection.org/content/19/2/133.short</t>
  </si>
  <si>
    <t xml:space="preserve">Energy potential of Irish groundwaters </t>
  </si>
  <si>
    <t>The energy potential of Irish groundwater is assessed, and its sources summarized. The two sources of energy, solar and geothermal, are outlined. The manner in which water and energy are united is described. The recovery of energy may be from the warm springs areas, from the tepid springs areas or from the high yielding cold aquifers underlying some 27% of the country. Heat pumps will be essential for their development. It is concluded that both solar and geothermal energies are of importance in Ireland; that energy extraction from the warm and tepid springs has limited potential; and that cold groundwater offers the best energy potential from Irish groundwaters.</t>
  </si>
  <si>
    <t>/content/19/2/143.short</t>
  </si>
  <si>
    <t>http://qjegh.lyellcollection.org/content/19/2/143.short</t>
  </si>
  <si>
    <t xml:space="preserve">Thermal energy storage studies in the Lower Greensand aquifer in Cambridgeshire </t>
  </si>
  <si>
    <t>A field experiment has been carried out in the Lower Greensand near Cambridge to test the feasibility of injecting, storing and recovering heat in this formation. Approximately 1500 m3 of water at about 60°C were injected into the Lower Greensand over a period of 78 days. After storage for 105 days, the heat was abstracted over a period of 97 days. Over this single cycle of operation 33% of the injected energy was recovered. This proportion is likely to increase significantly with further injection/abstraction cycles. Increasing the amount of heat injected was also thought likely to reduce losses and increase the proportion of heat recovered.</t>
  </si>
  <si>
    <t>/content/19/2/155.short</t>
  </si>
  <si>
    <t>http://qjegh.lyellcollection.org/content/19/2/155.short</t>
  </si>
  <si>
    <t xml:space="preserve">Weathering and slope stability on Upper Carboniferous mudrocks in south-west England </t>
  </si>
  <si>
    <t>/content/19/2/175.short</t>
  </si>
  <si>
    <t>http://qjegh.lyellcollection.org/content/19/2/175.short</t>
  </si>
  <si>
    <t xml:space="preserve">Borehole cements and the downhole environment—a review </t>
  </si>
  <si>
    <t>A wide range of cements and cement additives are available for borehole construction purposes. The mechanics of cement placement dictate the required properties of the cement slurry, but the borehole environment dictates the cement type. The overall borehole environment is created by the interaction of physical, chemical and biological factors, each of which contribute to cement reactivity and cement durability. Evaluation of borehole cements can be undertaken either using downhole geophysics, or through the investigation of laboratory prepared samples, but neither method usually pays sufficient regard to the borehole environment.</t>
  </si>
  <si>
    <t>/content/19/2/183.short</t>
  </si>
  <si>
    <t>http://qjegh.lyellcollection.org/content/19/2/183.short</t>
  </si>
  <si>
    <t xml:space="preserve">Fluctuating, non-homogeneous changes of hydraulic conductivity in porous media </t>
  </si>
  <si>
    <t>Evidence of formation of entrapped saline bodies of water in a porous medium where fresh water displaces flowing sea water was observed in laboratory experiments, carried out on aquifer sands containing clay minerals. When sea water was flushed from these sands by fresh water, fluctuating changes of EC (electrical conductivity) appeared in the sample, and the hydraulic conductivity of the entire sample fluctuated before a lower value of hydraulic conductivity stabilized.</t>
  </si>
  <si>
    <t>/content/19/2/191.short</t>
  </si>
  <si>
    <t>http://qjegh.lyellcollection.org/content/19/2/191.short</t>
  </si>
  <si>
    <t xml:space="preserve">Foundation problems on limestone: A case history from the Carboniferous Limestone at Chepstow, Gwent </t>
  </si>
  <si>
    <t>/content/19/2/203.short</t>
  </si>
  <si>
    <t>http://qjegh.lyellcollection.org/content/19/2/203.short</t>
  </si>
  <si>
    <t xml:space="preserve">An observation on Mohs' Scale of Hardness </t>
  </si>
  <si>
    <t>Mohs' scale of hardness, devised by the Austrian generations of geologists. It is a hardness scale for mineralogist F. Mohs in 1824, is familiar to many minerals based on the ability of a harder mineral to scratch a softer one. The scale is as follows:</t>
  </si>
  <si>
    <t>/content/19/2/207.1.short</t>
  </si>
  <si>
    <t>http://qjegh.lyellcollection.org/content/19/2/207.1.short</t>
  </si>
  <si>
    <t xml:space="preserve">Discussion on ‘The location of the Stour buried tunnel-valley using geophysical techniques’ by R. D. Barker &amp; D. Harker </t>
  </si>
  <si>
    <t>In their use of geophysical methods to supplement sparse borehole data for locating a buried tunnel-valley in the Chalk of East Anglia, the authors include an interesting application of detailed gravity surveys. The thick boulder clay in-fill of the narrow valley gives rise to small Bouguer anomaly highs and a density contrast is derived of +0.26 t/m3 between this material and the Chalk. The sand and gravel in-fill is concluded to have a negligible density contrast. The authors then interpret gravity profiles over parts of the tunnel-valley with both types of in-fill, by adopting an ‘effective density contrast’ weighted according to the proportion of boulder clay present in adjacent boreholes.</t>
  </si>
  <si>
    <t>/content/19/2/207.2.short</t>
  </si>
  <si>
    <t>http://qjegh.lyellcollection.org/content/19/2/207.2.short</t>
  </si>
  <si>
    <t xml:space="preserve">R. D. Barker replies </t>
  </si>
  <si>
    <t>Dr Cornwell is correct in his observation that if all sand and gravel in the Stour tunnel-valley has the same density as the Chalk, the measured Bouguer anomaly in the area should be interpreted only as a varying thickness of boulder clay. This is something the authors were aware of, and it is discussed in page 109 of our paper although obviously not in precise enough terms. A reinterpretation along these lines was not carried out for several reasons:</t>
  </si>
  <si>
    <t>/content/19/2/209.short</t>
  </si>
  <si>
    <t>http://qjegh.lyellcollection.org/content/19/2/209.short</t>
  </si>
  <si>
    <t xml:space="preserve">Discussion on ‘The influence of ground and groundwater geochemistry on construction in the middle east’ by P. G. Fookes, W._x000D_
         J. French &amp; S. M. M. Rice _x000D_
      </t>
  </si>
  <si>
    <t>Dr A. N. James and Mr A. L. Little write: Dr Fookes and his co-authors are to be congratulated on a valuable and interesting paper which is similar to work in Saudi Arabia for which the writers of this present discussion were responsible during 1977 and 1978. The present writers were concerned with geotechnical aspects of certain structures being designed for the Royal Commission of Jubail and Yanbu, under whose authority the very large Jubail Industrial Complex was being constructed.</t>
  </si>
  <si>
    <t>/content/19/2/215.short</t>
  </si>
  <si>
    <t>http://qjegh.lyellcollection.org/content/19/2/215.short</t>
  </si>
  <si>
    <t xml:space="preserve">The Working Party Report on Engineering Geophysics </t>
  </si>
  <si>
    <t>This meeting was the first major public airing of the scope of the Working Party Report on Engineering Geophysics, providing the opportunity for all interested parties to participate actively in discussing the organization of the Report. To facilitate discussion at the meeting, all Engineering Group members had been circulated with a detailed breakdown of the main and subsidiary headings of the Report. A selection of engineering geophysics users, rather than practitioners, had also been circulated with selected chapters. It is hoped that the final Report will be published in the Quarterly Journal of Engineering Geology.</t>
  </si>
  <si>
    <t>/content/19/2/217.short</t>
  </si>
  <si>
    <t>http://qjegh.lyellcollection.org/content/19/2/217.short</t>
  </si>
  <si>
    <t xml:space="preserve">Coastal hydrology </t>
  </si>
  <si>
    <t>/content/19/3/223.short</t>
  </si>
  <si>
    <t>http://qjegh.lyellcollection.org/content/19/3/223.short</t>
  </si>
  <si>
    <t xml:space="preserve">The flood plain deposits of the Lower Thames </t>
  </si>
  <si>
    <t>The flood plain of the tidal Thames is underlain with soft clays, peats, silts and sands which in turn rest on gravel. These deposits vary in thickness from a few to tens of metres. As with all soft deposits considerable care is required in order to obtain good quality samples for geotechnical testing. The wide range of soils which often occur down single soil profiles and from location to location can make it very difficult to assign soil parameters for design purposes and careful categorization is required. The presence of varying percentages of organic matter as well as silt and sand lenses in the clays can lead to difficulties in the interpretation of in situ tests such as the field vane.</t>
  </si>
  <si>
    <t>/content/19/3/249.short</t>
  </si>
  <si>
    <t>http://qjegh.lyellcollection.org/content/19/3/249.short</t>
  </si>
  <si>
    <t xml:space="preserve">Electrical conductivity and saline concentrations in arid land groundwaters </t>
  </si>
  <si>
    <t>Measurements in Bahrain (Doornkamp et al 1980), have shown a strong linear relationship between electrical conductivity and the ionic concentrations of sulphates and chlorides in groundwaters. Indeed, the relationship proved so strong as to imply that electrical conductivity could be used as a surrogate for sulphates and chlorides, and that the two latter could be estimated from the former in field reconnaisance surveys or even site investigations.</t>
  </si>
  <si>
    <t>/content/19/3/251.short</t>
  </si>
  <si>
    <t>http://qjegh.lyellcollection.org/content/19/3/251.short</t>
  </si>
  <si>
    <t xml:space="preserve">Geomorphological investigation, for engineering purposes, of blowing sand and dust hazard </t>
  </si>
  <si>
    <t>Blowing sand and dust are increasingly common hazards associated with dryland urbanization, largely because of the disruption of desert soils by human activity. This paper reviews the characteristics and problems of moving sand and dust and discusses how the four main methods of analysis—remotely sensed imagery, meteorological data, geomorphological mapping and process monitoring—can be integrated so as to provide the basis for well informed management strategies. This is exemplified by description of a recent survey for a town referred to as ‘Alfa’, which involved an unusual methodology heavily dependent on the collection of information on ground conditions by means of geomorphological mapping. The resultant integration of data on erodibility (sand and dust supply potentials) and erosivity (potentials for wind transport using meterological records) provided a good framework for focusing attention on those topographic/sediment units posing the greatest potential hazard and therefore requiring the most careful management. The new methodologies put forward in this paper are considered to be potentially applicable in a wide variety of dryland environments and to be worthy of further development and refinement.</t>
  </si>
  <si>
    <t>/content/19/3/271.short</t>
  </si>
  <si>
    <t>http://qjegh.lyellcollection.org/content/19/3/271.short</t>
  </si>
  <si>
    <t xml:space="preserve">Locating potential borehole sites in a discordant flow regime in the Chalk aquifer at Lulworth using integrated geophysical_x000D_
         surveys _x000D_
      </t>
  </si>
  <si>
    <t>Groundwater flow in the Chalk Aquifer at Lulworth is discordant with the surface drainage pattern as a result of flow reversal consequent upon coastal breaching of the aquifer. Siting of boreholes for water supply is thus made difficult, especially since flow is confined to very narrow zones. The use of geophysical techniques has enabled such zones to be identified with varying degrees of certainty. It is important not to place too much reliance on a single technique and to integrate such surveys into an overall appreciation of the evolution of the groundwater flow regime in order to obtain maximum benefits.</t>
  </si>
  <si>
    <t>/content/19/3/283.short</t>
  </si>
  <si>
    <t>http://qjegh.lyellcollection.org/content/19/3/283.short</t>
  </si>
  <si>
    <t xml:space="preserve">The restoration of buildings constructed with Menorcan limestone </t>
  </si>
  <si>
    <t>/content/19/3/291.short</t>
  </si>
  <si>
    <t>http://qjegh.lyellcollection.org/content/19/3/291.short</t>
  </si>
  <si>
    <t xml:space="preserve">Production of borehole logs using a microcomputer </t>
  </si>
  <si>
    <t>A software package has been developed and implemented on a BBC microcomputer system which allows borehole data to be entered into disc files and full borehole logs, including both graphical and textual components, to be prepared automatically from the stored data. The operator can select the required format and scale from a menu of standard options or can set up any required special layout. Any required scale can be selected and log headings may be printed in either the English or French language. Once a set of data has been entered into a disc file, the information can be replotted at will to any required format and scale. Thus, after having prepared a detailed log at say 1:50 scale, the same data can be replotted as a summary log at, for example, 1:200 for direct inclusion in an interpretative drawing and as a simplified log at 1:100 scale.</t>
  </si>
  <si>
    <t>/content/19/3/301.short</t>
  </si>
  <si>
    <t>http://qjegh.lyellcollection.org/content/19/3/301.short</t>
  </si>
  <si>
    <t xml:space="preserve">Soil pipes and slope stability in Hong Kong </t>
  </si>
  <si>
    <t>/content/19/3/305.short</t>
  </si>
  <si>
    <t>http://qjegh.lyellcollection.org/content/19/3/305.short</t>
  </si>
  <si>
    <t xml:space="preserve">Discussion on ‘The influence of ground and groundwater geochemistry on construction in the Middle East’ by P. G. Fookes, W._x000D_
         J. French &amp; S. M. M. Rice _x000D_
      </t>
  </si>
  <si>
    <t>C. D. Warren writes: The authors are to be congratulated on several interesting observations but, with respect to the likely cause of settlement of the Dubai dry dock pier D caissons, it is important to note that their fig. 12 gives a totally simplistic and possibly distorted view of the actual geological conditions that exist beneath the settling caissons, as indicated by boreholes. It must be stated that at the levels which suffered settlement, i.e. -17mOD and to a lesser extent -21.5 mOD, the boreholes did encounter thin horizons of generally uncemented gypsiferous sandy silts, up to 1 m thick, within the more competent calcarenite rock, made up of alternating units of miliolite sandstone and bioclastic limestone (Warren 1985). Therefore a mechanical process should not be totally discounted on the information presently available, particularly in view of the fact that channelled water flow and ‘piping’ of similar material was noted during mapping the numerous excavations extending beneath the dock floor, see Fig. 1.</t>
  </si>
  <si>
    <t>/content/19/3/306.short</t>
  </si>
  <si>
    <t>http://qjegh.lyellcollection.org/content/19/3/306.short</t>
  </si>
  <si>
    <t xml:space="preserve">P. G. Fookes, W. J. French, &amp; S. M. M. Rice reply </t>
  </si>
  <si>
    <t>We are grateful for the comments made by Colin Warren concerning the stratigraphy of the sediments beneath Dubai Dry Dock. Like him we have seen these sediments at various stages in the development of the Dry Dock and elsewhere. The great diversity of strength, particle size, and range of composition of these sediments had to be considered all too briefly in the paper which was already of considerable length. Paragraph 4 of page 118, however, covers most of the points relevant to this diversity. We considered in some detail the relative weighting to be attached to the loss of material as fine particles and loss due to solution of gypsum, concluding that gypsum solution was the main cause of the settlement. The evidence from early cores shows that weak, silty layers of gypsum occurred at depths of about -17.5 and -21mHD. These could not be found in subsequent boreholes. We consider that the main settlement related to the removal of one of these layers (the upper one). More general removal of sulphate also took place but did not appear to lead to settlement of the magnitude recorded because the gypsum was dispersed within stronger rocks. There can be no doubt that gypsum solution has occurred and that the amount of gypsum originally present was of the correct order to account for the settlement observed and the recorded progress of the settlement. We found several thin layers of uncemented carbonate clay and silt in cores taken at various stages in the</t>
  </si>
  <si>
    <t>/content/19/3/307.short</t>
  </si>
  <si>
    <t>http://qjegh.lyellcollection.org/content/19/3/307.short</t>
  </si>
  <si>
    <t xml:space="preserve">Discussion on ‘The stabilization of some arid zone soils with cement and lime’ by G. Akpokodje </t>
  </si>
  <si>
    <t>Whilst investigating the use of cement stabilized minestone (discard from coal mining operations) as a structural element in a highway pavement, a number of soaking tests were conducted using a similar procedure to that described by the author. The results were broadly similar to those shown in his table 4 with soaked strengths (calculated as percentages of normally cured strengths), shown below in Table 1.</t>
  </si>
  <si>
    <t>/content/19/3/309.short</t>
  </si>
  <si>
    <t>http://qjegh.lyellcollection.org/content/19/3/309.short</t>
  </si>
  <si>
    <t xml:space="preserve">Clay minerals in engineering geology </t>
  </si>
  <si>
    <t>Mr D. N. Holt, Chairman of the Engineering Group, welcomed the large audience to the Meeting, designed to promote the interchange of ideas between Clay Mineralogists, Engineering Geologists and Geotechnical Engineers. Nine papers were presented and discussed:</t>
  </si>
  <si>
    <t>/content/19/3/313.short</t>
  </si>
  <si>
    <t>http://qjegh.lyellcollection.org/content/19/3/313.short</t>
  </si>
  <si>
    <t xml:space="preserve">Site investigation practice </t>
  </si>
  <si>
    <t>Site investigation is at the heart of engineering geology. Consequently, when the subject of the Guildford Conference was known it was not surprising that a large number of papers was offered. This interest warranted a change in the usual format of the Regional Meetings of the Group, and allowed the production of pre-prints of the Conference papers and the introduction of each session by a lead speaker. The traditional field day was also modified as a number of the leading site investigation firms had kindly offered to demonstrate the performance of in situ field testing. Fortunately, the layout of the University of Surrey campus allowed these field demonstrations to take place close to the Conference Exhibition, and hence half of the Tuesday was devoted to watching these tests and inspecting the very large display of goods and techniques in the Trade Exhibition. A number of interesting field visits were arranged for the rest of the day.</t>
  </si>
  <si>
    <t>/content/19/3/325.short</t>
  </si>
  <si>
    <t>http://qjegh.lyellcollection.org/content/19/3/325.short</t>
  </si>
  <si>
    <t xml:space="preserve">Sand, gravel and crushed rock aggregates for construction purposes </t>
  </si>
  <si>
    <t>/content/19/3/339.short</t>
  </si>
  <si>
    <t>http://qjegh.lyellcollection.org/content/19/4/355.short</t>
  </si>
  <si>
    <t xml:space="preserve">Kamburu hydroelectric scheme, Kenya—Structural deterioration of spillway </t>
  </si>
  <si>
    <t>Kamburu Hydroelectric Scheme is situated on the Tana River some 160 km NE of Nairobi. The scheme comprises a 90 MW power station using water impounded behind a 35 m high asphaltic—concrete faced rockfill dam. The spillway structure is set in a 30 m deep and 50 m wide rock cut channel and comprises a massive concrete base block forming the overflow crest. This overflow crest supports four massive piers between which are three 13 m square radial gates. Pier 1 is on the left.</t>
  </si>
  <si>
    <t>/content/19/4/359.short</t>
  </si>
  <si>
    <t>http://qjegh.lyellcollection.org/content/19/4/359.short</t>
  </si>
  <si>
    <t xml:space="preserve">A method of reducing the cement content of two stabilized Niger delta soils </t>
  </si>
  <si>
    <t>Cement is an effective agent in stabilizing the fine grained Niger delta soils to provide base course material for roads. The amount of cement required to stabilize the clays/silty clays and the uniformly graded medium to fine sand can be reduced by as much as 50 0f the two soil types are mixed in equal proportions (1:1 ratio) before cement stabilization.</t>
  </si>
  <si>
    <t>/content/19/4/365.short</t>
  </si>
  <si>
    <t>http://qjegh.lyellcollection.org/content/19/4/365.short</t>
  </si>
  <si>
    <t xml:space="preserve">The origin of structuration of the Grande-Baleine marine sediments, Québec, Canada </t>
  </si>
  <si>
    <t>Sediments of the Grande-Baleine River were deposited in a brackish sea about 7000 years ago; the salinity was not less than 8 g/1. This fine-grained sediment was uplifted more than 150 m above sea level. The soil is extremely sensitive (St &gt; 200 as measured by the fall cone), the liquidity index is often above 2. In the odeometer, this sediment is highly compressible and presents an overconsolidation ratio greater than 2 and this with signs of little erosion. Research work has yielded a behavioural model that includes different processes such as early cementation during or soon after deposition and leaching to the actual porewater salinity of 0.5 g/1. Both processes have resulted in a sediment with abnormally high water content (with respect to effective stress) and a high liquidity index, due in part to leaching. Field and laboratory work demonstrate that for this soil, processes responsible for its structuration are leaching and cementation (or anything that has prevented the soil from consolidating completely). No evidence could be found that would suggest the action of delayed consolidation. Today this soil appears geologically normally consolidated (i.e. there is no erosion or surcharge), mechanically overconsolidated (O.C.R. &gt;2), and physico-chemically underconsolidated (abnormally high water content).</t>
  </si>
  <si>
    <t>/content/19/4/375.short</t>
  </si>
  <si>
    <t>http://qjegh.lyellcollection.org/content/19/4/375.short</t>
  </si>
  <si>
    <t xml:space="preserve">Groundwater management problems in abandoned coal-mined aquifers: a case study of the Forest of Dean, England </t>
  </si>
  <si>
    <t>/content/19/4/389.short</t>
  </si>
  <si>
    <t>http://qjegh.lyellcollection.org/content/19/4/389.short</t>
  </si>
  <si>
    <t xml:space="preserve">Problems in the recognition of seawater intrusion by chemical means: an example of apparent chemical equivalence </t>
  </si>
  <si>
    <t>The determination of the origin of saline groundwaters is sometimes crucial for the successful exploitation of an aquifer system. Although hydrochemical methods provide a direct approach to the problem, modification of intruding water can often give rise to interpretational difficulties. By means of a case history from the Permo-Triassic sandstone aquifer of the Widnes-Manchester area, the problems encountered are illustrated. The major ion chemistries of (a) saline waters originating from upconing of deep old saline water and (b) saline groundwaters resulting from recent intrusion are compared using computer modelling techniques with a third group of waters of unknown provenance. It is concluded that in some cases an apparent chemical equivalence, in which the same chemical product can arise through more than one set of processes, can occur; in such cases major ion analyses alone are not of use in determining groundwater origins. Explicit discussion of equivalence problems has rarely been undertaken in the hydrochemical literature, and the results presented have implications beyond saline intrusion studies.</t>
  </si>
  <si>
    <t>/content/19/4/399.short</t>
  </si>
  <si>
    <t>http://qjegh.lyellcollection.org/content/19/4/399.short</t>
  </si>
  <si>
    <t xml:space="preserve">A geotechnical investigation of two Hampshire Tertiary Sand Beds: are they locked sands? </t>
  </si>
  <si>
    <t>The term ‘locked sand’ has been introduced by Dusseault &amp; Morgenstern to distinguish the characteristics of certain, geologically old, natural sands from recently deposited and compacted sands. They examined three North American Sands in detail and described their main characteristics. The work described here is a similar investigation of two English Tertiary Sands to discover whether or not they have similar characteristics. It is shown that the Bagshot and Barton Sands correspond in respect of lack of a cement, an in situ relative density greater than 100% and the ability to be sampled as intact, undisturbed blocks. They are, however, slightly less dense and notably less strong than the North American Sands described by Dusseault &amp; Morgenstern. It is concluded that the two English Tertiary Sands are most appropriately classified as partially or weakly locked sands.</t>
  </si>
  <si>
    <t>/content/19/4/413.short</t>
  </si>
  <si>
    <t>http://qjegh.lyellcollection.org/content/19/4/413.short</t>
  </si>
  <si>
    <t xml:space="preserve">Creating a geological database for planning tunnels under London </t>
  </si>
  <si>
    <t>The creation in 1972 of a simple computer database for Greater London has enabled rapid assessment of geological conditions to be carried out. The use of the database for an appraisal of tunnelling conditions for potential underground road and rail routes is described. In terms of computer technology, the system described uses well established techniques but the ground investigation examples draw attention to the merits of employing database management and surface analysis software libraries.</t>
  </si>
  <si>
    <t>/content/19/4/425.short</t>
  </si>
  <si>
    <t>http://qjegh.lyellcollection.org/content/19/4/425.short</t>
  </si>
  <si>
    <t xml:space="preserve">Engineering properties and behaviours of stabilized compressed tropical soils </t>
  </si>
  <si>
    <t>/content/19/4/433.short</t>
  </si>
  <si>
    <t>http://qjegh.lyellcollection.org/content/19/4/433.short</t>
  </si>
  <si>
    <t xml:space="preserve">Discussion on ‘Completely weathered granite—soil or rock?’ by M. D. Howat </t>
  </si>
  <si>
    <t>T. I. Gamon writes: The ‘completely weathered granite’ studied by Howat (1985) represents a transitional stage in the weathering sequence between fresh granite and residual soil. It has been recommended that the term ‘completely’ be superseded by the term ‘extremely’ (Dearman 1984), as the weathering processs at this stage is far from complete. Continued weathering results in a collapse of the soil skeleton with a loss of microfabric and continued discolouration of the material to a characteristic dark reddish brown. It is likely that the finer textured material and the discoloration observed in the mass structure is the residual soil picking out relict discontinuities.</t>
  </si>
  <si>
    <t>/content/19/4/437.short</t>
  </si>
  <si>
    <t>http://qjegh.lyellcollection.org/content/19/4/437.short</t>
  </si>
  <si>
    <t xml:space="preserve">M. D. Howat replies </t>
  </si>
  <si>
    <t>As stated in the paper, the term ‘completely weathered’ was used, as recommended by the British Standards Institution (1981), to describe a rock mass in which all the material was decomposed and no visible corestones were present. In this context the term ‘completely’ is etymologically correct.</t>
  </si>
  <si>
    <t>/content/19/4/439.1.short</t>
  </si>
  <si>
    <t>http://qjegh.lyellcollection.org/content/19/4/439.1.short</t>
  </si>
  <si>
    <t xml:space="preserve">Discussion on ‘Large-scale toppling within a sackung type deformation at Ben Attow, Scotland’ by G. Holmes &amp; J. J. Jarvis_x000D_
         _x000D_
      </t>
  </si>
  <si>
    <t>P. Whiteside writes: Holmes &amp; Jarvis have inferred that the obsequent scarplets on Ben Attow have formed as a result of movement of the jointed rock mass, yet they present no evidence that movement has occurred. In fact they go so far as to say that there are no signs of recent movement on the slope.</t>
  </si>
  <si>
    <t>/content/19/4/439.2.short</t>
  </si>
  <si>
    <t>http://qjegh.lyellcollection.org/content/19/4/439.2.short</t>
  </si>
  <si>
    <t xml:space="preserve">G. Holmes &amp; J. Jarvis reply </t>
  </si>
  <si>
    <t>The hypothesis that the obsequent scarplets on Ben Attow were formed by selective, perhaps glacial, erosion was considered by the authors but rejected for three main reasons. First, the slope is formed of Moinian Psammite and it would seem unlikely that scarplets could remain unscathed whilst glacial erosion scoured a trench across the slope immediately upslope of them. Second, up to twenty scarplets occur between the floor of Glen Licht and the crest of the slope. If the scarplets were formed by glacial erosion then their absence in the remainder of Glen Licht must be accounted for. Finally, (Fig. 1) of Holmes &amp; Jarvis' (1985) paper shows some scarplets that strike at angles diagonal to the direction of the slope and, therefore, are discordant with the main trend of the scarplets. The varying orientations of these scarplets poses a further difficulty for the selective erosion hypothesis.</t>
  </si>
  <si>
    <t>/content/19/4/441.short</t>
  </si>
  <si>
    <t>http://qjegh.lyellcollection.org/content/20/1/2.short</t>
  </si>
  <si>
    <t xml:space="preserve">The cliff face under the Clifton suspension bridge, Avon Gorge, Bristol </t>
  </si>
  <si>
    <t>For many years, blocks of rock have occasionally fallen from the slope of the Avon Gorge on to the A4 road (the Portway), which runs along the eastern side of the Gorge. Indeed, there is no reason to believe this was not a hazard long before Brunei designed the impressive suspension bridge over the river.</t>
  </si>
  <si>
    <t>/content/20/1/5.short</t>
  </si>
  <si>
    <t>http://qjegh.lyellcollection.org/content/20/1/5.short</t>
  </si>
  <si>
    <t xml:space="preserve">Stabilization of boulders at a hillslope site in Hong Kong </t>
  </si>
  <si>
    <t>/content/20/1/15.short</t>
  </si>
  <si>
    <t>http://qjegh.lyellcollection.org/content/20/1/15.short</t>
  </si>
  <si>
    <t xml:space="preserve">A simple approach to the estimation of soil compaction parameters </t>
  </si>
  <si>
    <t>In this paper the role of Atterberg limits and clay content on parameters of soil compaction is examined. The effect of both Atterberg limits and clay content on Proctor maximum dry density and optimum moisture content are determined quantitatively. Using curve fitting techniques empirical equations are derived and charts are prepared.</t>
  </si>
  <si>
    <t>/content/20/1/31.short</t>
  </si>
  <si>
    <t>http://qjegh.lyellcollection.org/content/20/1/31.short</t>
  </si>
  <si>
    <t xml:space="preserve">The use of stochastic models in the assessment of a geological database </t>
  </si>
  <si>
    <t>The most appropriate method of assessing ground investigation information will depend on the nature of the investigation and the character and quantity of data. There are significant advantages to collecting such data in a quantified form since computer-based databases can then be established, facilitating their rapid assessment. Methods of assessing an engineering geological database are described. Particular attention is paid to the use of stochastic models for analysis, which are applicable to data whose distribution can be described in terms of a random function.</t>
  </si>
  <si>
    <t>/content/20/1/41.short</t>
  </si>
  <si>
    <t>http://qjegh.lyellcollection.org/content/20/1/41.short</t>
  </si>
  <si>
    <t xml:space="preserve">Cause and significance of heave at Llandough Hospital, Cardiff—a case history of ground floor heave due to gypsum growth </t>
  </si>
  <si>
    <t>Inspection of some roof areas at Llandough Hospital, Cardiff indicated that the brick walls had moved outward at eaves level. A level survey of the ground floor showed approximately 60 mm of arching. The paper describes the structure, the site investigation to assess the cause of the damage and geochemical and microbiological tests on the black calcareous pyritic mudstones of the underlying Westbury Formation. The paper concludes that the heave was caused by volume change related to the growth of gypsum.</t>
  </si>
  <si>
    <t>/content/20/1/59.short</t>
  </si>
  <si>
    <t>http://qjegh.lyellcollection.org/content/20/1/59.short</t>
  </si>
  <si>
    <t xml:space="preserve">The use of geophysical surveying methods in the detection of natural cavities and mineshafts </t>
  </si>
  <si>
    <t>The use of geophysical methods for the location of cavities and mineshafts is reviewed in relation to engineering problems at the site investigation stage. Their success is limited by the resolution and penetration achieved by the particular method applied in a given situation. It is shown that no one single geophysical method will provide the answer to all the problems associated with cavity location but considerable improvement can be achieved by the application of several methods to a given problem.</t>
  </si>
  <si>
    <t>/content/20/1/75.short</t>
  </si>
  <si>
    <t>http://qjegh.lyellcollection.org/content/20/1/75.short</t>
  </si>
  <si>
    <t xml:space="preserve">Migration of landfill gas and its control by grouting—a case history </t>
  </si>
  <si>
    <t>Methane gas detected in and around properties in a residential area of St Helens could have originated from one of several sources: gas distribution mains, faulty sewers, shallow coal seams and a nearby landfill site. Investigations eliminated some of these, and a landfill source was eventually confirmed by radiocarbon dating. Drilling, together with the records of an abandoned opencast prospect, showed that the gas was migrating through ancient shallow coal workings, possibly reaching the surface via a fault zone. Temporary remedial works were carried out to ventilate the mine workings in the residential area. The permanent remedy consisted of grouting the workings along the boundary of the landfill site to prevent further lateral migration, together with on-site methane ventilation.</t>
  </si>
  <si>
    <t>/content/20/1/85.short</t>
  </si>
  <si>
    <t>http://qjegh.lyellcollection.org/content/20/1/85.short</t>
  </si>
  <si>
    <t xml:space="preserve">Computer analysis of lithostratigraphic data derived from geotechnical records </t>
  </si>
  <si>
    <t>/content/20/1/97.short</t>
  </si>
  <si>
    <t>http://qjegh.lyellcollection.org/content/20/1/97.short</t>
  </si>
  <si>
    <t xml:space="preserve">Discussion on ‘Mire morphology and the properties and behaviour of some British and foreign peats’ by N. B. Hobbs </t>
  </si>
  <si>
    <t>The writers would like to touch briefly on some recent North American development in peat classification and testing. In 1979, the American Society for Testing and Materials (ASTM), formed a sub-committee on peats and organic soils. Its mandate was to develop standards for geotechnical, energy and horticultural purposes. One of the committee's first tasks was to develop a method for distinguishing peats from other organic soils. Their conclusion was that an organic soil should not be called a peat unless its organic content was 75% or greater.</t>
  </si>
  <si>
    <t>/content/20/1/99.1.short</t>
  </si>
  <si>
    <t>http://qjegh.lyellcollection.org/content/20/1/99.1.short</t>
  </si>
  <si>
    <t xml:space="preserve">Discussion on ‘An observation on Mohs' scale of hardness’ by G. West </t>
  </si>
  <si>
    <t>A. J. Gerrard writes: In his paper, the author provides valuable new information on the hardness of minerals and establishes, quite convincingly, that the grades on Mohs' scale of hardness are spaced in a generally systematic manner. This is useful evidence, largely substantiating the work carried out in the Department of Mining Geology at the Royal School of Mines, London in the 1960s and reported by Duncan (1969); however, this work seems to have been overlooked. The ten minerals on Mohs' scale were investigated using both Vickers and Knoop diamond indenters. A virtually linear relationship was obtained when the logarithm of Mohs' hardness number was plotted against the Vickers' microhardness value. This allowed a recomputation of Mohs' numbers which established that the numbers are far from arbitrary and are spaced in a reasonably systematic manner, except possibly for the value for diamond. In comparing these results with those presented by West, the only difference is that the Vickers' microhardness value places orthoclase feldspar closer to apatite and further away from quartz. Apart from this discrepancy the results are very similar. It is not possible to compare the results further because no detailed information is provided concerning the way in which the experiments were conducted. It is well known that mineral anisotropy affects hardness, different values being obtained on different crystal faces as well as quite considerable variation on individual faces. Hardness variations are also affected by the relations between cleavage plane orientations and the direction of indentation. Presumably this accounts</t>
  </si>
  <si>
    <t>/content/20/1/99.2.short</t>
  </si>
  <si>
    <t>http://qjegh.lyellcollection.org/content/20/1/99.2.short</t>
  </si>
  <si>
    <t xml:space="preserve">G. West replies </t>
  </si>
  <si>
    <t>I would like to thank Mr Gerrard for his interest in the Technical Note, ‘An observation on Mohs' Scale of Hardness’, and his discussion of it. He is also thanked for the reference to the work of Young &amp; Millman (reported by Duncan 1969) on the same topic. Mr Gerrard is undoubtedly correct in supposing that much of the variation in the abrasiveness test results for individual minerals shown in fig. 2 of the paper is due to anistropy of the specimens, probably arising from all the factors he mentions together with small variations in composition of the mineral.</t>
  </si>
  <si>
    <t>/content/20/1/101.short</t>
  </si>
  <si>
    <t>http://qjegh.lyellcollection.org/content/20/1/101.short</t>
  </si>
  <si>
    <t xml:space="preserve">Road construction on soft and compressible soils </t>
  </si>
  <si>
    <t>The aim of the meeting was to identify the problems and solutions of road construction on soft and compressible soils, to show where these soil types are likely to be encountered, and to describe some recent experience of road construction on these materials.</t>
  </si>
  <si>
    <t>/content/20/1/103.short</t>
  </si>
  <si>
    <t>http://qjegh.lyellcollection.org/content/20/1/103.short</t>
  </si>
  <si>
    <t xml:space="preserve">Data management in engineering geology </t>
  </si>
  <si>
    <t>D. N. Holt, Chairman of the Engineering Group, welcomed the audience and invited C. Craig of Soil Mechanics Limited to introduce the subject of the meeting.</t>
  </si>
  <si>
    <t>/content/20/1/105.short</t>
  </si>
  <si>
    <t>http://qjegh.lyellcollection.org/content/20/1/105.short</t>
  </si>
  <si>
    <t xml:space="preserve">Book reviews </t>
  </si>
  <si>
    <t>The introduction to this useful book starts by discussing classifications of falls, slide and flows, going on to a brief history, mentioning important historical personalities and events, such as Collin, Hutton Gregory, Gothernburg harbour quay wall and Fort Peck dam failures and the roles of Terzaghi and Skempton.</t>
  </si>
  <si>
    <t>/content/20/1/111.short</t>
  </si>
  <si>
    <t>http://qjegh.lyellcollection.org/content/20/2/114.short</t>
  </si>
  <si>
    <t xml:space="preserve">Assessing ground conditions of small sites by aerial infrared photography </t>
  </si>
  <si>
    <t>The false-colour infrared photograph of Lightmoor Tip in the Forest of Dean, Gloucestershire (Fig. 1) was taken using a radio controlled camera plane. The tip is associated with past coal extraction from the Carboniferous Limestone. In this example, infrared and natural colour aerial photography were used to determine topographical and subsurface information.</t>
  </si>
  <si>
    <t>/content/20/2/117.short</t>
  </si>
  <si>
    <t>http://qjegh.lyellcollection.org/content/20/2/117.short</t>
  </si>
  <si>
    <t xml:space="preserve">An investigation of metal enrichment in Triassic Sandstones and porewaters below an effluent spreading site, West Midlands,_x000D_
         England _x000D_
      </t>
  </si>
  <si>
    <t>Soil and sandstone samples were taken from below a sewage effluent spreading site at Whittington Hall, near Stourbridge. The sandstones belong to the Triassic Sherwood Sandstone Group, whole rock samples were analysed for major and trace elements, and porewaters (extracted by high speed centrifuge) for trace metals. The elements found to be enriched in the sediments, at shallow depths (generally not greater than 1 m) were, in order, Zn, Pb, Cu, Cr, Ni and Sr. Systematic decreases with depth were not recorded for the elements Mn, V, Rb, Y and Zr. Retention of the metals is believed to be a combination of filtration of particulate matter and reaction with the sediment, particularly the oxyhydroxide material and possibly smectites. The observed metal enrichment corresponds with the effluent composition and in the case of Zn there would appear to be an approximate balance between the total input into the system and the amount retained in near-surface sediment. The borehole samples were frozen on site in order to suppress microbial changes in the porewaters. Metal concentrations in the porewaters were not, in general, affected but significant differences were noted for Fe, Mn and Ca. At depth in the unsaturated and saturated zones porewater concentrations approach the ‘natural’ background concentration. These decreases in concentrations take place below the zone of sediment-porewater reaction based on whole-rock analyses and are therefore attributed to progressive dilution of the porewater and groundwater.</t>
  </si>
  <si>
    <t>/content/20/2/131.short</t>
  </si>
  <si>
    <t>http://qjegh.lyellcollection.org/content/20/2/131.short</t>
  </si>
  <si>
    <t xml:space="preserve">Data management with microcomputers in geotechnical engineering practice </t>
  </si>
  <si>
    <t>The art and science of Geotechnical Engineering involves the assimilation of large quantities of data from different sources and the exercise of judgment to achieve appropriate engineering solutions. The availability of low cost portable microcomputers affords an opportunity to improve the efficiency and quality of data assimilation, allowing the geotechnical specialists to concentrate on applying their skills and judgment to the engineering problem in hand. This paper describes the advantages and difficulties of that approach in commercial practice with particular reference to software for the preparation of borehole logs.</t>
  </si>
  <si>
    <t>/content/20/2/139.short</t>
  </si>
  <si>
    <t>http://qjegh.lyellcollection.org/content/20/2/139.short</t>
  </si>
  <si>
    <t xml:space="preserve">Natural and artificial cavities as ground engineering hazards </t>
  </si>
  <si>
    <t>The occurrences of natural and artificial cavities are reviewed and their causes are assessed. Natural cavities are found principally in carbonate rocks and the processes of sinkhole formation are described. Solution cavities in non-carbonate rocks and cavities in insoluble rocks are also considered. Extraction methods for coal, metalliferous minerals and salts are described in relation to the creation of underground cavities. An outline procedure for locating cavities emphasizes the importance of the desk study in this type of investigation and the difficulty of proving the absence of cavities beneath a site.</t>
  </si>
  <si>
    <t>/content/20/2/151.short</t>
  </si>
  <si>
    <t>http://qjegh.lyellcollection.org/content/20/2/151.short</t>
  </si>
  <si>
    <t xml:space="preserve">A rising water table in central Liverpool </t>
  </si>
  <si>
    <t>Changes in groundwater abstraction patterns in the city centre and dockside area of Liverpool have caused a slow rise in the water table. The history and causes of this phenomenon are examined in the context of regional groundwater resources and changes in groundwater quality. Also, a prediction of future developments is presented.</t>
  </si>
  <si>
    <t>/content/20/2/159.short</t>
  </si>
  <si>
    <t>http://qjegh.lyellcollection.org/content/20/2/159.short</t>
  </si>
  <si>
    <t xml:space="preserve">Pile foundation problems in Kuala Lumpur Limestone, Malaysia </t>
  </si>
  <si>
    <t>The geology and karstic nature of the Kuala Lumpur (Malaysia) limestone are described in relation to pile foundation problems of heavily loaded structures. The presence of cavities, pinnacles, cantilever slabs, floating slabs and pockets of soft silty clay and loose sand in the underlying limestone bedrock presents formidable challenges to foundation engineers. Other problems include insufficient seating and damage to pile tips due to irregular and sloping bedrock surfaces. There is also the added difficulty of detecting the location and extent of cavities. Empirical design methods and local construction techniques have been successfully used such as: (i) bridging limestone cavities and slabs by filling with concrete, (ii) utilizing numerous small diameter high yield stress piles to distribute the loads and to withstand high driving stresses, (iii) filling cavities with concrete, and (iv) using micropiles to redistribute the loads. Two case histories are presented, consisting of an access ramp and a tall building. In each of these case histories, the soil investigation methods, the pile bearing capacity calculations, the selection of pile types, the pile load tests, the pile driving criteria, and construction problems are outlined and discussed. The pile foundation used consisted of H-section, high yield stress, 355 × 368 mm, driven steel piles with capacities of 750 kN to 1280 kN for the access ramp structures and the same H-section steel piles with pile capacities of 965 kN to 1070 kN for the tall building.</t>
  </si>
  <si>
    <t>/content/20/2/177.short</t>
  </si>
  <si>
    <t>http://qjegh.lyellcollection.org/content/20/2/177.short</t>
  </si>
  <si>
    <t xml:space="preserve">Relationships between the geological and selected geomechanical properties of the Purbeck-Weald Facies in Cantabria (North_x000D_
         Spain) _x000D_
      </t>
  </si>
  <si>
    <t>The present study introduces some of the relationships that exist between the geomechanical and geological characteristics of the materials within the paleogeographical ambit of the Purbeck-Weald Facies, and takes into account the geological history recorded in the composition and structure of the formations that contain them.</t>
  </si>
  <si>
    <t>/content/20/2/183.short</t>
  </si>
  <si>
    <t>http://qjegh.lyellcollection.org/content/20/2/183.short</t>
  </si>
  <si>
    <t xml:space="preserve">Shape of the failure envelope for a jointed rock specimen </t>
  </si>
  <si>
    <t>The purpose of this Technical note is to draw attention to an important result that is the consequence of testing specimens of rock large enough to approach the rock mass properties rather than the rock material properties usually determined on smaller specimens; it is based on some recent work carried out at the Transport and Road Research Laboratory.</t>
  </si>
  <si>
    <t>/content/20/2/187.1.short</t>
  </si>
  <si>
    <t>http://qjegh.lyellcollection.org/content/20/2/187.1.short</t>
  </si>
  <si>
    <t xml:space="preserve">Discussion on ‘Locating potential borehole sites in a discordant flow regime in the Chalk aquifer at Lulworth using integrated_x000D_
         geophysical surveys’ by J. T. F. Houston, J. C. Eastwood &amp; T. K. P. Cosgrove _x000D_
      </t>
  </si>
  <si>
    <t>C. R. C. Jones and S. Beeson write: Mr Houston and his co-authors are to be congratulated on a valuable paper which describes the integrated use of the Geonics EM 34 and the ABEM SAS 300 Terrameter to locate potential borehole sites. A similar procedure was developed in Kano State, Nigeria for the siting of 429 boreholes in the Basement Complex which were drilled between 1984 and 1986. Much of the experience from Kano is relevant to the discussion of the Lulworth case history:</t>
  </si>
  <si>
    <t>/content/20/2/187.2.short</t>
  </si>
  <si>
    <t>http://qjegh.lyellcollection.org/content/20/2/187.2.short</t>
  </si>
  <si>
    <t xml:space="preserve">J. Houston, J. Eastwood &amp; T. Cosgrove reply </t>
  </si>
  <si>
    <t>We thank Mr Jones and Dr Beeson for their comments. The variation in electrical conductance between pore water and fissure water would have to be large to account for the observed variations in ground conductivity. Similarly for the variations between lithostratigraphic units. There is no evidence to suggest that this is the case at Lulworth.</t>
  </si>
  <si>
    <t>/content/20/2/189.short</t>
  </si>
  <si>
    <t>http://qjegh.lyellcollection.org/content/20/2/189.short</t>
  </si>
  <si>
    <t>There are now plenty of text books available on soil mechanics, foundations, retaining walls, slope stability and other related topics by UK authors and any new book should offer something fresh. This might be by treating the material with new clarity or by dealing with new material or by having a different teaching approach (e.g. by programmed instruction). This book is different from many others in the field, consisting almost entirely of worked answers to questions taken largely from CEI, ICE, University of London and Scottish Technical Education Council examination papers. There are very short sections of text (often only a few lines) introducing a particular topic followed by examination questions highlighted in boxes with model solutions. At the end of each chapter there are problems (also taken from old examination papers) with answers but without working.</t>
  </si>
  <si>
    <t>/content/20/2/ERR.short</t>
  </si>
  <si>
    <t>http://qjegh.lyellcollection.org/content/20/2/ERR.short</t>
  </si>
  <si>
    <t xml:space="preserve">The restoration of building constracted with Menorcan limestone </t>
  </si>
  <si>
    <t>/content/20/3/193.short</t>
  </si>
  <si>
    <t>http://qjegh.lyellcollection.org/content/20/3/193.short</t>
  </si>
  <si>
    <t xml:space="preserve">Abandoned limestone mines in the west Midlands </t>
  </si>
  <si>
    <t>In 1978 a severe subsidence occurred on the outskirts of Wednesbury, a town in the middle of the Black Country. The Black Country is the heavily industrialized area of the West Midlands (see Fig. 1) lying between Birmingham and Wolverhampton (Fig. 2). The subsidence was caused by the collapse of a limestone mine abandoned 100 years before.</t>
  </si>
  <si>
    <t>/content/20/3/199.short</t>
  </si>
  <si>
    <t>http://qjegh.lyellcollection.org/content/20/3/199.short</t>
  </si>
  <si>
    <t xml:space="preserve">The design and construction of a grade-separated interchange over soft alluvial and estuarine soils, A38 trunk road, Plymouth_x000D_
         _x000D_
      </t>
  </si>
  <si>
    <t>This paper presents a case history of the ground investigation, design, construction and performance of a grade-separated interchange on the A38 trunk road at Plymouth, which was built over a low lying, marshy site, underlain by a complex distribution of soft organic silt and clay and landfill.</t>
  </si>
  <si>
    <t>/content/20/3/221.short</t>
  </si>
  <si>
    <t>http://qjegh.lyellcollection.org/content/20/3/221.short</t>
  </si>
  <si>
    <t xml:space="preserve">The use of the geotechnical database ‘Geoshare’ for site investigation data management </t>
  </si>
  <si>
    <t>A geotechnical database called Geoshare has been developed at Queen Mary College to act as a comprehensive data management tool for site investigation data (Wood et al. 1982). It is capable of storing and searching ‘free format’ geotechnical records, and is designed to handle all aspects of data management in a site investigation project, from the input of the records to the analysis of the retrieved information. The application of Geoshare to the reconstruction of a superficial deposit stratigraphy is demonstrated, showing the use of the retrieval facilities as applied to borehole data collected in the site investigation for a trunk road scheme in S. Wales. The problems of poor borehole/trial pit log descriptions are dicusssed in the light of the use of Geoshare, and a software compatible terminological format for log descriptions is suggested, adapted from an engineering based revision of British Standard 5930 (1981).</t>
  </si>
  <si>
    <t>/content/20/3/231.short</t>
  </si>
  <si>
    <t>http://qjegh.lyellcollection.org/content/20/3/231.short</t>
  </si>
  <si>
    <t xml:space="preserve">Wells ancient and modern—an historical review </t>
  </si>
  <si>
    <t>The practices of locating, digging and boring wells, raising water from them, providing well-head protection and speculating about the source of groundwater, are of great antiquity. Methods and ideas changed little until the Industrial Revolution. Steam power facilitated increased abstractions, and wells, adits and boreholes constructed by development of traditional methods, peaked by the end of the 19th century. By then, the scientific understanding of geology and of seepage towards wells had been founded. Thereafter, drilling and pumping technology and ground-water theory progressed rapidly. Awareness of the need for conservation by comprehensive management of resources grew, resulting in legislation which led to accelerated understanding and new modes of operation.</t>
  </si>
  <si>
    <t>/content/20/3/239.short</t>
  </si>
  <si>
    <t>http://qjegh.lyellcollection.org/content/20/3/239.short</t>
  </si>
  <si>
    <t xml:space="preserve">Cave dams of the Guanyan System, Guangxi, China </t>
  </si>
  <si>
    <t>With well over 1 million km2 of carbonate rocks exposed at the surface, and a history of exploitation spanning in excess of 2000 years, the Chinese probably have more experience than any other people in developing the water resources of carbonate aquifers. Interestingly, many of the smaller scale projects are carried out by local farmers and co-operatives, with little recourse to the advice of professional engineers and hydrologists, although even in large regional schemes, much local expertise and labour is involved (see for example Hegtkcar 1976). While recently some of the Chinese work on karst hydrology has become available in the west (Song 1981; Song et al 1983; Yuan 1981, ) much of the practical experience resulting from these local and small scale developments remains unpublished even in China. We were therefore very fortunate to be able to examine the engineering works associated with the Guanyan cave system, just south of Guilin, Guangxi Province, SE China, during a recent joint venture with the Institute of Karst Research, Ministry of Geology, Guilin.</t>
  </si>
  <si>
    <t>/content/20/3/245.short</t>
  </si>
  <si>
    <t>http://qjegh.lyellcollection.org/content/20/3/245.short</t>
  </si>
  <si>
    <t xml:space="preserve">The design of a high pressure and temperature oedometer </t>
  </si>
  <si>
    <t>The design is described of a high pressure and temperature oedometer capable of simulating the migration of waste fluids through argillaceous sediments. Innovatory features are the methods of controlling the pressure and flow rate of the pore fluids, the hardfacing of the piston and cylinder containing the specimen and the provision of dynamic sealing which is stable at elevated temperatures and pressures over long periods of time.</t>
  </si>
  <si>
    <t>/content/20/3/251.short</t>
  </si>
  <si>
    <t>http://qjegh.lyellcollection.org/content/20/3/251.short</t>
  </si>
  <si>
    <t xml:space="preserve">Pyritic shale heave in the Lower Lias at Barry, Glamorgan </t>
  </si>
  <si>
    <t>This brief technical note describes a case history of pyritic shale heave discovered in an old underfloor fill of quarry waste composed of Lower Lias shales, at Barry, Glamorgan.</t>
  </si>
  <si>
    <t>/content/20/3/255.1.short</t>
  </si>
  <si>
    <t>http://qjegh.lyellcollection.org/content/20/3/255.1.short</t>
  </si>
  <si>
    <t xml:space="preserve">Discussion on ‘Electrical conductivity and saline concentrations in arid land groundwaters’ by J. C. Doornkamp &amp; H. A. M._x000D_
         Ibrahim _x000D_
      </t>
  </si>
  <si>
    <t>N. R. G. Walton writes: Doornkamp &amp; Ibrahim's brief article, suggesting the use of simple electrical conductivity measurements instead of the more difficult and time-consuming chemical analyses for major troublesome anions such as chloride and sulphate, appears of interest to those in the engineering profession who would prefer a simple ‘EC-fix‘ type solution to salinity problems in both construction and irrigation engineering.</t>
  </si>
  <si>
    <t>/content/20/3/255.2.short</t>
  </si>
  <si>
    <t>http://qjegh.lyellcollection.org/content/20/3/255.2.short</t>
  </si>
  <si>
    <t xml:space="preserve">J. C. Doornkamp and Hani A. M. Ibrahim reply: </t>
  </si>
  <si>
    <t>J. C. Doornkamp and Hani A. M. Ibrahim reply: We are grateful to Mr Walton for his interest in our short communication, which we hoped would stimulate (rather than provoke) a debate on the gross differences shown up by our generalized representation of data from three parts of the Middle East. Mr Walton clearly agrees that local controls on actual values are both many and varied. It is of further interest that he too was able to use a linear relationship between EC and Cl, SO4, etc. in his work on Qatar.</t>
  </si>
  <si>
    <t>/content/20/3/257.short</t>
  </si>
  <si>
    <t>http://qjegh.lyellcollection.org/content/20/4/262.short</t>
  </si>
  <si>
    <t xml:space="preserve">Castle Peak Power Station, Hong Kong </t>
  </si>
  <si>
    <t>Stabilization of the backslopes to these power stations was described in issue 18(4) of the journal. This photograph shows a model of the completed power station and the stabilized slope behind it. The major thermal power complex embodies two stations, namely an ‘A’ Station of four 350 Mw steam driven turbo-generators with four 60 Mw gas turbine units and a ‘B’ Station of four 677.5 Mw steam driven turbo-generators. L. G. Mouchel &amp; Partners and L. G. Mouchel &amp; Partners (Asia), consulting civil engineers, commenced feasibility siting studies in mid 1977 and a start was made reclaiming the selected site in May 1978. To date four gas turbines and five steam driven turbo-generator units totalling 2317.5 Mw have been commissioned, all on or ahead of schedule; commissioning of the final unit at the ‘B’ Station isprogrammed for 1990.</t>
  </si>
  <si>
    <t>/content/20/4/265.short</t>
  </si>
  <si>
    <t>http://qjegh.lyellcollection.org/content/20/4/265.short</t>
  </si>
  <si>
    <t xml:space="preserve">The development of crystalline basement aquifers in a tropical environment </t>
  </si>
  <si>
    <t>Chemical weathering is the dominant process in the development of a weathering profile on crystalline basement rocks. In the saturated lower part of the weathering profile, groundwater is the principal chemical reagent and the rate of groundwater flow determines the rate of weathering reactions.</t>
  </si>
  <si>
    <t>/content/20/4/273.short</t>
  </si>
  <si>
    <t>http://qjegh.lyellcollection.org/content/20/4/273.short</t>
  </si>
  <si>
    <t xml:space="preserve">Groundwater abstraction—construction, operation and maintenance: an international overview </t>
  </si>
  <si>
    <t>The rapid expansion of groundwater abstraction over the last forty years is outlined and the reasons for the varying degrees of success of groundwater projects, both for irrigation and water supply, are reviewed, highlighting some of the problem areas. Despite the current pause in groundwater development, opportunities still exist for expansion, particularly in the fields of rural water supply, pollution control and water quality. Recent improvements and current practices in investigation techniques, drilling, design, materials and pumps are summarized. The changing nature of the work and the training of its practitioners are discussed, leading to the conclusion that one of the most positive improvements is better training and greater expertise in groundwater, throughout the world. This aspect is emphasized by the high standard of the numerous technical publications concerned with groundwater. A description of the interaction between the roles of engineers and geologists stresses the value of interdisciplinary cooperation and the sharing of responsibilities.</t>
  </si>
  <si>
    <t>/content/20/4/279.short</t>
  </si>
  <si>
    <t>http://qjegh.lyellcollection.org/content/20/4/279.short</t>
  </si>
  <si>
    <t xml:space="preserve">Slope instability in a profile of weathered norite </t>
  </si>
  <si>
    <t>On Christmas Day 1982, a combination of heavy rain and a broken water supply pipe resulted in significant mass movement on a hillside in the Bukit Gombak area of Singapore. Subsequent investigations revealed a sliding mass of about 50000 m3, approximately 100 m from crest to toe in plan with a height of 22 m. Average slope angle was about 12°. Ground conditions consisted of fill overlying residual soil derived from the underlying norite bedrock. This resulted in a situation where heavy rainfall caused rapid rises in ground water levels followed by very slow dissipation. Mass movements occurred when water levels in the slope rose above a certain value. From observations and local knowledge of the area, it was concluded that the mass movements had been taking place over many years previously and were still continuing. The geometry of the actual failure surface was not established, however analyses of a number of possible slip surfaces indicated an average ø’ of less than 18°. Two ring shear tests on samples of residual soil from the slope gave values of ør’ a little below 15°. Thus, although the data measured are limited, these results suggest that the stability of the slope was controlled by residual strength. Furthermore, the case history demonstrates how permeability distribution within a slope can have a major influence on its stability.</t>
  </si>
  <si>
    <t>/content/20/4/287.short</t>
  </si>
  <si>
    <t>http://qjegh.lyellcollection.org/content/20/4/287.short</t>
  </si>
  <si>
    <t xml:space="preserve">Soil properties and pavement performance in the Niger Delta </t>
  </si>
  <si>
    <t>The pavement conditions of roads in the Niger Delta and the geotechnical properties of the soil materials used in constructing them were studied in an attempt to find permanent solutions to the recurrent widespread pavement failures in the region. The most severe surface deformations, pavement cracking and failures occur in the seasonally flooded fresh/salt water swamps because of the high water table, poor drainage and the very fine-grained (&gt; 70 0.000000ines) silty clays/clays used. It is suggested that a pavement design consisting of well compacted, subgrade/sub-base, cement stabilized base course, paved shoulders and good drainage would ensure good performance and avoid the expensive haulage of better base materials from long distances.</t>
  </si>
  <si>
    <t>/content/20/4/297.short</t>
  </si>
  <si>
    <t>http://qjegh.lyellcollection.org/content/20/4/297.short</t>
  </si>
  <si>
    <t xml:space="preserve">The application of shape descriptor analysis to the study of aggregate wear </t>
  </si>
  <si>
    <t>Two identical samples of fresh rock aggregate have been artificially abraded in two rotating mills. Two subsamples consisting of 16 pieces from each mill were traced throughout 90 h of gentle abrasion and were examined at various stages. The examination used a video camera to capture data from outlines of silhouettes of the 16 pieces. Maximum projections were analysed using Fourier and Fractal methods to produce shape descriptor values which monitored shape, texture and roughness at different stages of the abrasion process. Full accounts of the methods employed are reported. Random projections were analysed in less detail. Reproducibility of the textural descriptors between the two subsamples is good when examined by maximum and by random projections, the latter method showing more scatter.</t>
  </si>
  <si>
    <t>/content/20/4/311.short</t>
  </si>
  <si>
    <t>http://qjegh.lyellcollection.org/content/20/4/311.short</t>
  </si>
  <si>
    <t xml:space="preserve">Pilot study of an aggregate abrasion test for breakwater armourstone </t>
  </si>
  <si>
    <t>The long-term performance of the materials out of which breakwaters and coastal protection works are constructed depends not only on physico-chemical degradation processes but also on the mechanical abrasion resistance of the rock or concrete used. The abrasion of breakwater armourstone affects the armour layer stability directly by causing weight loss from the rock blocks. Another important though unquantified source of stability reduction in the armour layer is the progressive rounding of armour by abrasion leading to poor interlocking between individual blocks and their neighbours (see the discussion of this phenomenon by Dibb et al. 1983). Gupta (1985) and others have demonstrated that there is a relative decrease in aggregate (macro)porosity for rounded compared with angular fragments. Such a decrease in an armour layer porosity due to the rounding of blocks may have a deleterious effect on energy absorbing properties of the layer. The assessment of abrasion resistance is therefore of great interest to the engineer concerned with in-service deterioration of armour layer performance. New quantitative methods for measuring the effects of abrasion on the entire profile of the breakwater armour layer were reported by Latham &amp; Poole (1986). Several standard engineering tests and analytical procedures have been recommended for the assessment of suitability of a particular rock for breakwater core and armour material (Fookes &amp; Poole 1981; Allsop et al. 1985). The test values recommended for acceptance by Allsop et al. are drawn from a list of tests which does not include an abrasion resistance test, although several abrasion</t>
  </si>
  <si>
    <t>/content/20/4/317.short</t>
  </si>
  <si>
    <t>http://qjegh.lyellcollection.org/content/21/1/2.short</t>
  </si>
  <si>
    <t xml:space="preserve">Civil engineering difficulties in the karst of China </t>
  </si>
  <si>
    <t>Karst landscapes, developed by solutional erosion of massive limestones, are characterized by underground drainage and the development of closed depressions. In tropical areas, with high solution rates, long uninterrupted periods of erosion and a lack of glacial planation, the expansion and deepening of these closed depressions creates a rugged relief dominated by either conical hills or steeper-sided towers. The form of the cones and towers is a function of both the carbonate lithology and the erosional history; the towers develop only in massive, mechanically strong, compact limestones where erosional planation and tectonic uplift have kept pace over a long period of time (Smart et al 1986).</t>
  </si>
  <si>
    <t>/content/21/1/7.short</t>
  </si>
  <si>
    <t>http://qjegh.lyellcollection.org/content/21/1/7.short</t>
  </si>
  <si>
    <t xml:space="preserve">Limestone weathering: its engineering significance and a proposed classification scheme </t>
  </si>
  <si>
    <t>As a foundation material, limestone differs from other rocks in that voids may be found at almost any depth within the rock mass. They may result directly from solution weathering near the surface and along discontinuities, or as specific cave systems at depths related to present or past ground water levels.</t>
  </si>
  <si>
    <t>/content/21/1/33.short</t>
  </si>
  <si>
    <t>http://qjegh.lyellcollection.org/content/21/1/33.short</t>
  </si>
  <si>
    <t xml:space="preserve">Rock weathering in engineering time </t>
  </si>
  <si>
    <t>The paper attempts a comprehensive review of in situ weathering of rock used in civil engineering construction. It also presents some new data on weathered rock from Britain which have been used to develop a proposed tentative Rock Durability Indicator scheme. This is based on simple engineering tests to help assess the potential performance of the rock in service.</t>
  </si>
  <si>
    <t>/content/21/1/59.short</t>
  </si>
  <si>
    <t>http://qjegh.lyellcollection.org/content/21/1/59.short</t>
  </si>
  <si>
    <t xml:space="preserve">The effect of weathering on the strength of London Clay </t>
  </si>
  <si>
    <t>A detailed study is presented of the effect of weathering on the undrained and effective stress strengths of London Clay from a site at South Ockendon, Essex. A limited investigation of the chemistry and clay mineralogy was also carried out.</t>
  </si>
  <si>
    <t>/content/21/1/69.short</t>
  </si>
  <si>
    <t>http://qjegh.lyellcollection.org/content/21/1/69.short</t>
  </si>
  <si>
    <t xml:space="preserve">Indexing the engineering properties of residual soil </t>
  </si>
  <si>
    <t>The geological study of the formation and structure of in situ residual soils is well advanced; the study of the engineering properties of these soils much less so. In particular, no methods exist whereby mechanical properties can be related to geological descriptions, or to simple index tests, as is done for sedimentary soils. The methods for sedimentary soils are inappropriate for residual soils, yet no alternatives have been developed.</t>
  </si>
  <si>
    <t>/content/21/1/85.short</t>
  </si>
  <si>
    <t>http://qjegh.lyellcollection.org/content/21/1/85.short</t>
  </si>
  <si>
    <t xml:space="preserve">Coal Measures mudrocks: composition, classification and weathering processes </t>
  </si>
  <si>
    <t>British Coal Measures mudrocks are dominantly non-marine, mature sediments with a high average clay minerals content of over 75%. A geological classification based on quartz content does not differentiate the dominant durable mudrocks from the non-durable types and overconsolidated clays in the formation. A uniaxial compressive strength greater than 3.6MN/m2 with a three cycle slake durability value of over 60% is suggested as an appropriate division between durable and non-durable mudrocks of this age. Physical breakdown, which acts as a control on chemical weathering triggered by pyrite oxidation, is considered to be governed by incidence of sedimentary structures, slaking and expandable mixed-layer clay content.</t>
  </si>
  <si>
    <t>/content/21/1/101.short</t>
  </si>
  <si>
    <t>http://qjegh.lyellcollection.org/content/21/1/101.short</t>
  </si>
  <si>
    <t xml:space="preserve">Rock mass discontinuities in theory, practice and reality </t>
  </si>
  <si>
    <t>The meeting was opened by Dr. R. K. Taylor, Chairman of the Engineering Group.</t>
  </si>
  <si>
    <t>/content/21/1/ERR.short</t>
  </si>
  <si>
    <t>http://qjegh.lyellcollection.org/content/21/1/ERR.short</t>
  </si>
  <si>
    <t xml:space="preserve">Erratum </t>
  </si>
  <si>
    <t>/content/21/2/111.short</t>
  </si>
  <si>
    <t>http://qjegh.lyellcollection.org/content/21/2/111.short</t>
  </si>
  <si>
    <t xml:space="preserve">Faults near Hinkley Point Nuclear Power Station </t>
  </si>
  <si>
    <t>The Central Electricity Generating Board are seeking licence and planning approval to build a Pressurized Water Reactor just to the west of the existing Advanced Gas-Cooled Reactor at Hinkley Point, Somerset. As part of a seismic hazard evaluation both regional and local geology have had to be studied in detail.</t>
  </si>
  <si>
    <t>/content/21/2/113.short</t>
  </si>
  <si>
    <t>http://qjegh.lyellcollection.org/content/21/2/113.short</t>
  </si>
  <si>
    <t xml:space="preserve">The use of Portland Stone rock armour in coastal protection and sea defence works </t>
  </si>
  <si>
    <t>The Portlandian sequence comprises a variety of lithologies. some of which have traditionally been used as building stones since Roman times. The geology and engineering properties of the Portlandian building stones are presented and compared with the published acceptance limits for use of rock armour in marine works. A review of the historical use and performance of Portland rock in nineteenth century breakwaters in Dorset indicates that the rock performs adequately. Details are given of the selection and use of rock armour from the Isle of Portland in recent coast protection and sea defence works and details of the rock performance are presented.</t>
  </si>
  <si>
    <t>/content/21/2/137.short</t>
  </si>
  <si>
    <t>http://qjegh.lyellcollection.org/content/21/2/137.short</t>
  </si>
  <si>
    <t xml:space="preserve">Aspects of geotextile-wrapped well screen design—an experimental investigation </t>
  </si>
  <si>
    <t>Geotextile screens are increasingly being used as a wrapping on a base pipe for the screening of fine aquifer materials. This is due to the ease with which they may be installed and specified. They are a relatively recent development and the hydraulic efficiency associated with their use as abstraction screens has not yet been quantified.</t>
  </si>
  <si>
    <t>/content/21/2/147.short</t>
  </si>
  <si>
    <t>http://qjegh.lyellcollection.org/content/21/2/147.short</t>
  </si>
  <si>
    <t xml:space="preserve">Causes of non-linear step pumping test responses </t>
  </si>
  <si>
    <t>Step pumping tests are frequently used to examine the performance of wells. It is usually assumed that the drawdown in a pumped well due to a discharge Q can be divided into two parts, the formation loss BQ and a non-linear loss CQn which depends on the conditions in the vicinity of the well. This paper demonstrates that the actual response due to step pumping tests is often more complex.</t>
  </si>
  <si>
    <t>/content/21/2/159.short</t>
  </si>
  <si>
    <t>http://qjegh.lyellcollection.org/content/21/2/159.short</t>
  </si>
  <si>
    <t xml:space="preserve">The location of aquifers in crystalline rocks and alluvium in Northern Nigeria using combined electromagnetic and resistivity_x000D_
         techniques _x000D_
      </t>
  </si>
  <si>
    <t>The tenfold increase in borehole siting in Northern Nigeria during the last few years has resulted in an increase in the use of electromagnetic (EM) methods and a corresponding decrease in the more traditional but less cost effective resistivity methods. The role of geophysics in exploration is optimally in combination with direct geological observation. Two types of aquifer which are amenable to geophysical investigation in the Nigerian environment are weathered, jointed crystalline rocks and alluvium.</t>
  </si>
  <si>
    <t>/content/21/2/177.short</t>
  </si>
  <si>
    <t>http://qjegh.lyellcollection.org/content/21/2/177.short</t>
  </si>
  <si>
    <t xml:space="preserve">Changing storage beneath a stationary water table—an anomaly of certain humified peats </t>
  </si>
  <si>
    <t>Abstract</t>
  </si>
  <si>
    <t>/content/21/2/183.short</t>
  </si>
  <si>
    <t>http://qjegh.lyellcollection.org/content/21/2/183.short</t>
  </si>
  <si>
    <t xml:space="preserve">Some geological and engineering characteristics of lodgement tills from the Vale of St Albans, Hertfordshire </t>
  </si>
  <si>
    <t>This paper gives the results of mineralogical and engineering classification tests and one-dimensional consolidation and swelling tests on undisturbed and reconstituted samples of a number of different lodgement tills from the Vale of St Albans in Hertfordshire. These tills are presumed to be of Anglian age and mark the approximate southernmost Quaternary ice advance in the area. They are interbedded with fluvioglacial sands and gravels which were deposited on the proglacial fringe of a retreating ice mass, and other sands and gravels which are associated with a former course of the Thames in the Vale. In mineralogical tests the tills were found to contain crystalline calcite; this could lead to cementing in undisturbed samples which would be broken down during preparation of reconstituted samples.</t>
  </si>
  <si>
    <t>/content/21/2/201.short</t>
  </si>
  <si>
    <t>http://qjegh.lyellcollection.org/content/21/2/201.short</t>
  </si>
  <si>
    <t xml:space="preserve">Seismic refraction profiling of rockhead in the Coal Measures of northern England </t>
  </si>
  <si>
    <t>/content/21/3/207.short</t>
  </si>
  <si>
    <t>http://qjegh.lyellcollection.org/content/21/3/207.short</t>
  </si>
  <si>
    <t xml:space="preserve">Engineering Geophysics </t>
  </si>
  <si>
    <t>A Working Party was set up in February 1982 by the Engineering Group of the Geological Society. Members were chosen from different academic institutions, government bodies and industry to provide a balance of expertise and experience in the application of geophysical methods to engineering practice. A list of the members of the Working Party is given at the end.</t>
  </si>
  <si>
    <t>/content/21/3/273.short</t>
  </si>
  <si>
    <t>http://qjegh.lyellcollection.org/content/21/3/273.short</t>
  </si>
  <si>
    <t xml:space="preserve">The use of geophysical methods to locate joints in underground metal pipelines </t>
  </si>
  <si>
    <t>Detailed magnetic surveys have been made to see if the form of magnetic anomalies produced by buried metal pipelines can be used to predict the position of joints between individual sections of pipe. This information can help minimize the amount of excavation required when pipelines have to be examined. Magnetic measurements have been made over pipelines where the position of joints is known, others where their position is unknown, and over a range of types and sizes of pipe with either spigot and socket or welded joints. It is shown that in open country the magnetic anomalies over pipelines consist of a sequence of magnetic highs and lows. This pattern is related to the individual sections of pipe from which the pipelines are constructed, and can be used to determine the position of joints between pipe sections. This method of joint location has been unsuccessful in urban areas due to the presence of other disturbing magnetic anomalies, and the sections of pipe not being uniformly magnetized.</t>
  </si>
  <si>
    <t>/content/21/3/283.short</t>
  </si>
  <si>
    <t>http://qjegh.lyellcollection.org/content/21/4/285.short</t>
  </si>
  <si>
    <t xml:space="preserve">Studies into the design of tubewells in Bangladesh </t>
  </si>
  <si>
    <t>The British Geological Survey have carried out a study to determine the optimum design for 2-cusec irrigation wells in Bangladesh. This wide ranging study has included field studies, laboratory measurements, computer simulations and economic comparisons.</t>
  </si>
  <si>
    <t>/content/21/4/289.short</t>
  </si>
  <si>
    <t>http://qjegh.lyellcollection.org/content/21/4/289.short</t>
  </si>
  <si>
    <t xml:space="preserve">The investigation of toppling slope failures in welded ash flow tuff at Glennies Creek Dam, New South Wales </t>
  </si>
  <si>
    <t>The Glennies Creek Dam spillway was designed as an unlined rock cutting in welded tuff 700 m long with a bedwidth of 37 m, a maximum cut height of 40 m and right-and left-hand side slopes of 3 in 1 and 2 in 1, respectively. Toppling failures in the 3 in 1 right-hand spillway batter occurred during construction. In order to maintain rockfill production, that part of the right-hand batter affected by the failures was battered back from 3 in 1 to a slope of 1 in 1; involving 33 000 m3 of additional excavation.</t>
  </si>
  <si>
    <t>/content/21/4/299.short</t>
  </si>
  <si>
    <t>http://qjegh.lyellcollection.org/content/21/4/299.short</t>
  </si>
  <si>
    <t xml:space="preserve">Laboratory measurement of the thermo-hydro-mechanical properties of rock </t>
  </si>
  <si>
    <t>/content/21/4/315.short</t>
  </si>
  <si>
    <t>http://qjegh.lyellcollection.org/content/21/4/315.short</t>
  </si>
  <si>
    <t xml:space="preserve">Borehole restoration methods and their evaluation by step-drawdown tests: the case history of a detailed study in Northern_x000D_
         Italy _x000D_
      </t>
  </si>
  <si>
    <t>The effectiveness of borehole restoration techniques on recharge boreholes has been assessed by repetitive step-drawdown tests. The step-drawdown tests were run with up to 10 steps and repeated up to five times on a single borehole.</t>
  </si>
  <si>
    <t>/content/21/4/329.short</t>
  </si>
  <si>
    <t>http://qjegh.lyellcollection.org/content/21/4/329.short</t>
  </si>
  <si>
    <t xml:space="preserve">Characteristics of the Permian and Triassic aquifers of south-west Scotland </t>
  </si>
  <si>
    <t>Strata from the Permian and Triassic supergroups form a series of deep sedimentary basins and associated outliers in south-west Scotland. The strata are mostly water-bearing and form valuable local aquifers which are exploited for public and private supply. Secondary permeability provided by joint surfaces, bedding planes and other features is an important component of most of the aquifers. However the development is not universal; at some sites the intergranular permeability is dominant and at others both secondary permeability and intergranular permeability are lacking. Geophysical borehole logging is used to examine the secondary permeability.</t>
  </si>
  <si>
    <t>/content/21/4/337.short</t>
  </si>
  <si>
    <t>http://qjegh.lyellcollection.org/content/21/4/337.short</t>
  </si>
  <si>
    <t xml:space="preserve">Engineering geological aspects of the Edgecumbe, New Zealand earthquake of 2 March 1987 </t>
  </si>
  <si>
    <t>A sequence of small earthquakes in the Bay of Plenty culminated on 2 March 1987 in a Richter magnitude (ML) 6.3 event under the Rangitaiki Plains, which produced felt intensities of up to MMX in the epicentral area. However, the soft saturated sediments of the Rangitaiki plains suffered permanent inelastic deformation leading to structural and ground damage consistent with felt intensities of up to MMXI in the town of Edgecumbe. This earthquake, which resulted in ground surface rupture, provides a significant case history. Records of strong ground motion some 15 km from the epicentre show a similarity to the 1940 El Centro N-S record. Other ground damage included widespread liquefaction phenomena such as sand ‘boils’, lateral spreading of embankments, low angle slope failures, and minor slope and cutting failures across the plains and in the surrounding hills. The relationship between the sedimentary regime, topography, underlying geology and resulting ground damage in the region is discussed. The seismic responses of the soils and rock are shown to be generally consistent with their geotechnical characteristics and the magnitude of the event.</t>
  </si>
  <si>
    <t>/content/21/4/347.short</t>
  </si>
  <si>
    <t>http://qjegh.lyellcollection.org/content/21/4/347.short</t>
  </si>
  <si>
    <t xml:space="preserve">Shear strength and consolidation characteristics of Obhor sabkha, Saudi Arabia </t>
  </si>
  <si>
    <t>The shear strength and consolidation characteristics of the subsoil of Obhor sabkha (north of Jeddah, Saudi Arabia) are critically reviewed. The problems of assessment and the practical implications are discussed.</t>
  </si>
  <si>
    <t>/content/21/4/361.short</t>
  </si>
  <si>
    <t>http://qjegh.lyellcollection.org/content/21/4/361.short</t>
  </si>
  <si>
    <t xml:space="preserve">Durability problems associated with clinker ash/cement bricks: Windhoek, Namibia </t>
  </si>
  <si>
    <t>Problems of pop-outs and associated iron staining on unplastered clinker ash/cement brick walls in Windhoek after a particularly wet rainy season were investigated. The problems were found to be due to sulphurous nodules present in the bricks. The nodules were the result of the burning of pyritic fragments present in the coal used as fuel for the local power station, which produced the clinker ash used in making the bricks. The nodules before expansion were found to be distinctly zoned, with centres consisting of free sulphur, amorphous to poorly crystalline iron sulphides (pyrite, marcasite and pyrrhotite) and unburned carbonaceous material, enveloped by a red-coloured zone of iron oxides which was in many cases surrounded by a silicate zone. In the presence of water the iron sulphides and sulphur became oxidized to iron sulphates and sulphuric acid. A resultant large increase in volume caused the pop-outs. The sulphuric acid dissolved iron oxides in the adjacent zone, enveloping the centre zone which, when free water was available, resulted in severe iron staining in the area around the pop-out.</t>
  </si>
  <si>
    <t>/content/21/4/371.short</t>
  </si>
  <si>
    <t>http://qjegh.lyellcollection.org/content/21/4/371.short</t>
  </si>
  <si>
    <t xml:space="preserve">Diversion of faulting by hills </t>
  </si>
  <si>
    <t>An earlier analysis showed that fault rupture may be deflected around a heavy building founded on a sedimentary layer directly over a strike-slip fault. In this note the analysis is extended to the case of a sloping sedimentary hillside overlying a vertical fault in basement rock. Here, too, it is found that the presence of the hillside may cause the fault surface to be deflected from the vertical, in a downhill direction, as it nears the ground surface. The amount of deflection depends principally on the steepness of the slope, but also on the horizontal distance of the fault from the toe of the slope.</t>
  </si>
  <si>
    <t>/content/21/4/375.short</t>
  </si>
  <si>
    <t>http://qjegh.lyellcollection.org/content/21/4/375.short</t>
  </si>
  <si>
    <t xml:space="preserve">Petrographical comparison of old and new control stones for the accelerated polishing test </t>
  </si>
  <si>
    <t>A petrographical examination of the old and new control stones used for the accelerated polishing test shows that whilst the old control stone is an alkali granite, the new control stone is a dolerite. In spite of this difference the two stones give the same ‘polished stone value’, and it is suggested that this is because they have a similar mean hardness as calculated from their observed mineralogical composition.</t>
  </si>
  <si>
    <t>/content/22/1/1.short</t>
  </si>
  <si>
    <t>http://qjegh.lyellcollection.org/content/22/1/1.short</t>
  </si>
  <si>
    <t xml:space="preserve">Microseismic techniques for monitoring incipient hazardous collapse conditions above abandoned limestone mines </t>
  </si>
  <si>
    <t>The progressive collapse of abandoned limestone mines over many decades has led to problems of general subsidence and crown-hole formation in parts of the West Midlands. The substantial size and extent of the voids makes the cost of infilling all of the mines prohibitively expensive, at least in the short term. One option is to monitor the workings to identify active areas and assess the rate of collapse. This would provide government and local authorities with additional criteria for establishing priorities for remedial action. Monitoring of the condition of the mines is made difficult by their general inaccessibility, but it was thought that the detection of microseismic energy associated with rock failures and roof-falls might provide a useful method of remote monitoring.</t>
  </si>
  <si>
    <t>/content/22/1/19.short</t>
  </si>
  <si>
    <t>http://qjegh.lyellcollection.org/content/22/1/19.short</t>
  </si>
  <si>
    <t xml:space="preserve">The collection and use of field discontinuity data in rock slope design </t>
  </si>
  <si>
    <t>The paper highlights aspects important in the collection of field discontinuity data, reviews existing manual and computer-assisted stereographic methods of presenting and evaluating the field data for rock slope design, and describes a new computer method not based on stereographic projection. The new method uses sensitivity histograms to allow evaluation of failure potential and permits the effects of altering design parameters to be readily understood by engineers; it is also particularly good at handling weighted data. The method is, however, intended as an aid to presentation rather than as a replacement of existing stereographic methods as used by engineering geologists.</t>
  </si>
  <si>
    <t>/content/22/1/31.short</t>
  </si>
  <si>
    <t>http://qjegh.lyellcollection.org/content/22/1/31.short</t>
  </si>
  <si>
    <t xml:space="preserve">A revision of the description and classification of weathered granite and its application to granites in Korea </t>
  </si>
  <si>
    <t>formerly Geology Department, Imperial College, London, UK</t>
  </si>
  <si>
    <t>/content/22/1/49.short</t>
  </si>
  <si>
    <t>http://qjegh.lyellcollection.org/content/22/1/49.short</t>
  </si>
  <si>
    <t xml:space="preserve">The relative density of geologically aged, British fine and fine-medium sands </t>
  </si>
  <si>
    <t>/content/22/1/59.short</t>
  </si>
  <si>
    <t>http://qjegh.lyellcollection.org/content/22/1/59.short</t>
  </si>
  <si>
    <t xml:space="preserve">Soluble salt damage to thin bituminous road and runway surfaces </t>
  </si>
  <si>
    <t>The paper reviews current knowledge of damage by soluble salts to thin bituminous highway and runway surfacings in warm climates. It critically examines the various recommended maximum salt limits for materials in highway construction and reviews preventative and remedial practices.</t>
  </si>
  <si>
    <t>/content/22/1/75.short</t>
  </si>
  <si>
    <t>http://qjegh.lyellcollection.org/content/22/1/75.short</t>
  </si>
  <si>
    <t xml:space="preserve">Rehabilitation of clogged discharge wells in the Netherlands </t>
  </si>
  <si>
    <t>During the last ten years much research has been conducted by KIWA, in close cooperation with various waterworks, into the rehabilitation of clogged production wells. During this research it became apparent that various types of clogging could be distinguished. One type of clogging is caused by the mixing of groundwaters with incompatible chemical compositions in the well itself, due to the vertical chemical heterogeneity of groundwater in the aquifer. Another type of clogging is caused by the increased velocity of groundwater flow near the borehole, which increases the intensity of various biological and chemical processes. The selection of the correct method of rehabilitation, the rehabilitation results, and the costs, all depend on the type of cloging that has occurred.</t>
  </si>
  <si>
    <t>/content/22/1/81.short</t>
  </si>
  <si>
    <t>http://qjegh.lyellcollection.org/content/22/1/81.short</t>
  </si>
  <si>
    <t xml:space="preserve">Attenuation from seismic refraction surveying as a ground investigation aid </t>
  </si>
  <si>
    <t>Ground investigation applications of the seismic refraction technique are briefly reviewed and the rock mass parameters which may be obtained from seismic velocity discussed. The phenomenon of seismic attenuation is explained and techniques for its measurement described. The pulse broadening technique is found to give the best measure of seismic attenuation.</t>
  </si>
  <si>
    <t>/content/22/1/87.short</t>
  </si>
  <si>
    <t>http://qjegh.lyellcollection.org/content/22/1/87.short</t>
  </si>
  <si>
    <t xml:space="preserve">Injected marl seams as drilling artefacts in chalk cores </t>
  </si>
  <si>
    <t>Marl seams which were injected into chalk cores by the drilling process are described. These artificial marl layers resemble thin debris flow deposits and may be falsely identified. Their diagnostic characteristics are described in order to distinguish them from sedimentary marl seams. In the cored section studied about 400f the total number of marl seams are injected and thus are artefacts.</t>
  </si>
  <si>
    <t>/content/22/1/91.short</t>
  </si>
  <si>
    <t>http://qjegh.lyellcollection.org/content/22/2/93</t>
  </si>
  <si>
    <t xml:space="preserve">The Catak landslide disaster, Turkey </t>
  </si>
  <si>
    <t>Catak village in Trabzon Province, Turkey, is a scattered collection of houses on the main Trabzon-Erzurum road, 30 km inland from the Black Sea coast (Fig. 1). The village is sited on the valley floor of the Degirmen River, which has incised deeply through an alternating sequence of Upper Cretaceous flysch deposits and volcanic lavas to yield steep terrain with a relative relief of about 1000 m. The confined nature of the valley floor at Catak, together with the additional constraints imposed by a river confluence and a cemetary, necessitated that improvement of the road in 1984 involved an alignment on the eastern margin of the valley. This cut into the base of a slope 225 m high, standing at an overall angle of 40°.</t>
  </si>
  <si>
    <t>/content/22/2/97.short</t>
  </si>
  <si>
    <t>http://qjegh.lyellcollection.org/content/22/2/97.short</t>
  </si>
  <si>
    <t xml:space="preserve">Analytical photogrammetry: a method for monitoring slope instability </t>
  </si>
  <si>
    <t>Developments in analytical photogrammetry provide the engineering geologist and geomorphologist with a quantitative technique capable of monitoring slope instability from ground or oblique aerial photographs. This paper outlines ‘analytical’ photogrammetry and its applications to the study of slope instability. Procedures and developments in data processing are described that enable both a morphogenetic analysis of slope form and the derivation of displacement vectors for monitoring unstable slopes. The methods are illustrated by research work carried out by the authors in Nepal and southern England.</t>
  </si>
  <si>
    <t>/content/22/2/111.short</t>
  </si>
  <si>
    <t>http://qjegh.lyellcollection.org/content/22/2/111.short</t>
  </si>
  <si>
    <t xml:space="preserve">The engineering geology of the Kielder Dam </t>
  </si>
  <si>
    <t>/content/22/2/131.short</t>
  </si>
  <si>
    <t>http://qjegh.lyellcollection.org/content/22/2/131.short</t>
  </si>
  <si>
    <t xml:space="preserve">The formation of pockmarks and their potential influence on offshore construction </t>
  </si>
  <si>
    <t>Pockmarks are craters formed in the soft seabed by gas and, in some cases, liquid expulsion. They were described on the Scotian Shelf in 1970 (King &amp; MacLean 1970) and have since been mapped in a range of shallow seas including the North Sea and the Arabian Gulf. Pockmarks range in size from less than one metre to about 200 m across and up to 20 m deep.</t>
  </si>
  <si>
    <t>/content/22/2/139.short</t>
  </si>
  <si>
    <t>http://qjegh.lyellcollection.org/content/22/2/139.short</t>
  </si>
  <si>
    <t xml:space="preserve">The examination of encrustations in an unlined borehole using the sidewall sampling technique </t>
  </si>
  <si>
    <t>/content/22/2/145.short</t>
  </si>
  <si>
    <t>http://qjegh.lyellcollection.org/content/22/2/145.short</t>
  </si>
  <si>
    <t xml:space="preserve">Groundwater near the Moray Firth: the coastal aquifer between Forres and Elgin, Grampian Region </t>
  </si>
  <si>
    <t>Old Red Sandstone, Permian, Triassic and Quaternary deposits form a coastal aquifer to the south of the Moray Firth between Elgin and Forres. Evidence from exploratory drilling, borehole geophysics and hydrogeochemistry show that the aquifer is a complex layered system containing young slightly mineralized water in cracks and joints, older more mineralized water in intergranular storage and mineralized water confined at depth by clay horizons.</t>
  </si>
  <si>
    <t>/content/22/2/151.short</t>
  </si>
  <si>
    <t>http://qjegh.lyellcollection.org/content/22/2/151.short</t>
  </si>
  <si>
    <t xml:space="preserve">Nomograms for the analysis of recovery tests on large-diameter wells </t>
  </si>
  <si>
    <t>A set of nomograms has been constructed to facilitate the application of the solution of Papadopulos &amp; Cooper to recovery tests on fully-penetrating large-diameter wells in confined aquifers. The data required are: the well geometry, the abstraction rate and period, the drawdown at the end of pumping and the time taken for 25, 50 or 75% recovery to occur.</t>
  </si>
  <si>
    <t>/content/22/2/159.short</t>
  </si>
  <si>
    <t>http://qjegh.lyellcollection.org/content/22/2/159.short</t>
  </si>
  <si>
    <t xml:space="preserve">Groundwater sampling techniques for organic micropollutants: UK experience </t>
  </si>
  <si>
    <t>/content/22/2/169.short</t>
  </si>
  <si>
    <t>http://qjegh.lyellcollection.org/content/22/3/173</t>
  </si>
  <si>
    <t xml:space="preserve">Large Byzantine water storage cisterns </t>
  </si>
  <si>
    <t>At least 36 cisterns, excavated reservoirs, were constructed in Istanbul during Byzantine times. The largest known covered cistern is the Basilica cistern which was probably completed in the early 6th century. Figure 1 shows a plan view of the 140 × 70 m structure, which now lies partly under a road in a busy area of Istanbul. It was originally supplied by aqueduct from springs in Marmara, west of the city. Figure2 gives a general view of the interior, where the roof is supported by 336 columns.</t>
  </si>
  <si>
    <t>/content/22/3/175.short</t>
  </si>
  <si>
    <t>http://qjegh.lyellcollection.org/content/22/3/175.short</t>
  </si>
  <si>
    <t xml:space="preserve">Probabilistic approach for design optimization of rockfall protective barriers </t>
  </si>
  <si>
    <t>/content/22/3/185.short</t>
  </si>
  <si>
    <t>http://qjegh.lyellcollection.org/content/22/3/185.short</t>
  </si>
  <si>
    <t xml:space="preserve">Seismic delineation of fissures associated with mining subsidence at Houghton-le-Spring, Co. Durham </t>
  </si>
  <si>
    <t>Immediately north of Houghton-le-Spring, Co. Durham, is a low ridge of Permian Magnesian Limestone overlying the Carboniferous Coal Measures. Running along this ridge is a zone of surface fissures. These fissures are clearly associated with mining subsidence as they are of recent origin and are situated above a near-vertical fault which has acted as a barrier limiting mineworkings to the north and south in several underlying coal seams. Mining adjacent to the fault began in the last century and continued until 1960.</t>
  </si>
  <si>
    <t>/content/22/3/195.short</t>
  </si>
  <si>
    <t>http://qjegh.lyellcollection.org/content/22/3/195.short</t>
  </si>
  <si>
    <t xml:space="preserve">Stress-strain behaviour of sulphur concrete made with different aggregates and admixtures </t>
  </si>
  <si>
    <t>Sulphur concrete is a strong but brittle material. Concrete with a higher sulphur binder content is weaker but more flexible than concrete with a smaller content of binder. Sulphur concrete has unique properties, such as rapid strength development, high ultimate strength, low permeability and superior resistance to strong acids and saline solutions. It has a wide range of potential engineering applications, particularly in situations where problems are encountered in the use of portland cement concrete. Sometimes, sulphur concrete shows poor durability, which may result from expansion and cracking on exposure to water, a behaviour that has been found to result from the use of certain types of aggregates. Admixtures have been found which lead to significant improvements in the strength and durability characteristics of sulphur concretes.</t>
  </si>
  <si>
    <t>/content/22/3/207.short</t>
  </si>
  <si>
    <t>http://qjegh.lyellcollection.org/content/22/3/207.short</t>
  </si>
  <si>
    <t xml:space="preserve">The oxidation of pyrite in cement stabilized colliery shale </t>
  </si>
  <si>
    <t>This paper reports a study into the long-term performance of cement stabilized colliery shale. A total of 16 samples were obtained from various UK collieries chosen to provide shales with a representative range of physical and chemical properties. Cement stabilized specimens produced from these shales were exposed to three different environments. The engineering performance of the stabilized specimens was established through the monitoring of changes in linear dimensions and strength. The sulphur-bearing mineralogy was examined at regular intervals, and the samples were analysed by X-ray diffraction and scanning electron microscopy throughout the study. It is concluded that pyrite, a component of colliery shale, oxidizes in cement stabilized shale. The products of pyrite oxidation may cause distress in the stabilized material through the generation of crystallization pressures or, alternatively, may attack cement hydration minerals. The long-term performance of the stabilized shale is reliably correlated with the original sulphur-bearing mineralogy of the raw shale. Establishment of the limits of total, pyritic and sulphate sulphur are suggested to preclude the use of shales which may cause problems to the long-term durability of cement stabilized colliery shale.</t>
  </si>
  <si>
    <t>/content/22/3/219.short</t>
  </si>
  <si>
    <t>http://qjegh.lyellcollection.org/content/22/3/219.short</t>
  </si>
  <si>
    <t xml:space="preserve">Airborne multispectral scanning of subsidence caused by Permian gypsum dissolution at Ripon, North Yorkshire </t>
  </si>
  <si>
    <t>Around Ripon, North Yorkshire, catastrophic subsidence locally occurs because of natural underground dissolution in the Permian gypsum. This airborne study assesses the merits of multispectral scanning (MSS) as a method of detecting incipient subsidence areas and as an aid to geological mapping. The multispectral method indicates subsidence areas by vegetation, soil colour and temperature variations. Computer enhancement of the multispectral images allow some subsidence details not seen by conventional photography to be delineated. The MSS images are two-dimensional and even the most detailed ones have a fairly coarse resolution (1.5–2.0m). Because of this, conventional 3D interpretation of stereo air photographs better indicates the morphology of the subsidence hollows and the geology.</t>
  </si>
  <si>
    <t>/content/22/3/231.short</t>
  </si>
  <si>
    <t>http://qjegh.lyellcollection.org/content/22/3/231.short</t>
  </si>
  <si>
    <t xml:space="preserve">Applications of geomorphology to small hydroelectric schemes </t>
  </si>
  <si>
    <t>Small hydroelectric schemes are often sited in mountainous areas where the natural processes of uplift and erosion are relatively rapid. Significant benefit has been drawn from the application of geomorphology to the siting and design of schemes in Peru. The technique is based on the use of existing air photography to detect processes which could threaten the viability of a proposed site (e.g. active earthflows or river erosion). The information is presented as a 1:5000 scale geomorphology or hazard map which provides the design engineer with an understanding of the likely geotechnical constraints at a proposed site, at low cost and in advance of a site visit.</t>
  </si>
  <si>
    <t>/content/22/3/241.short</t>
  </si>
  <si>
    <t>http://qjegh.lyellcollection.org/content/22/3/241.short</t>
  </si>
  <si>
    <t xml:space="preserve">The attenuation of the organic component of landfill leachate in the unsaturated zone: a review </t>
  </si>
  <si>
    <t>Current philosophies for the landfill disposal of wastes are reviewed. A survey of research and operating experience suggests that in some geological environments biodegradation of organic components is occurring within the unsaturated zone whereas little attenuation occurs elsewhere. The most important factor controlling this biodegradation is the buffering capacity of the strata. Aquifers with a significant carbonate content are able to buffer acid leachates favouring the development of microbial populations and leachate attenuation. The lack of buffering capacity within many Permo-Triassic Sandstones maintains acid conditions and limits the development of biodegradation reactions.</t>
  </si>
  <si>
    <t>/content/22/3/247.short</t>
  </si>
  <si>
    <t>http://qjegh.lyellcollection.org/content/22/4/253</t>
  </si>
  <si>
    <t xml:space="preserve">The great man-made river project </t>
  </si>
  <si>
    <t>Libya is a country of 1.7 X 106km2 and over 1600 km of Mediterranean coastline. Most Libyans live in the two principal towns of Benghazi and Tripoli and along the fertile coastal belt; the remaining 950f the country being hot desert. Since ancient times, Libya has been an agricultural country and was once renowned as the granary of the Roman Empire. Fertile regions of Cyrenia in the east and Tripolitania in the west produce wheat and fruit.</t>
  </si>
  <si>
    <t>/content/22/4/257.short</t>
  </si>
  <si>
    <t>http://qjegh.lyellcollection.org/content/22/4/257.short</t>
  </si>
  <si>
    <t xml:space="preserve">The 1985 Bairaman landslide dam and resulting debris flow, Papua New Guinea </t>
  </si>
  <si>
    <t>On 11 May 1985 a magnitude 7.1 (Richter scale) earthquake occurred on the island of New Britain, Papua New Guinea. The earthquake caused localized property damage and initiated widespread landsliding up to 30 km from the epicentre. One of the largest landslides, with an estimated volume of 180 x 106m3, occurred in the narrow, steep-sided Bairaman River valley. This landslide started as a rockslide in weathered limestone and rapidly transformed into a debris avalanche, filling over 3 km of the Bairaman River valley to a maximum depth of 200 m and creating a landslide dam which impounded the Bairaman River. By August 1986 the resultant lake had attained a volume of about 50 x 106 m3 and posed a grave threat to downstream inhabitants of the Bairaman valley. By September 1986 the lake was close to overtopping, the people were evacuated and the dam was breached. The failure of the dam took about 3 hours and generated a debris flow with an estimated volume of 120 x 106 m3 and average velocity of 20 km h-1 that travelled 39 km down the Bairaman valley to the Solomon Sea. At the river mouth the flood was 8 m above normal river level and swept away Bairaman village. Due to the evacuation no lives were lost.</t>
  </si>
  <si>
    <t>/content/22/4/271.short</t>
  </si>
  <si>
    <t>http://qjegh.lyellcollection.org/content/22/4/271.short</t>
  </si>
  <si>
    <t xml:space="preserve">The development of layered sediment beds in the laboratory as an illustration of possible field processes </t>
  </si>
  <si>
    <t>Sediments laid down under water are frequently layered, the layers being identified by changes in particle size and/or density. The paper considers an example of such layering examined in a core from the Nares Abyssal Plain using an accurate, non-destructive X-ray technique for measuring density. It also reports a series of laboratory experiments in which a sediment containing sand, silt and clay-sized particles was introduced at a variable deposition rate into settling columns. The development of the bed was monitored using the same X-ray technique for density measurement, and the occurrence of layers, marked by changes in density and particle size distribution, is noted and discussed. It is suggested that a genuinely uniform naturally occurring sediment may well be quite uncommon.</t>
  </si>
  <si>
    <t>/content/22/4/281.short</t>
  </si>
  <si>
    <t>http://qjegh.lyellcollection.org/content/22/4/281.short</t>
  </si>
  <si>
    <t xml:space="preserve">Selecting the location, and the initial investigation of the SERC soft clay test bed site </t>
  </si>
  <si>
    <t>/content/22/4/317.short</t>
  </si>
  <si>
    <t>http://qjegh.lyellcollection.org/content/22/4/317.short</t>
  </si>
  <si>
    <t xml:space="preserve">CBR and shear strengths of compacted laterite soils from southwestern Nigeria </t>
  </si>
  <si>
    <t>Laterite soils derived from the basement complex and sedimentary areas of southwestern Nigeria are compacted at the energy of the standard Proctor. The compacted laterite soils possess unsoaked and soaked California bearing ratio values that make them adequate for use as sub-base materials. Their shear strengths are quite high under total and effective stress conditions and thus with their acceptable permeability level the soils are suitable for use in the construction of embankments and dams.</t>
  </si>
  <si>
    <t>/content/22/4/329.short</t>
  </si>
  <si>
    <t>http://qjegh.lyellcollection.org/content/22/4/329.short</t>
  </si>
  <si>
    <t xml:space="preserve">Estimation of the groundwater resources of the Berkshire Downs supported by mathematical modeling </t>
  </si>
  <si>
    <t>This paper describes a study of the Chalk aquifer of the Berkshire Downs. Extensive fieldwork provided sufficient information for the development of a mathematical model of the aquifer system. Particular emphasis was placed on the representation of the variation of changing transmissivity with saturated depth and the simulation of streams and rivers; flows from the Chalk to the Upper Greensand were also found to be important in certain locations. Comparisons between field and modelled values of both groundwater flow and groundwater head showed good agreement. The model was then used for predictive purposes with particular emphasis on the use of groundwater for river augmentation.</t>
  </si>
  <si>
    <t>/content/22/4/343.short</t>
  </si>
  <si>
    <t>http://qjegh.lyellcollection.org/content/22/4/343.short</t>
  </si>
  <si>
    <t xml:space="preserve">Devensian periglacial influences on the development of spatially variable permeability in the Chalk of southeast England </t>
  </si>
  <si>
    <t>/content/22/4/355.short</t>
  </si>
  <si>
    <t>http://qjegh.lyellcollection.org/content/22/4/355.short</t>
  </si>
  <si>
    <t xml:space="preserve">A note on the distribution, levels and temperatures of minewaters in the Northumberland and Durham coalfield </t>
  </si>
  <si>
    <t>This Technical Note presents basic data on water levels, extraction rate and temperatures of minewaters in the Northumberland and Durham Coalfield. The data were collected during a survey of the coalfield undertaken for British Gas who have an interest in utilizing groundwater sources for heating gas at pressure reduction stations.</t>
  </si>
  <si>
    <t>/content/22/4/359.short</t>
  </si>
  <si>
    <t>http://qjegh.lyellcollection.org/content/22/4/359.short</t>
  </si>
  <si>
    <t xml:space="preserve">In-field entry of geotechnical data in borehole logging to a hand-held portable computer system </t>
  </si>
  <si>
    <t>/content/23/1/4.short</t>
  </si>
  <si>
    <t>http://qjegh.lyellcollection.org/content/23/1/4.short</t>
  </si>
  <si>
    <t xml:space="preserve">Tropical Residual Soils Geological Society Engineering Group Working Party Report </t>
  </si>
  <si>
    <t>/content/23/2/103.short</t>
  </si>
  <si>
    <t>http://qjegh.lyellcollection.org/content/23/2/103.short</t>
  </si>
  <si>
    <t xml:space="preserve">Examination of erosion resistance of clays in embankment dams </t>
  </si>
  <si>
    <t>/content/23/2/109.short</t>
  </si>
  <si>
    <t>http://qjegh.lyellcollection.org/content/23/2/109.short</t>
  </si>
  <si>
    <t xml:space="preserve">Application of marine seismic surveying methods to engineering geological studies in the near-shore environment </t>
  </si>
  <si>
    <t>This paper discusses the application of various marine geophysical techniques to engineering studies in coastal and estuarine environments. Sea bed morphology can be examined using echo sounding and sidescan sonar whilst geological structure is investigated using continuous seismic profiling surveys based on sparker and boomer sources. In both cases samples of sea floor sediments and rocks are collected and boreholes drilled to calibrate the seismostratigraphy in terms of geological structure. Current geophysical equipment and methods are reviewed and are illustrated by three case histories. The first describes a geophysical survey undertaken in the Wash to provide information on sediment movement as part of a feasibility study for bunded reservoir construction. The second discusses an appraisal of the engineering characteristics of the near-shore environment carried out in connection with coastal engineering studies in Lyme Bay, Dorset. Finally, a description is given of a survey which formed part of a study to investigate the distribution of sand and gravel aggregate resources off the East Anglian coast.</t>
  </si>
  <si>
    <t>/content/23/2/125.short</t>
  </si>
  <si>
    <t>http://qjegh.lyellcollection.org/content/23/2/125.short</t>
  </si>
  <si>
    <t xml:space="preserve">The use of soil fabric studies in evaluating the strengths of clays in a North Sea site investigation </t>
  </si>
  <si>
    <t>/content/23/2/147.short</t>
  </si>
  <si>
    <t>http://qjegh.lyellcollection.org/content/23/2/147.short</t>
  </si>
  <si>
    <t xml:space="preserve">Susceptibility of Coal Measures mudstone to slurrying during tunnelling </t>
  </si>
  <si>
    <t>X-ray diffraction was used to determine the mineralogy of the Carboniferous mudstone rocks on a major tunnelling project in Sheffield. These data were compared to the rock's potential to breakdown, using the slake durability and the Duncan free swelling tests. The limitations of each test are discussed. Particular attention is paid to the effects of weathering, strength and time on the test data. Two comparative indices are proposed for the determination of a mudrock's potential to form a slurried spoil under mechanical excavation.</t>
  </si>
  <si>
    <t>/content/23/2/161.short</t>
  </si>
  <si>
    <t>http://qjegh.lyellcollection.org/content/23/2/161.short</t>
  </si>
  <si>
    <t xml:space="preserve">Drilling fluid invasion and permeability impairment in granular formations </t>
  </si>
  <si>
    <t>/content/23/2/169.short</t>
  </si>
  <si>
    <t>http://qjegh.lyellcollection.org/content/23/2/169.short</t>
  </si>
  <si>
    <t xml:space="preserve">Field trial of an ejector well dewatering system at Conwy, North Wales </t>
  </si>
  <si>
    <t>An ejector or water jet pump is particularly suitable for pore water pressure relief applications in fine soils since it can operate at relatively low pumped flowrates, creating a vacuum at depth inside the well. A field trial of an ejector well dewatering system was carried out in laminated glacial lake deposits at Conwy, North Wales, in connection with the construction of the A55 Conwy Crossing. During the trial groundwater extraction flow rates and pore water pressures were monitored. Some of the ejector wells terminated in the bedrock underlying the lake deposits: in many of these, the groundwater extraction flow rates were high and the drawdowns achieved were relatively low. Back-analysis using conventional methods modelled closely the observed response of near-by piezometers. On the other hand, wells terminating in the lake deposits yielded low groundwater extraction flow rates and vacuums at about 500 millibar developed. In this case, conventional analysis substantially overpredicted both the rate and magnitude of drawdown in the surrounding ground. The reasons for this are as yet uncertain: nonetheless, the results of the trial demonstrate clearly the influence of the hydraulic boundary conditions on the performance of a dewatering system.</t>
  </si>
  <si>
    <t>/content/23/2/187.short</t>
  </si>
  <si>
    <t>http://qjegh.lyellcollection.org/content/23/2/187.short</t>
  </si>
  <si>
    <t xml:space="preserve">Modification of the formula used in the determination of the ten per cent fines value of aggregate </t>
  </si>
  <si>
    <t>One established method of estimating the force required for the ten per cent fines test on an aggregate is to divide the number 4000 by the aggregate impact value. However recent analysis of ten per cent fines and aggregate impact data for 79 aggregate samples of various rock types suggests that this method commonly produces too high a fines yield. From the present work it appears that use of the value 2800 in the place of 4000 would increase the probability of a valid estimate of the test load.</t>
  </si>
  <si>
    <t>/content/23/2/189.short</t>
  </si>
  <si>
    <t>http://qjegh.lyellcollection.org/content/23/2/189.short</t>
  </si>
  <si>
    <t xml:space="preserve">Shallow reflection seismic-where are we now? </t>
  </si>
  <si>
    <t>Shallow reflection seismic surveys, which are now regularly carried out by several universities and companies in the UK for site investigations, were the subject of a well attended meeting held in the School of Earth Sciences at the University of Birmingham on 25 October 1989. The meeting was organised on behalf of the Geological Society's Joint Association for Geophysics (JAG) because of the recent increase in the use of reflection techniques to investigate shallow geological structures down to depths of 100 m or more.</t>
  </si>
  <si>
    <t>/content/23/2/190.short</t>
  </si>
  <si>
    <t>http://qjegh.lyellcollection.org/content/23/3/191.short</t>
  </si>
  <si>
    <t xml:space="preserve">Port Solent Marina, Portsmouth, UK </t>
  </si>
  <si>
    <t>Port Solent is a waterside development of a 36 hectare site at the north end of Portsmouth Harbour occupying what used to be the shallow, impounded Paulsgrove Lake and surrounding derelict land (SU635052). The existing lake level was lowered and approximately 310000 m3 of accumulated silt and other unsuitable material were removed. This exposed a formation of reworked (probably soliflucted) chalk overlying deeply frost-shattered, structureless chalk, becoming more structured with depth. Groundwater was artesian and it was only the cohesive fraction of this material which prevented instability.</t>
  </si>
  <si>
    <t>/content/23/3/193.short</t>
  </si>
  <si>
    <t>http://qjegh.lyellcollection.org/content/23/3/193.short</t>
  </si>
  <si>
    <t xml:space="preserve">Microtremor networks and seismic hazard assessment in the UK </t>
  </si>
  <si>
    <t>Microtremor networks have been instituted by the CEGB around the potential sites of PWR nuclear reactors at Hinkley Point in Somerset, Dungeness in Kent and at two locations in north Wales, as part of a programme for the assessment of seismic hazard. Critical attention has been paid to the quality of the data obtained and advantage has been taken of recently developed software to explore the confidence which can be attached to the findings of the networks. During the periods of operation of the networks eight microearthquakes have been recorded within 60 km of Hinkley Point and 22 close to the north Wales sites, but none within 60 km of Dungeness. Magnitudes range from 2.9 ML down to -0.5ML. Well constrained hypocentre locations indicate that mid- and lower crustal depths of origin are most common in the first two areas. Focal mechanism solutions for these events suggest that ‘mixed mode faulting’ characterizes current tectonic behaviour in both areas. These findings are exemplified by results from the Hinkley Point network. The direct and indirect implications for hazard evaluation procedures are discussed.</t>
  </si>
  <si>
    <t>/content/23/3/209.short</t>
  </si>
  <si>
    <t>http://qjegh.lyellcollection.org/content/23/3/209.short</t>
  </si>
  <si>
    <t xml:space="preserve">A site selection case study using terrain analysis in conjunction with an evaluation matrix </t>
  </si>
  <si>
    <t>Air photo interpretation (API) has long been recognized as a fundamental procedure for classifying surficial (superficial) materials in the reconnaissance stage of site evaluation. The results from an API study can help with the rapid assessment of the relative suitability of sites for development and hence reduce costly field work. This paper presents a case history which uses the comprehensive ELUC terrain classification system and API to define the geological framework for seven potential industrial sites. Prior to field investigations the sites were ranked for their suitability using an evaluation matrix. Engineering factors were subjectively quantified relative to geotechnical considerations and entered in the evaluation matrix. This enabled sites to be ranked so that subsequent ground exploration could be concentrated on the most suitable sites. The successful application of the method suggests that it can be used elsewhere as a cost-effective procedure for engineering terrain assessment in the process of site selection.</t>
  </si>
  <si>
    <t>/content/23/3/217.short</t>
  </si>
  <si>
    <t>http://qjegh.lyellcollection.org/content/23/3/217.short</t>
  </si>
  <si>
    <t xml:space="preserve">Experimental investigation of crosshole seismic techniques for shallow coal exploration </t>
  </si>
  <si>
    <t>/content/23/3/229.short</t>
  </si>
  <si>
    <t>http://qjegh.lyellcollection.org/content/23/3/229.short</t>
  </si>
  <si>
    <t xml:space="preserve">Locating the Sherwood Sandstone aquifer with the aid of resistivity surveying in the Vale of York </t>
  </si>
  <si>
    <t>The Sherwood Sandstone aquifer in the Vale of York is generally confined beneath thick clay drift in the west and by thin drift plus an increasing thickness of Mercia Mudstone towards the east. Published geological maps show a gentle easterly dipping succession cut by one major east-west fault passing through Stamford Bridge. The junction between the Sherwood Sandstone and the Mercia Mudstone is shown by a north-south trending line south of this fault. Recent boreholes for water supply have shown that the structure is more complex however, and reliable predictions of depths to the aquifer frequently cannot be made without pre-drilling surveys. Consequently the results of over 50 resistivity sounding have been used in conjunction with all available well logs to redraw the important hydrogeological boundary between the Sherwood Sandstone and the Mercia Mudstone across the central part of the Vale. The results have shown that depths to the aquifer, up to around 200 m, can generally be predicted prior to drilling to within 100y surface resistivity methods, except where the ‘Mudstone’ is very thin in the ‘feather-edge’ zone. The results have also shown the presence of many persistent east-west or northeast trending faults with vertical throws up to 80 m and some strike faults or monoclines in this part of the Vale. The significance of these faults to groundwater flow and water extraction are discussed. Wireline logs at six wells suggest the occurrence of at least two thick units of gypsum and anhydrite within the Mercia Mudstone. These cause high, 100-150 ohm m, depth averaged resistivity values to be computed for the Mercia Mudstone.</t>
  </si>
  <si>
    <t>/content/23/3/243.short</t>
  </si>
  <si>
    <t>http://qjegh.lyellcollection.org/content/23/3/243.short</t>
  </si>
  <si>
    <t xml:space="preserve">Swell behaviour of arid climate shales from Saudi Arabia </t>
  </si>
  <si>
    <t>Arid and hot climatic conditions influence the development of surficial (superficial) sediments by aggravating the desiccation and weathering processes. Such environmental factors promote the occurrence of expansive soils in the Middle East. This study deals with the nature and extent of expansive soil problems in major development areas of Saudi Arabia where severe damage has been experienced in numerous projects. The expansive soils primarily consist of shales of Tertiary age which occur in a narrow strip adjacent to the western boundary of the Arabian Shield. Profile characteristics, geotechnical properties and swell behaviour of the shales are presented. Model equations were developed by nonlinear regression analysis for prediction of swell parameters from easily determined geotechnical indices.</t>
  </si>
  <si>
    <t>/content/23/3/255.short</t>
  </si>
  <si>
    <t>http://qjegh.lyellcollection.org/content/23/3/255.short</t>
  </si>
  <si>
    <t xml:space="preserve">Soil gas surveying of chlorinated solvents in relation to groundwater pollution studies </t>
  </si>
  <si>
    <t>/content/23/3/267.short</t>
  </si>
  <si>
    <t>http://qjegh.lyellcollection.org/content/23/3/267.short</t>
  </si>
  <si>
    <t xml:space="preserve">Interpreting recovery data from pumping tests </t>
  </si>
  <si>
    <t>The shape of hydrographs of the recovery of well water levels for pumping tests in confined aquifers is shown to depend on well storage. This demonstration suggests that the standard method of interpretation of such recovery curves, as described in Todd, will not give accurate values unless the time after start of recovery is greater than about 25Rc2/T(see text for notation). Further, it is also demonstrated that if a leaky (low permeability) layer lies above or below the pumped aquifer the recovery curves can be modified significantly and are liable to misinterpretation.</t>
  </si>
  <si>
    <t>/content/23/3/269.short</t>
  </si>
  <si>
    <t>http://qjegh.lyellcollection.org/content/23/3/269.short</t>
  </si>
  <si>
    <t xml:space="preserve">Mackintosh-vs-vane estimation of undrained shear strength correlation for a Sabkha Clay of Saudi Arabia </t>
  </si>
  <si>
    <t>The results of field vane shear tests and Mackintosh probings in the soft clay of Obhor Sabkha, Saudi Arabia have been compared and correlated. It is observed that Mackintosh probing is less affected by the presence of gypsum crystals than vane testing and that an approximately linear correlation is possible between the undrained shear strength of this clay measured by a field vane and the M-value obtained from Mackintosh probing.</t>
  </si>
  <si>
    <t>/content/23/3/273.short</t>
  </si>
  <si>
    <t>http://qjegh.lyellcollection.org/content/24/1/1.abstract</t>
  </si>
  <si>
    <t xml:space="preserve">Geological materials in construction: an introduction </t>
  </si>
  <si>
    <t>To celebrate the tenth anniversary of the setting up of the geomaterials research and graduate training centre at Queen Mary and Westfield College, a conference was held in November 1989 entitled Geological Materials in Construction: Developments in Geomaterials Research and Practice. Most of the presentations were from current or past staff, research students and those who had completed the MSc course and were now working in the geomaterials industry. The papers concentrated on the practical research undertaken and drew attention to the increasing importance of geomaterials in the construction industry.</t>
  </si>
  <si>
    <t>/content/24/1/3.short</t>
  </si>
  <si>
    <t>http://qjegh.lyellcollection.org/content/24/1/3.short</t>
  </si>
  <si>
    <t xml:space="preserve">Geomaterials </t>
  </si>
  <si>
    <t>Definitions of geomaterials and related topics are given and inter-relationships between geomaterials and engineering activities discussed in relation to practice.</t>
  </si>
  <si>
    <t>/content/24/1/17.short</t>
  </si>
  <si>
    <t>http://qjegh.lyellcollection.org/content/24/1/17.short</t>
  </si>
  <si>
    <t xml:space="preserve">Concrete petrography: a review </t>
  </si>
  <si>
    <t>Concrete strength depends on the amount, composition and quality of the hydrated binder to the fine and coarse aggregate. This paper reviews the way in which concretes can be examined with the petrographic microscope using both thin sections and polished plates. It reports observations made on actual samples, noting the similarity between the densities obtained by petrographic assessment and those established in laboratory tests.</t>
  </si>
  <si>
    <t>/content/24/1/49.short</t>
  </si>
  <si>
    <t>http://qjegh.lyellcollection.org/content/24/1/49.short</t>
  </si>
  <si>
    <t xml:space="preserve">A mechanism of marble staining </t>
  </si>
  <si>
    <t>An investigation was carried out into the cause of marble staining within the inner courtyard of a large structure in Bahrain. Thick sealant strips which infilled particular joints of a marble floor were shown to be susceptible to breakdown by alkaline solutions, from which an organic material that contained a coloration had been derived. The alkaline solutions appeared to have originated from the underlying bedding mortar cements. These solutions had then been drawn to the surface by a form of capillary action. With successive cycles of alkaline solution attack of the sealant strips, the organic material which contained the coloration had apparently spread across the marble surface as a thin film.</t>
  </si>
  <si>
    <t>/content/24/1/55.short</t>
  </si>
  <si>
    <t>http://qjegh.lyellcollection.org/content/24/1/55.short</t>
  </si>
  <si>
    <t xml:space="preserve">The passivity of steel in concrete </t>
  </si>
  <si>
    <t>This paper describes the chemical nature of concrete and the internal environment in which the steel reinforcement is situated. The electrochemical basis for passivity of iron in aqueous solution is discussed and the anodic and cathodic reactions which occur are detailed in relation to pH-potential (Pourbaix) and current-potential (Evans) diagrams. The observed behaviour of iron in solution is compared to the behaviour of reinforcement in concrete. The breakdown of the passive film is discussed in relation to the commonly observed causes of deterioration of reinforced concrete i.e. carbonation of concrete, the presence of chloride ions at the steel surface and sulphate attack. Results of an SEM-EDS study of chloride-induced breakdown of the passive film are presented. The effects of the surface condition of the reinforcement prior to its inclusion in concrete and the use of latent hydraulic binders and thermosetting plastic coatings (fusion bonded epoxy) in relation to passivity and corrosion behaviour are discussed.</t>
  </si>
  <si>
    <t>/content/24/1/67.short</t>
  </si>
  <si>
    <t>http://qjegh.lyellcollection.org/content/24/1/67.short</t>
  </si>
  <si>
    <t xml:space="preserve">Quality and durability of stone for construction </t>
  </si>
  <si>
    <t>The use of natural stone materials in construction is now experiencing a marked revival particularly for external claddings. In contrast with most other construction materials, there are few British Standard tests for natural stone or Standard specifications defining the minimum quality requirements for various purposes. The Code of Practice for cladding is inadequate in these respects.</t>
  </si>
  <si>
    <t>/content/24/1/75.short</t>
  </si>
  <si>
    <t>http://qjegh.lyellcollection.org/content/24/1/75.short</t>
  </si>
  <si>
    <t xml:space="preserve">The future of aggregate extraction and evaluation in Europe </t>
  </si>
  <si>
    <t>/content/24/1/77.short</t>
  </si>
  <si>
    <t>http://qjegh.lyellcollection.org/content/24/1/77.short</t>
  </si>
  <si>
    <t xml:space="preserve">A new system for the objective interpretation of third-party data in assessments of regional sand and gravel resources </t>
  </si>
  <si>
    <t>A comprehensive desk study was recently carried out to assess the potential resources of sand and gravel in the drift deposits of County Durham. The study was based on published information, limited field observations and the analysis of 6000 subsurface datapoint references and over 1700 particle size distribution results. It was necessary, therefore, to devise a system of analysis which could provide an objective and repeatable assessment of the sand and gravel deposits and their resource potential on a regional basis.</t>
  </si>
  <si>
    <t>/content/24/1/85.short</t>
  </si>
  <si>
    <t>http://qjegh.lyellcollection.org/content/24/1/85.short</t>
  </si>
  <si>
    <t xml:space="preserve">Rock quality in coastal engineering </t>
  </si>
  <si>
    <t>The majority of coastal and shoreline defence structures use large quantities of rock in their construction which will be subjected to environmental conditions quite different from rock used for other purposes. Such materials are required to conform to specific size, shape and grading criteria by the designers of coastal defence structures and rock properties such as density will also be required for the design equations. The severity of the marine environmental conditions will also necessitate adequate levels of strength, abrasion resistance and durability.</t>
  </si>
  <si>
    <t>/content/24/1/91.short</t>
  </si>
  <si>
    <t>http://qjegh.lyellcollection.org/content/24/1/91.short</t>
  </si>
  <si>
    <t xml:space="preserve">Predictions of block size distribution for quarrying </t>
  </si>
  <si>
    <t>The in situ block size and shape parameters of a rock mass with discontinuities are of signifcance for determining whether an existing or virgin quarry is suitable for armourstone production and for designing an appropriate blast pattern. A method for predicting these parameters is presented in this paper, which includes a detailed discontinuity survey technique and computer determination of the blocks dissected by the discontinuities. The applications of the method to simulated discontinuity data and natural joint data are discussed.</t>
  </si>
  <si>
    <t>/content/24/1/101.short</t>
  </si>
  <si>
    <t>http://qjegh.lyellcollection.org/content/24/1/101.short</t>
  </si>
  <si>
    <t xml:space="preserve">Degradation model for rock armour in coastal engineering </t>
  </si>
  <si>
    <t>A degradation model specifically for rock armour in coastal structures is proposed. The objective is to give the coastal engineer a new design tool. The model provides a prediction of the armourstone weight loss with time on the structure. This information can help in the assessment of alternative design costings while taking account of the quality of rock from different possible sources.</t>
  </si>
  <si>
    <t>/content/24/1/119.short</t>
  </si>
  <si>
    <t>http://qjegh.lyellcollection.org/content/24/1/119.short</t>
  </si>
  <si>
    <t xml:space="preserve">The problem of quality control and selection of armourstone </t>
  </si>
  <si>
    <t>The successful use of naturally occurring rock as an armourstone depends on the selection of suitable material which will perform the function for which it was designed.</t>
  </si>
  <si>
    <t>/content/24/1/123.short</t>
  </si>
  <si>
    <t>http://qjegh.lyellcollection.org/content/24/1/123.short</t>
  </si>
  <si>
    <t xml:space="preserve">Evaluating the strength and deformability of sandstones </t>
  </si>
  <si>
    <t>The mineralogy, texture and wave velocity characteristics of a range of sandstones were studied to aid the understanding and prediction of geotechnical properties. From a consideration of volumetric strain variations it is apparent that the weaker rocks display a behaviour markedly different from the stronger rocks. In the weaker rocks, the elastic range is limited to very low stress levels. The sensitivity of the strength and volumetric strain to sample moisture content has also been evaluated and shown to be an important variable in rock deformability behaviour; a decrease in moisture content tends to suppress the onset of dilatancy and microcracking, leading to an increase in peak strength.</t>
  </si>
  <si>
    <t>/content/24/1/135.short</t>
  </si>
  <si>
    <t>http://qjegh.lyellcollection.org/content/24/1/135.short</t>
  </si>
  <si>
    <t xml:space="preserve">Sandstones as geomaterials </t>
  </si>
  <si>
    <t>The lithological characteristics and dynamic and static test results are presented for six sandstone types ranging in age from Lower Old Red Sandstone to Triassic. Attention is drawn to the differing geomechanical properties of these sandstones and hence the variation in their suitability as construction geomaterials. Comparisons are made between a number of the static properties of the sandstones and their geomechanical performance.</t>
  </si>
  <si>
    <t>/content/24/1/143.short</t>
  </si>
  <si>
    <t>http://qjegh.lyellcollection.org/content/24/1/143.short</t>
  </si>
  <si>
    <t xml:space="preserve">The Carboniferous Limestone of the Bristol area: a review of the influence of the lithology and chemistry on its use as a_x000D_
         geomaterial _x000D_
      </t>
  </si>
  <si>
    <t>Ninety-three rock samples were collected from the Carboniferous Limestone in the Clifton Gorge, Burrington Combe, Brean Down and temporary faces in Wick and Chipping Sodbury quarries. The samples were cut and peels taken to allow a petrographic description. The samples were tested for their unconfined compressive strength. Wet chemistry and X-ray diffraction were used to establish the rock mass chemistry and the nature of the insoluble residue. Attention is drawn to potentially alkali reactive constituents and the need to ensure that due consideration is given to the nature of the aggregate used in concrete manufacture.</t>
  </si>
  <si>
    <t>/content/24/1/159.short</t>
  </si>
  <si>
    <t>http://qjegh.lyellcollection.org/content/24/1/159.short</t>
  </si>
  <si>
    <t xml:space="preserve">A note on undulatory extinction of quartz in granite </t>
  </si>
  <si>
    <t>Undulatory extinction of quartz has become important in engineering geology because of its supposed indication of an alkali-silica reactive aggregate. This note reviews the small amount of quantitative data that is available on undulatory extinction of quartz grains in granites and granitic rocks. It is considered that undulatory extinction of quartz occurs as a result of deformation of the rock after its formation and that the greater the cumulative deformation the larger the angle, hence it is a useful indicator of the orogenic history of the rock. Preliminary measurements are reported of the undulatory extinction angle of quartz in some British granites suggesting a field worthy of further study. The note concludes with a discussion of the practical implications of the subject.</t>
  </si>
  <si>
    <t>/content/24/1/167.1.short</t>
  </si>
  <si>
    <t>http://qjegh.lyellcollection.org/content/24/1/167.1.short</t>
  </si>
  <si>
    <t xml:space="preserve">Discussion on ‘Modification of the formula used in the determination of the ten per cent fines value of aggregate’ </t>
  </si>
  <si>
    <t>C. D. Gribble writes: I read the technical note by J. C. Bullas with interest. He discusses the value of K used to estimate the value of force (in kN) which must be applied to a sample of aggregate to obtain ten per cent fines in the expression:</t>
  </si>
  <si>
    <t>/content/24/1/167.2.short</t>
  </si>
  <si>
    <t>http://qjegh.lyellcollection.org/content/24/1/167.2.short</t>
  </si>
  <si>
    <t xml:space="preserve">J. C. Bullas replies: </t>
  </si>
  <si>
    <t>J. C. Bullas replies: I confirm that all the aggregates tested in my Technical Note were crushed rock aggregates, and with hindsight this fact should have been stated in the Note. Because of this, Dr Gribble is correct in his supposition that my proposed new value for K of 2800 applies to crushed rock aggregates only. It would seem that the value for K of 4000 currently in use was derived from a combination of test results from both crushed rock and natural gravel aggregates.</t>
  </si>
  <si>
    <t>/content/24/1/168.short</t>
  </si>
  <si>
    <t>http://qjegh.lyellcollection.org/content/24/2/169.abstract</t>
  </si>
  <si>
    <t xml:space="preserve">Behaviour of radon in the geological environment: a review </t>
  </si>
  <si>
    <t>A review of the behaviour of radon in the geological environment is presented. The general geochemistry of the element is described and the factors controlling its emanation from minerals and rocks and into the disperse phases itemized. A brief summary of analytical procedures for the analysis of the radon isotopes in waters and soil gases is given. The emanation of radon depends upon the source term uranium concentration, the nature of the host mineralogy, the permeability of the host rock and soil and the characteristics of the transporting medium. Weather can have a profound effect upon the concentration of radon in soil gas but often the variation due to the geological substrate is greater. Radon is not a problem unless it collects in buildings and underground structures. Some guidelines are given for identifying areas of high radon emanation based upon existing data sets.</t>
  </si>
  <si>
    <t>/content/24/2/183.short</t>
  </si>
  <si>
    <t>http://qjegh.lyellcollection.org/content/24/2/183.short</t>
  </si>
  <si>
    <t xml:space="preserve">Radon in the surface waters of southwest England and its bearing on uranium distribution, fault and fracture systems and human_x000D_
         health _x000D_
      </t>
  </si>
  <si>
    <t>Radon is a natural radioactive gas produced by the decay of uranium and thorium in rocks and soils. High surface radon concentrations are commonly associated with high levels of uranium in underlying rocks. High radon levels can also occur in groundwater, even in rocks with normal crustal uranium concentrations. The discharge of groundwater via faults and fractures can produce radon anomalies unrelated to the distribution of uranium. The surface distribution of radon is therefore influenced by the distribution of uranium and of transport pathways along faults and fractures.</t>
  </si>
  <si>
    <t>/content/24/2/191.short</t>
  </si>
  <si>
    <t>http://qjegh.lyellcollection.org/content/24/2/191.short</t>
  </si>
  <si>
    <t xml:space="preserve">Lessons from Loscoe: the uncontrolled migration of landfill gas </t>
  </si>
  <si>
    <t>In March 1986 a house at Loscoe in Derbyshire was completely destroyed by a methane gas explosion, badly injuring the three occupants. Eight months later at a Public Inquiry, the sequence of events leading up to the incident was established and evidence produced to ascertain the origin of the methane. During the proceedings it became apparent that signs of ground heating had been detected approximately 100 m beyond the boundary of a near-by landfill some years before the explosion but that the phenomenon had been misinterpreted as a shallow burning coal seam. Had the geology of the area and the geochemistry of methane been known to the investigators at that time, it is possible that the landfill would have been identified as the source of methane and the Loscoe area protected from the dangers of uncontrolled gas migration.</t>
  </si>
  <si>
    <t>/content/24/2/209.short</t>
  </si>
  <si>
    <t>http://qjegh.lyellcollection.org/content/24/2/209.short</t>
  </si>
  <si>
    <t xml:space="preserve">An introduction to geological aspects of methane occurrence and control in British deep coal mines </t>
  </si>
  <si>
    <t>Practical methods for measuring the in situ gas contents of coal seams, modelling seam gas content trends, determining rates of methane emission from strata disturbed by mining and assessing the likelihood of unusual emissions are outlined. The constraints imposed by methane on coal production are highlighted and attention drawn to its attendant hazards. Successful planning for the control and exploitation of colliery methane cannot be achieved without a sound knowledge and understanding of the geology with which the mine interacts.</t>
  </si>
  <si>
    <t>/content/24/2/221.short</t>
  </si>
  <si>
    <t>http://qjegh.lyellcollection.org/content/24/2/221.short</t>
  </si>
  <si>
    <t xml:space="preserve">Chemical reaction between concrete and natural groundwaters and its implications for the commissioning of observation boreholes_x000D_
         in chalk _x000D_
      </t>
  </si>
  <si>
    <t>Four purpose-constructed observation boreholes in chalk were found to contain water with pH of 10-11.5 and abnormal chemistry within fourteen months of commissioning. Experiments show that this was due to contamination by alkaline porewater solutions from the concrete grout used in construction. Contamination was still detectable nearly three years after construction but was cleared by pumping. A six-hour pumping test is recommended as standard procedure during commissioning of observation boreholes.</t>
  </si>
  <si>
    <t>/content/24/2/231.short</t>
  </si>
  <si>
    <t>http://qjegh.lyellcollection.org/content/24/2/231.short</t>
  </si>
  <si>
    <t xml:space="preserve">The legacy of aquifer pollution by industrial chemicals: technical appraisal and policy implications </t>
  </si>
  <si>
    <t>The problem of groundwater contamination by the common chlorinated industrial solvents is becoming increasingly apparent in Britain. Pollution is known to have occurred widely as a result of casual or accidental discharge of such chemicals over many decades. Two case histories demonstrate that the combination of solvent physicochemical properties and Chalk hydrogeological characteristics can result in both extensive transport and extreme persistence in this aquifer.</t>
  </si>
  <si>
    <t>/content/24/2/241.short</t>
  </si>
  <si>
    <t>http://qjegh.lyellcollection.org/content/24/2/241.short</t>
  </si>
  <si>
    <t xml:space="preserve">WRc/Soil Survey inert suction sampler </t>
  </si>
  <si>
    <t>As part of a survey of pesticides in the UK Major Aquifers, which WRc are undertaking on behalf of the National Rivers Authority, a site at Assarts Farm near Mansfield on the Sherwood Sandstone aquifer has been selected for the study of pesticide movement in the unsaturated zone of the sandstone aquifer.</t>
  </si>
  <si>
    <t>/content/24/2/244.short</t>
  </si>
  <si>
    <t>http://qjegh.lyellcollection.org/content/24/3/249.abstract</t>
  </si>
  <si>
    <t xml:space="preserve">Some observations on a comparative aerial photography interpretation of a landslipped area </t>
  </si>
  <si>
    <t>All aerial photography interpretation must be used with caution. When well done and supported by ground truth exercises they can be a valuable aid to site investigation, depending on the quality and scale of the aerial photographs and the skill and background of the interpreter.</t>
  </si>
  <si>
    <t>/content/24/3/267.short</t>
  </si>
  <si>
    <t>http://qjegh.lyellcollection.org/content/24/3/267.short</t>
  </si>
  <si>
    <t xml:space="preserve">Determination of the influence of joint orientation on rock mass classification for tunnelling using a stereographic overlay_x000D_
         _x000D_
      </t>
  </si>
  <si>
    <t>Rock mass classification systems are commonly employed during exploration for rock tunnels. Joint orientation is an important input, affecting blasting, span widths, roof support and groundwater flow. When using Bienawski's geomechanics classification system, the favourability of joint orientations with respect to tunnel drive direction must be selected. As joint populations are generally plotted stereographically, an overlay has been prepared on which sectors defining favourability in terms of the geomechanics classification are delineated. Superimposition of the favourability overlay on a joint pole counter plot allows easy assessment of the effects of joint set orientations.</t>
  </si>
  <si>
    <t>/content/24/3/275.short</t>
  </si>
  <si>
    <t>http://qjegh.lyellcollection.org/content/24/3/275.short</t>
  </si>
  <si>
    <t xml:space="preserve">Stabilization of a dispersive soil by blending with fly ash </t>
  </si>
  <si>
    <t>/content/24/3/291.short</t>
  </si>
  <si>
    <t>http://qjegh.lyellcollection.org/content/24/3/291.short</t>
  </si>
  <si>
    <t xml:space="preserve">Methane studies for the Channel Tunnel </t>
  </si>
  <si>
    <t>The possibility of encountering dangerous gases during the construction of a tunnel, or in the completed works, needs to be addressed during the investigation and construction stages of a project. The presence of explosive or toxic gases is significant in relation to the health and safety of the workforce and the selection of appropriate plant and equipment to be employed. In recognition of this and the fact that the Channel Tunnel is underlain by coal bearing strata, a detailed desk study was commissioned to review the geological conditions, structure and history of the formations at and below the tunnel horizon. This included information from recent site investigations in the Channel and was supplemented by gas detection surveys conducted within the tunnel workings.</t>
  </si>
  <si>
    <t>/content/24/3/311.short</t>
  </si>
  <si>
    <t>http://qjegh.lyellcollection.org/content/24/3/311.short</t>
  </si>
  <si>
    <t xml:space="preserve">A low-cost dedicated multi-level groundwater sampling system </t>
  </si>
  <si>
    <t>/content/24/3/323.short</t>
  </si>
  <si>
    <t>http://qjegh.lyellcollection.org/content/24/3/323.short</t>
  </si>
  <si>
    <t xml:space="preserve">Defining the catchment of a borehole in an unconsolidated valley aquifer with limited data </t>
  </si>
  <si>
    <t>/content/24/3/333.short</t>
  </si>
  <si>
    <t>http://qjegh.lyellcollection.org/content/24/4/337.abstract</t>
  </si>
  <si>
    <t xml:space="preserve">Assessment of the potential for tectonic fault rupture for high-level nuclear waste repositories </t>
  </si>
  <si>
    <t>Active faults that extend to near the Earth's surface may pose a direct threat to the safety of engineered structures. Usually the threat can be mitigated by taking appropriate siting or design actions. Such actions require a thorough understanding of the characteristics and magnitude of the faulting hazard based on detailed field investigations of the site locality and an adequate assessment of the characteristics of past faulting in the site's tectonic regime. An active fault may be defined in purely geological terms as one that has exhibited displacement in the present tectonic regime. However, for engineering considerations an active fault is usually defined in terms of a specified time of most recent movement, or a longer time in which multiple movements have taken place. Deterministic or probabilistic approaches are used to assess faulting hazard for the purpose of engineering design consideration. Support is building for the use of probabilistic procedures alone or combined with deterministic procedures to assess faulting hazard for design of critical facilities.</t>
  </si>
  <si>
    <t>/content/24/4/347.short</t>
  </si>
  <si>
    <t>http://qjegh.lyellcollection.org/content/24/4/347.short</t>
  </si>
  <si>
    <t xml:space="preserve">The expression of faults in UK seismic hazard assessment </t>
  </si>
  <si>
    <t>Earthquakes occur in Britain and faults move, yet traditionally little consideration has been given to active faulting in UK seismic hazard assessment. Increasingly, digital micro-seismic data and geological neotectonic investigations are beginning to identify active faults. Hence, procedures have been developed for incorporating specific faults within calculations of the probability of exceedance of ground motion and ground rupture. Using these procedures, scoping calculations are presented which illuminate the potential impact of active faults on these hazards.</t>
  </si>
  <si>
    <t>/content/24/4/355.short</t>
  </si>
  <si>
    <t>http://qjegh.lyellcollection.org/content/24/4/355.short</t>
  </si>
  <si>
    <t xml:space="preserve">Modelling of faulted rock mass response to glaciation, thermal loading and seismicity </t>
  </si>
  <si>
    <t>Faulted rock mass response to glaciation, thermal loading and earthquake is modelled numerically by the distinct element method. The modelling results are applied to the stability and safety of a potential nuclear waste repository in hard rock. The fault deformations caused by glaciation are significantly influenced by the initial stress conditions. The thermal loading and the earthquake response cause deformation of faults and are likely to influence the groundwater flow.</t>
  </si>
  <si>
    <t>/content/24/4/363.short</t>
  </si>
  <si>
    <t>http://qjegh.lyellcollection.org/content/24/4/363.short</t>
  </si>
  <si>
    <t xml:space="preserve">The use of dating techniques to constrain the age of fault activity: a case history from north Somerset, United Kingdom </t>
  </si>
  <si>
    <t>Attempts were made to obtain absolute ages constraining the most recent episode of fault activity in the North Somerset Coastal Fault Belt as part of the seismic hazard assessment for the proposed Hinkley Point ‘C’ power station. Radiometric (uranium series, 14C) and palaeomagnetic dating techniques were applied to calcite from vein systems which cut the Hinkley Point Fault and 14C dating was applied to bone material from undeformed Quaternary gravel deposits overlying faults in Liassic bedrock at Helwell Bay. Detailed field mapping and microscopy indicated that the samples chosen for dating had not undergone any significant fault-related deformation. Dates obtained from the radiometric techniques ranged from c. 33 ka to greater than 300 ka and reflect the influences of isotopic exchange and contamination as well as the inherent age limitations of the techniques. Palaeomagnetic dating techniques identified reverse polarizaton in a calcite sample from the Hinkley Point Fault, indicating an age greater than 730 ka, the time of the last geomagnetic field reversal. Palaeomagnetic vectors suggest a pre-Pliocene (and conceivably an early Jurassic) age for the calcite vein emplacement.</t>
  </si>
  <si>
    <t>/content/24/4/375.short</t>
  </si>
  <si>
    <t>http://qjegh.lyellcollection.org/content/24/4/375.short</t>
  </si>
  <si>
    <t xml:space="preserve">Delineating concealed faults and shallow subsurface geology along the Wasatch Front, Utah, USA, by integrating geophysical_x000D_
         and trench data _x000D_
      </t>
  </si>
  <si>
    <t>Planning and development along the Wasatch front must compensate for the geological hazards associated with faulting. Studies show that future ruptures will probably occur along already existing zones of weakness. Although any surface faults can be detected by surficial geological mapping others have no visible expression and can only be located by subsurface investigations. Geophysical methods, such as seismic refraction, gravity, magnetic, and radar can be integrated with geotechnical engineering methods such as drilling and trenching to obtain a better understanding of the subsurface geology at a specific site.</t>
  </si>
  <si>
    <t>/content/24/4/389.short</t>
  </si>
  <si>
    <t>http://qjegh.lyellcollection.org/content/24/4/389.short</t>
  </si>
  <si>
    <t xml:space="preserve">The significance of faults for the Afulilo hydro scheme in Upolu, Western Samoa </t>
  </si>
  <si>
    <t>The geologically young Samoan Islands are situated in a seismically active area in the Pacific Ocean, at the northern end of the Kermadec-Tonga Trench. The paper discusses two faults not shown on the 1: 100 000 geological maps of the area. One of the faults, trending northwest/southeast, has been postulated as passing through the Afulilo dam site. The other fault trends northeast/southwest, displacing the line of the recent volcanic cones by up to 2.5 km. Any movement along this fault could affect the integrity of the hydroelectric powerhouse and a possible future intake structure.</t>
  </si>
  <si>
    <t>/content/24/4/399.short</t>
  </si>
  <si>
    <t>http://qjegh.lyellcollection.org/content/24/4/399.short</t>
  </si>
  <si>
    <t xml:space="preserve">The Kaiapit Landslide: events and mechanisms </t>
  </si>
  <si>
    <t>The landslide at Kaiapit occurred on the morning of 6 September 1988 in the Finisterre Range of Papua New Guinea and resulted in 74 fatalities. The landslide involved an estimated 2 km3 of debris which covered an area of 11.4 km2 and left a back-scarp some 1600 m high. The debris ran out in three flows for approximately 6 km in 5 minutes and velocities of 180km/h have been estimated. No single cause for the initiation of the landslide has been determined. It is felt that its location in a tectonically and seismically active region, the tropical climate and an inherently weak rock mass were fundamental contributary factors. The failure mechanisms are considered to have been massive planar slides. The debris assumed a final angle of rest of 6°; this may be explained by a combination of the concepts of acoustic fluidization and air entrapment. The landslide debris resulted in the formation of four dams, which had all breached within eight months of the event. Active erosion of the debris is resulting in the aggrading of river bed levels in the area.</t>
  </si>
  <si>
    <t>/content/24/4/413.short</t>
  </si>
  <si>
    <t>http://qjegh.lyellcollection.org/content/24/4/413.short</t>
  </si>
  <si>
    <t xml:space="preserve">Hydrogeological investigation of a fault in clay </t>
  </si>
  <si>
    <t>Measurements of groundwater head and hydraulic conductivity have been made around a fault in the Oxford Clay in order to examine the effect of a fault on the hydraulic properties of a clay and on groundwater flow. Pulse tests performed in the clays gave values of hydraulic conductivity ranging from 5 × 10-12 to 2 × 10-8 ms-1. Although showing some overlap with the unfaulted clays, the hydraulic conductivity in the fault zone appears to be enhanced with respect to the adjacent unfaulted clays by up to one or two orders of magnitude. The groundwater heads in the mudrocks/clays are high compared with those in the underlying aquifers and appear to be relics from the period before major groundwater abstraction. Some outline numerical modelling suggested that both changes in fault geometry and varying fault properties could be invoked to explain adequately the measured head profiles using the traditional assumptions of Darcian flow. However, it is recognized that coupled flow processes may be of great significance in clay formations; in particular, the measured heads may result from hydraulic effects coupled with chemical and mechanical potentials.</t>
  </si>
  <si>
    <t>/content/24/4/427.short</t>
  </si>
  <si>
    <t>http://qjegh.lyellcollection.org/content/24/4/427.short</t>
  </si>
  <si>
    <t xml:space="preserve">Fault detection using soil gas geochemistry </t>
  </si>
  <si>
    <t>Soil gas surveys have been carried out at research sites in Great Britain and Italy to test soil gas geochemistry as a site investigation technique for the detection of faults and discontinuities. At a site on Oxford Clay in Gloucestershire, soil gas anomalies of high He, Rn and CO2 and low O2 were shown to correspond to the outcrop of a fault, identified by drilling and geophysics. Other apparently random anomalies remained unexplained and lateral migration of gas through superficial horizons complicated interpretation. Using three parallel sample lines at the same distance apart as the sample spacing it has proved not only possible statistically to remove spurious anomalies, but also to enhance and concentrate clusters of high values resulting from gas migration.</t>
  </si>
  <si>
    <t>/content/24/4/437.short</t>
  </si>
  <si>
    <t>http://qjegh.lyellcollection.org/content/24/4/437.short</t>
  </si>
  <si>
    <t xml:space="preserve">Geophysical investigations of photolineaments in southeast Zimbabwe </t>
  </si>
  <si>
    <t>The paper presents preliminary results of continuing studies in SE Zimbabwe aimed at understanding the role of fracturing in hard rock aquifers. This is a semi-arid region in which a high proportion of boreholes drilled for water supply are dry or provide minimal yields for hand-pump usage. Remote sensing, using satellite images and aerial photographs, provides a rapid means of identifying potential fracture systems but field evidence of the nature and precise location of such fractures is limited. Ground geophysical techniques such as resistivity, electromagnetic and magnetic surveying have been extensively tested over a few selected sites in an attempt to characterize their response where photolineaments occur. These data reveal the presence of anomalies, predominantly of shallow origin, some of which correspond with the lineaments. Initial results suggest that the lineaments studied do not represent major, open groundwater conduits. Drilling and borehole logging information confirms the view that fracturing is poorly developed in general. An interpretation of pump test data collected as part of hydraulic fracturing tests suggests that drilling itself results in the preferential opening of vertical fissures near the borehole but that background transmissivity is very low. The work is continuing with a programme of core drilling and cross-hole seismic tomography, the results of which will be incorporated in further modelling of the geophysical data.</t>
  </si>
  <si>
    <t>/content/24/4/453.short</t>
  </si>
  <si>
    <t>http://qjegh.lyellcollection.org/content/24/4/453.short</t>
  </si>
  <si>
    <t xml:space="preserve">Flow heterogeneity in a fractured rock: a case study from the Stripa Project </t>
  </si>
  <si>
    <t>Part of the on-going research effort of the international Stripa Project, based at the Stripa Mine in Sweden, involves a site characterization and validation programme (SCV). This comprises investigation of a block of fractured crystalline rock some 250 × 250 × 100 m in extent penetrated by 12 angled boreholes drilled from tunnels in the mine. The SCV is intended to represent the type of investigation which might occur at a repository site during construction to identify significant flow pathways through the rock mass as well as volumes of ‘good rock’. A staged approach of investigation has been employed in which periods of measurement have alternated with periods of conceptual and mathematical modelling. Predictions have been checked by additional measurements. A variety of single borehole geophysical (radar and seismic), geological mapping, geochemical and hydrogeological (a novel focused packer system) techniques have been employed in the early stages to construct a conceptual model of fracture flow within the rock mass. Mathematical models, based on a fracture-network approach, have been constructed from these data and used to predict fluid flux into the purpose-built boreholes and tunnels. The measured flows, together with transmissivity distribution information derived from inter-borehole hydraulic interference testing, were compared with the predictions and showed good agreement, building confidence in this approach. New models of flux and transport have been developed which incorporate the additional measurements.</t>
  </si>
  <si>
    <t>/content/24/4/461.short</t>
  </si>
  <si>
    <t>http://qjegh.lyellcollection.org/content/25/1/7.abstract</t>
  </si>
  <si>
    <t xml:space="preserve">The Channel Tunnel: geotechnical monitoring to breakthrough </t>
  </si>
  <si>
    <t>The Channel Tunnel Project is one of the largest ground engineering projects currently being undertaken in the world. The scheme is being designed and built by Transmanche Link (TML), a consortium of British and French contractors for the client Eurotunnel (ET) and will provide a complete transportation system linking the UK with Continental Europe.</t>
  </si>
  <si>
    <t>/content/25/1/17.short</t>
  </si>
  <si>
    <t>http://qjegh.lyellcollection.org/content/25/1/17.short</t>
  </si>
  <si>
    <t xml:space="preserve">Engineering description of mudrocks </t>
  </si>
  <si>
    <t>The term ‘mudrock’ is used to describe all non-metamorphic argillaceous deposits. A three-fold classification of mudrocks is proposed: siltstone comprising less than 25% clay fraction, claystone containing more than 40% clay fraction and mudstone restricted to the intermediate materials. ‘Metamud-rock’ is used to describe weakly metamorphosed argillaceous rocks whose strength and geomechanical behaviour has been affected by the albeit limited re-crystallization.</t>
  </si>
  <si>
    <t>/content/25/1/31.short</t>
  </si>
  <si>
    <t>http://qjegh.lyellcollection.org/content/25/1/31.short</t>
  </si>
  <si>
    <t xml:space="preserve">Lithological controls of mudrock durability </t>
  </si>
  <si>
    <t>The effect of lithology on slake durability of 51 mudrock samples was investigated with the objective of developing a comprehensive durability classification. Grain size distribution, clay mineralogy, void ratio, micro-fracture frequency, Atterberg limits and scanning electron microscopy were used to characterize lithology, whereas second cycle slake durability index was used to measure durability. The mudrock samples were classified into five distinct lithologies that included 10 claystones, 18 mudstones, 12 shales, 5 siltstones and 6 argillites. In addition to clay content and presence of laminations, Atterberg limits were used to differentiate between these lithological classes.</t>
  </si>
  <si>
    <t>/content/25/1/47.short</t>
  </si>
  <si>
    <t>http://qjegh.lyellcollection.org/content/25/1/47.short</t>
  </si>
  <si>
    <t xml:space="preserve">Gas migration studies at a disused mine to detect possible rock fracture patterns and the extent of underground workings </t>
  </si>
  <si>
    <t>Bushdown Mine in southwest England was operational in the late 18th to early 19th Centuries for the extraction of tin. Natural concentrations of five soil gas components were investigated across the probable position of an adit. The gas variations detected are attributed to the presence of the adit and the near-surface enhanced fracturing thought to be associated with it. A tracer gas was released underground near the collapsed end of another adit at shallow depth. A programme of monitoring at a series of locations on the surface indicated the emergence of the gas a few hours after its release. The increase of tracer gas at the surface and the time lapse between gas release and measurement of the maximum increase is attributed to increased permeabilities along preferential gas migration pathways leading from the adit.</t>
  </si>
  <si>
    <t>/content/25/1/57.short</t>
  </si>
  <si>
    <t>http://qjegh.lyellcollection.org/content/25/1/57.short</t>
  </si>
  <si>
    <t xml:space="preserve">Hydrogeology of the Saq Formation east of Hail, northern Saudi Arabia </t>
  </si>
  <si>
    <t>The study area lies about 120 km to the east of Hail in northern Saudi Arabia, covering a surface area of some 350 km2. The paper considers its general hydrogeological situation including information on groundwater occurrence and movements within the Saq Formation, aquifer parameters, groundwater composition and variation. Heavy pumping from 186 deep wells with an average discharge of 1800 gallons/min has resulted in a continuous drop in the groundwater level since 1982 and its effects on major ionic composition for the period 1982–1989 are discussed.</t>
  </si>
  <si>
    <t>/content/25/1/65.short</t>
  </si>
  <si>
    <t>http://qjegh.lyellcollection.org/content/25/1/65.short</t>
  </si>
  <si>
    <t xml:space="preserve">Natural mineral waters: a Scottish perspective </t>
  </si>
  <si>
    <t>Natural mineral waters are weakly to moderately mineralized untreated groundwaters of which 18 of the 37 recognized in the UK are Scottish. Aquifers in Scotland are small and have local, relatively shallow groundwater flow paths. Travel times from recharge areas to these sources may be only a few days or weeks for upland sources and years or tens of years for lowland sources. The catchments of some sources are protected by controlled land use, others by the principle of good neighbours. The hydrogeological criteria for the recognition of natural mineral waters are discussed.</t>
  </si>
  <si>
    <t>/content/25/1/73.short</t>
  </si>
  <si>
    <t>http://qjegh.lyellcollection.org/content/25/1/73.short</t>
  </si>
  <si>
    <t xml:space="preserve">Selecting appropriate numbers of increments for bulk samples of aggregates </t>
  </si>
  <si>
    <t>The British Standard for testing aggregates, BS 812:1989, requires at least ten scoopfuls of sand to be taken from any stockpile to obtain a representative bulk sample. This does not necessarily provide a representative sample, however, as the number of increments should be related to the variability of the batch being sampled. This paper describes trials in which increments were taken from stockpiles of sand and subjected to two tests: determination of fines content by washing and sieving and assessment by methylene blue titration of harmfulness of fines. It was found that the minimum number of increments required to provide a representative sample could be as low as two or as high as seventeen. The approach could be extended to other combinations of aggregate grades, test methods and specification limits.</t>
  </si>
  <si>
    <t>/content/25/1/78.short</t>
  </si>
  <si>
    <t>http://qjegh.lyellcollection.org/content/25/2/81.abstract</t>
  </si>
  <si>
    <t xml:space="preserve">The Whitaker machine </t>
  </si>
  <si>
    <t>Many engineering geologists will be involved with tunnelling projects at some time in their careers and will discover the intrinsic interest to be found in understanding how tunnelling machinery works. Although there are many examples of historic tunnels extant, very few examples of the machines that were used to drive them have survived. For this reason we should be grateful that a fine specimen of the early Whitaker tunnelling machine has been recovered more or less intact and lovingly restored to its original condition.</t>
  </si>
  <si>
    <t>/content/25/2/83.short</t>
  </si>
  <si>
    <t>http://qjegh.lyellcollection.org/content/25/2/83.short</t>
  </si>
  <si>
    <t xml:space="preserve">Aeolian sand hazards and engineering design for desert regions </t>
  </si>
  <si>
    <t>In hot climate zones of the Middle East region, the soil is generally unconsolidated, the unprotected surface sediments being continuously mobilized by the moderate to high velocity wind characteristic of the area. Movement of sand dunes, ground surface erosion and accumulation of dust clouds not only challenge civil engineering practice but seriously affect the lives and environs of the people as far as protection, economic and agricultural growths are concerned.</t>
  </si>
  <si>
    <t>/content/25/2/93.short</t>
  </si>
  <si>
    <t>http://qjegh.lyellcollection.org/content/25/2/93.short</t>
  </si>
  <si>
    <t xml:space="preserve">A new approach to studying complete rock engineering problems </t>
  </si>
  <si>
    <t>With the increasing sophistication of our interpretative techniques, numerical analysis and rock characterization schemes, it is becoming more important to base rock engineering design and the associated site investigation, construction and monitoring procedures on a coherent structural understanding of the complete rock engineering problem. This includes not only the primary mechanisms and parameters, but also the interactions between them. This paper outlines a novel approach to listing and presenting the rock mechanics and rock engineering parameters so that all the interactive or coupled mechanisms and terms can be identified. At its lowest level, this provides a useful checklist for a project; at higher levels, it can provide the logic behind the entire design procedures.</t>
  </si>
  <si>
    <t>/content/25/2/107.short</t>
  </si>
  <si>
    <t>http://qjegh.lyellcollection.org/content/25/2/107.short</t>
  </si>
  <si>
    <t xml:space="preserve">The material strength of sandstones of the Sherwood Sandstone Group of north Staffordshire with reference to microfabric </t>
  </si>
  <si>
    <t>Sherwood Sandstone exhibits a wide and uncertain range of engineering behaviour. Laboratory test results are presented and show that the material may range from sand to moderately weak rock. Microfabric analysis suggests that depositional and diagenetic processes have as much an influence on this variability as does weathering. A means of estimating the material shear strength of the weakest zones of Sherwood Sandstone is proposed.</t>
  </si>
  <si>
    <t>/content/25/2/115.short</t>
  </si>
  <si>
    <t>http://qjegh.lyellcollection.org/content/25/2/115.short</t>
  </si>
  <si>
    <t xml:space="preserve">Sensitivity of sandstone strength and deformability to changes in moisture content </t>
  </si>
  <si>
    <t>The loss in uniaxial compressive strength between UCSdry and UCSsat for 35 British sandstone types is discussed. The difference between UCSdry and UCSsat for the clay-rich Cretaceous Greensand was 78% while for the Siliceous Sandstone the strength decreased by only 8%. Over the whole range of sandstones, however, the view that the weaker varieties are more sensitive to moisture content is not supported. The degree of sensitivity to moisture content is controlled primarily by the proportions of quartz and clay minerals present and to a lesser extent by the rock microfabric. Research indicates that the development of pore pressure during loading is negligible especially in pure sandstones and hence does not play a significant role in moisture related strength reduction.</t>
  </si>
  <si>
    <t>/content/25/2/131.short</t>
  </si>
  <si>
    <t>http://qjegh.lyellcollection.org/content/25/2/131.short</t>
  </si>
  <si>
    <t xml:space="preserve">Limestone to dolomite to dedolomite conversion and its effect on rock strength: a case study </t>
  </si>
  <si>
    <t>A series of cores from Carboniferous rocks in Co. Donegal, Ireland, revealed the presence of limestones, dolomites and dedolomites beneath the Cliff Dam. The conversion of limestone to dolomite probably occurred early in the rock's history, assisted by the presence of evaporite minerals such as gypsum. The conversion of dolomite to dedolomite was probably a later event related to fault-assisted ingress of meteoric waters during uplift of the rock mass. The compressive strength of the limestone is considerably affected by both processes. In this case, the conversion of limestone to dolomite resulted in an approximately 20 0ecrease in compressive strength whilst the limestone to dolomite to dedolomite conversion resulted in a 75 0ecrease. Thin-section study may be necessary in such cases to distinguish dedolomites from their associated country rocks.</t>
  </si>
  <si>
    <t>/content/25/2/137.short</t>
  </si>
  <si>
    <t>http://qjegh.lyellcollection.org/content/25/2/137.short</t>
  </si>
  <si>
    <t xml:space="preserve">A semi-analytical model for borehole catchments and time-of-travel zones which incorporates recharge and aquifer boundaries_x000D_
         _x000D_
      </t>
  </si>
  <si>
    <t>A new computer model to predict catchments and time-of-travel zones to boreholes is described. It takes account of spatially varying recharge which is not included in the most commonly used analytical solution. The model can also accommodate four arrangements of aquifer boundaries, two of which represent strip aquifers while the other two are rectangular. The bases of the model are new analytical solutions for the velocity components due to both recharge and pumping from boreholes. Boreholes in rectangular aquifers are modelled by the method of images. Examples show that taking account of recharge and boundaries gives significantly different results for catchment sizes and shapes from the analytical solution commonly used. The size of time-of-travel zones can be significantly smaller when recharge is taken into account. The main uses of the model will be in reconnaissance and sensitivity studies.</t>
  </si>
  <si>
    <t>/content/25/2/145.short</t>
  </si>
  <si>
    <t>http://qjegh.lyellcollection.org/content/25/2/145.short</t>
  </si>
  <si>
    <t xml:space="preserve">Level-determined groundwater sampling from open boreholes </t>
  </si>
  <si>
    <t>An important aspect of any detailed groundwater quality investigation is determining the vertical distribution of pollutants. This may best be achieved by using permanent sampling systems installed in dedicated boreholes. However, the availability of open boreholes in the UK, coupled with the relative expense of installing dedicated systems, has increased the value of methods for obtaining level-determined samples from such boreholes. This paper presents a qualitative appraisal of three such methods, based on the use of portable pumps and packers, frequently combined with flow logging. The methods were tested in four open boreholes penetrating a multi-layered aquifer. In the most successful applications, vertical profiles of chlorinated hydrocarbon solvent concentrations were defined which were thought to be representative of those in the aquifer.</t>
  </si>
  <si>
    <t>/content/25/2/159.short</t>
  </si>
  <si>
    <t>http://qjegh.lyellcollection.org/content/25/2/159.short</t>
  </si>
  <si>
    <t xml:space="preserve">The hydrogeological use of thin sections: inexpensive estimates of groundwater flow and transport parameters </t>
  </si>
  <si>
    <t>Present address: Casilla 10943, La Paz, Bolivia</t>
  </si>
  <si>
    <t>/content/25/2/165.short</t>
  </si>
  <si>
    <t>http://qjegh.lyellcollection.org/content/25/2/165.abstract</t>
  </si>
  <si>
    <t xml:space="preserve">An innovative use of groundwater sampling equipment to determine aquifer characteristics in Precambrian basement rocks of_x000D_
         Uganda _x000D_
      </t>
  </si>
  <si>
    <t>/content/25/2/169.short</t>
  </si>
  <si>
    <t>http://qjegh.lyellcollection.org/content/25/2/169.short</t>
  </si>
  <si>
    <t xml:space="preserve">Discussion on ‘Mackintosh-vs-vane estimation of undrained shear strength correlation for a sabkha clay of Saudi Arabia’ by_x000D_
         D. Hossain &amp; K. M. Ali _x000D_
      </t>
  </si>
  <si>
    <t>A. N. James and A. L. Little write: Hossain and Ali have presented an interesting set of results obtained for an Obhor sabkha clay near Jedda, suggesting a tentative correlation between undrained shear strength (measured by a field vane test) and the M-value (number of blows for 0.3 m penetration) obtained using a Mackintosh probe. :Figures 2–4 of the paper show clearly that one of the difficulties in dealing with ‘sabkha’ is the considerable scatter of results and the variation in the nature of the basic material comprising the sabkha.</t>
  </si>
  <si>
    <t>/content/25/2/172.short</t>
  </si>
  <si>
    <t>http://qjegh.lyellcollection.org/content/25/3/177.short</t>
  </si>
  <si>
    <t xml:space="preserve">High-resolution shallow seismology: history, principles and problems </t>
  </si>
  <si>
    <t>High-resolution reflection surveys have been used in watercovered areas for some time, but only during the last decade has serious attention been paid to the development of survey techniques to give comparable results on land. These techniques are now becoming well established. This paper gives an outline of the principles of reflection seismology and of the particular problems that arise when the method is applied to depths of 200 m and less.</t>
  </si>
  <si>
    <t>/content/25/3/183.short</t>
  </si>
  <si>
    <t>http://qjegh.lyellcollection.org/content/25/3/183.short</t>
  </si>
  <si>
    <t xml:space="preserve">Field techniques and instrumentation in shallow seismic reflection </t>
  </si>
  <si>
    <t>The essential criteria which determine the effectiveness of a shallow seismic reflection survey are its resolution and its sensitivity. The factors involved in the choice of equipment and field technique are reviewed with respect to these two primary objectives.</t>
  </si>
  <si>
    <t>/content/25/3/191.short</t>
  </si>
  <si>
    <t>http://qjegh.lyellcollection.org/content/25/3/191.short</t>
  </si>
  <si>
    <t xml:space="preserve">The essentials of shallow reflection data processing </t>
  </si>
  <si>
    <t>/content/25/3/207.short</t>
  </si>
  <si>
    <t>http://qjegh.lyellcollection.org/content/25/3/207.short</t>
  </si>
  <si>
    <t xml:space="preserve">Application of shallow reflection techniques in hydrogeology </t>
  </si>
  <si>
    <t>Shallow seismic reflection surveys have a range of application in groundwater investigations particularly where a precise solution to a subsurface problem is required. Recent surveys have mapped depth to bedrock, depth to water table, structure within alluvial deposits and the positions of old mineworkings. Example surveys from Down Ampney illustrate the application of shallow reflection surveys in the precise location of structural faults.</t>
  </si>
  <si>
    <t>/content/25/3/217.short</t>
  </si>
  <si>
    <t>http://qjegh.lyellcollection.org/content/25/3/217.short</t>
  </si>
  <si>
    <t xml:space="preserve">Surface and hole-to-surface seismic reflection profiles in shallow Coal Measures </t>
  </si>
  <si>
    <t>/content/25/3/227.short</t>
  </si>
  <si>
    <t>http://qjegh.lyellcollection.org/content/25/3/227.short</t>
  </si>
  <si>
    <t xml:space="preserve">Imaging a buried river channel in an intertidal area of South Wales using high-resolution seismic techniques </t>
  </si>
  <si>
    <t>A buried river channel in an intertidal area at Barry Old Harbour, South Wales, UK, is investigated using high-resolution seismic refraction and reflection techniques. The refraction technique is able to profile the base of the 20m deep buried valley because the Carboniferous Limestone bedrock has a significant velocity contrast with overlying water-saturated unconsolidated sediments.</t>
  </si>
  <si>
    <t>/content/25/3/239.short</t>
  </si>
  <si>
    <t>http://qjegh.lyellcollection.org/content/25/3/239.short</t>
  </si>
  <si>
    <t xml:space="preserve">Better than drilling? Some shallow seismic reflection case histories </t>
  </si>
  <si>
    <t>Seismic surveys have been conducted at several sites within the UK with widely differing geological lithologies and structures. The equipment and field techniques are briefly reviewed. The case histories for selected sites are presented showing both the benefits and problems of the seismic survey and the geological interpretations. Lithologies surveyed include mudstone/sandstone sequences, lignite, gypsum beds and evaporites. As all these sites have either been drilled or excavated since the survey period, it is possible to compare the actual geology with the seismic interpretation. In most cases the seismic surveys have added to the previously assumed geological model and subsequent data have confirmed the seismic interpretations. On the basis of the data reported here it can be concluded that shallow reflection seismics (SRS) gives a combination of resolution and penetration not possible with other geophysical methods.</t>
  </si>
  <si>
    <t>/content/25/3/249.short</t>
  </si>
  <si>
    <t>http://qjegh.lyellcollection.org/content/25/3/249.short</t>
  </si>
  <si>
    <t xml:space="preserve">Examples of the application of shallow reflection surveys in The Netherlands </t>
  </si>
  <si>
    <t>Several case studies show the impact of acquisition parameters on the quality of the data in high-resolution seismic reflection experiments aimed at imaging unconsolidated sediments in The Netherlands. Buried sources and hydrophones yield the best quality data. Seismic sections of good quality and high resolution were obtained from which information on the seismostratigraphy and on the lateral changes can be derived.</t>
  </si>
  <si>
    <t>/content/25/4/257.short</t>
  </si>
  <si>
    <t>http://qjegh.lyellcollection.org/content/25/4/257.short</t>
  </si>
  <si>
    <t xml:space="preserve">Use of computers in the engineering geology of the urban renewal of London's docklands </t>
  </si>
  <si>
    <t>A systematic collation of geotechnical information has given engineering geology an important role in the renewal of London's docklands. It has provided a ready source of information to other parties and allowed an improvement in the understanding of the regional engineering geology of the area. A microcomputer database, termed GEODASY, was devised specifically to store the data. This allowed for a projected 10 000 boreholes and holds both stratigraphic as well as field and laboratory test data. The data can be retrieved in a variety of formats. The basic output is a tabulated format which collates and unifies the presentation of the data. Other graphical output produces scaled plans or long sections while preprocessing by the system during enquiry gives X-Y plots allowing a high level of interpretation of the data. The approach could be similarly used wherever there is a strongly defined area of interest.</t>
  </si>
  <si>
    <t>/content/25/4/269.short</t>
  </si>
  <si>
    <t>http://qjegh.lyellcollection.org/content/25/4/269.short</t>
  </si>
  <si>
    <t xml:space="preserve">A computer program for ground investigation data storage, manipulation and presentation </t>
  </si>
  <si>
    <t>The development of a geotechnical data handling, storage and presentation program is described. The system has demonstrated its capability on a major ground investigation contract and is currently being further developed to enhance its capabilities. Use of the system will reduce the time spent by relatively expensive engineering staff on routine plotting tasks and allow them to use large data sets more fully prior to selection of design parameters.</t>
  </si>
  <si>
    <t>/content/25/4/279.short</t>
  </si>
  <si>
    <t>http://qjegh.lyellcollection.org/content/25/4/279.short</t>
  </si>
  <si>
    <t xml:space="preserve">Hydro-thermo-mechanical properties of joints in the Carnmenellis granite </t>
  </si>
  <si>
    <t>Hydro-thermo-mechanical tests on joints in the Carnmenellis granite from Cornwall, southwest England, were carried out using a geothermal rock test facility. Both natural joints and artificial fractures were tested at effective normal stresses up to 40 MPa, differential pore pressures to 6 MPa and temperatures to 200°C. Experimental effective normal stress-joint closure and effective normal stress-joint permeability data were fitted by a range of deformation and hydraulic models. Difficulties were encountered in finding single values of material and geometrical constants that applied to the complete range of data and samples. The joint condition factor (JCF) is introduced as a factor to account for deviation from the ideal conditions assumed in the smooth parallel plate theory. The experimental results show that the value of JCF depends on a combination of joint surface geometrical characteristics. Initial apertures increased with a rise in sample temperature depending on the joint surface geometrical properties. An empirical logarithmic relation between initial aperture, temperature and joint roughness coefficient (JRC) is proposed.</t>
  </si>
  <si>
    <t>/content/25/4/291.short</t>
  </si>
  <si>
    <t>http://qjegh.lyellcollection.org/content/25/4/291.short</t>
  </si>
  <si>
    <t xml:space="preserve">A procedure for assessing compositional uniformity of sand and gravel aggregates for concrete </t>
  </si>
  <si>
    <t>Modern assessments of the suitability of aggregates for concrete frequently include the petrographical examination of a single set of samples taken from stockpiles at a particular time. This study has shown that a structured petrographical study (SPS) carried out over a period of production gives a more reliable representation of the aggregate composition and can also be used to provide reassurance about the probable future uniformity of the material. Two flint-dominated sand and gravel sources in regular operation were selected: one sea-dredged and the other land-based. Sets of processed coarse and fine aggregate samples were taken monthly during a year of continuous exploitation and supply. The samples were each subjected to quantitative petrographical examination in accordance with the draft British Standard procedure. The results have been evaluated and indicate for these samples a higher degree of compositional uniformity over a period of production than might have been anticipated from a preliminary geological consideration of the source deposits. In both cases, the main constituents repetitively occurred, but the relative proportions varied within limits. In this single comparison of one sea-dredged source with one land-based source, the sea-dredged aggregate was marginally the less variable material. The practical application of SPS is illustrated with regard to the control of flint or chert content in aggregate combinations.</t>
  </si>
  <si>
    <t>/content/25/4/301.short</t>
  </si>
  <si>
    <t>http://qjegh.lyellcollection.org/content/25/4/301.short</t>
  </si>
  <si>
    <t xml:space="preserve">Treatment of expansive soils for reducing swell potential and increasing strength </t>
  </si>
  <si>
    <t>The area 60 km northwest of Athens is underlain by swelling soils, mostly of the 'terra-rossa' type. Laboratory tests were performed in order to examine the effectiveness of various methods in alleviating the adverse results of seasonal swelling-shrinking especially in connection with roads and foundations of buildings. It was found that the order of effectiveness of additives was (i) 4% cement and 2% lime, (ii) 6% lime, (iii) about 6% cement, (iv) 6% polymer (polybutadiene) and (v) lime in the free water. It was also found that swelling can be reduced substantially by simple mechanical stabilization, i.e. surcharge and/or dissociation and recompaction.</t>
  </si>
  <si>
    <t>/content/25/4/313.short</t>
  </si>
  <si>
    <t>http://qjegh.lyellcollection.org/content/25/4/313.short</t>
  </si>
  <si>
    <t xml:space="preserve">Comparison of interpretations of a major landslide at an earthfill dam site in Papua New Guinea </t>
  </si>
  <si>
    <t>An earthfill tailings retention embankment across the Ok Ma valley in a remote tropical rainforest area of western Papua New Guinea was abandoned during construction in early 1984 because of a very large landslide that occurred in the eastern abutment of the dam. Ensuing litigation between the mine owners and their insurers brought together highly qualified and experienced geotechnical experts. The experts developed their own views on the form, nature and mechanism of the landslide which occurred in limestone colluvium and Miocene mudstone bedrock.</t>
  </si>
  <si>
    <t>/content/25/4/331.short</t>
  </si>
  <si>
    <t>http://qjegh.lyellcollection.org/content/25/4/331.short</t>
  </si>
  <si>
    <t xml:space="preserve">Prediction of permeability of fissured tills </t>
  </si>
  <si>
    <t>Fissures of varying sizes, orientations and surface coatings present in Scottish lodgement tills influence their mass permeability and consolidation rates, inducing three-dimensional anisotropy in these properties. Satisfactory laboratory measurements require the costly testing of large specimens. This paper calculates the contribution of a discontinuous fissure to the flow through a fissured region by use of the finite element method and presents a method of prediction of mass permeability and its three-dimensional anisotropy by empirical computer-aided models based on the observed properties of the fissures and of the intact blocks. The results of such predictions have been found to compare satisfactorily with those from actual tests on relatively large undisturbed till samples of various orientations from three sites in West Central Scotland. Such a method is expected to reduce sampling and testing requirements for the above properties of fissured tills and possibly other similar soils.</t>
  </si>
  <si>
    <t>/content/25/4/343.short</t>
  </si>
  <si>
    <t>http://qjegh.lyellcollection.org/content/25/4/343.short</t>
  </si>
  <si>
    <t xml:space="preserve">The use of down-hole focused electric logs to investigate saline groundwaters </t>
  </si>
  <si>
    <t>During the course of a hydrogeological investigation into saline groundwater problems in a Permo-Triassic Sandstone aquifer in northwest England, an opportunity was taken to obtain focused electric logs in 12 fully penetrating coal exploration boreholes. These logs provided data of a type not usually available in a water industry groundwater investigation because of expensive drilling costs. The data have been used to examine highly mineralized groundwaters which are situated near the base of the aquifer. The technique provides information on the conductivity of both fresh and saline groundwaters, the depth at which conductivity increases and the thickness of the diffusion zone. Comparison of focused electric logs produced in mud-filled boreholes with the more usual hydrogeological technique of conductivity logs in open boreholes shows that focused-electric logs more accurately reflect field conditions.</t>
  </si>
  <si>
    <t>/content/25/4/351.short</t>
  </si>
  <si>
    <t>http://qjegh.lyellcollection.org/content/25/4/351.short</t>
  </si>
  <si>
    <t xml:space="preserve">Automated monitoring and interactive data evaluation for a gravel aquifer in central London </t>
  </si>
  <si>
    <t>Scott Wilson Kirkpatrick was commissioned by CIRIA in 1990 to undertake an investigation into the impact of urbanization on the Thames Gravel Aquifer of central London. As a part of this investigation, a computerized approach to data handling was adopted. This paper describes the approach, from the use of downhole data loggers for monitoring groundwater and hydrological parameters, through to the analysis of field data using a lumped parameter model constructed on a spreadsheet and a geographical information system developed in-house. The advantages and disadvantages of this particular combination of computer hardware and software for aquifer monitoring studies are discussed.</t>
  </si>
  <si>
    <t>/content/25/4/359.short</t>
  </si>
  <si>
    <t>http://qjegh.lyellcollection.org/content/25/4/359.short</t>
  </si>
  <si>
    <t xml:space="preserve">A review of the attenuation of trichloroethylene in soils and aquifers </t>
  </si>
  <si>
    <t>The transport, transformation, sorption and volatilization of trichloroethylene (TCE) as a non-aqueous phase liquid (NAPL) and as a dissolved aqueous constituent, under both laboratory and field conditions, are reviewed.</t>
  </si>
  <si>
    <t>/content/25/4/371.short</t>
  </si>
  <si>
    <t>http://qjegh.lyellcollection.org/content/25/4/371.short</t>
  </si>
  <si>
    <t xml:space="preserve">Clay linings to landfill sites </t>
  </si>
  <si>
    <t>Seepage of leachate or the migration of noxious gases from landfill sites can pollute the ground and groundwater to a considerable distance from the source of the problem. Current trends and legislation dictate that future practice at waste disposal sites will be to provide a lining capable of eliminating or minimizing the migration of contaminants. Geotechnical considerations in the design and construction of low-permeability clay linings are addressed and laboratory test results for a range of clay types are presented in support of the arguments. The use of the moisture condition value (MCV) test in the selection of acceptable materials and the control of earthworks operations is discussed. A permeability requirement of no greater than 10-9 m/s for the clay lining dictates the upper limit to the acceptable MCV range while the shear strength dictates the lower limit.</t>
  </si>
  <si>
    <t>/content/25/4/377.short</t>
  </si>
  <si>
    <t>http://qjegh.lyellcollection.org/content/25/4/377.short</t>
  </si>
  <si>
    <t xml:space="preserve">Permeability of fracture zones in a Precambrian granite </t>
  </si>
  <si>
    <t>Prior to the excavation of a 4 km subsea tunnel in the Precambrian Iddefjord Granite of southeast Norway, major fracture zones were located by use of aerial photographs and seismic techniques. When encountered during tunnel construction the majority were found to be of low transmissivity and to be filled with secondary clay minerals. Water inflows to the tunnel tended to occur through lesser, simpler fractures not detected by the preliminary investigations. This finding is supported by experiences from other tunnels and implies that the identification of major fracture zones by geophysical and remote sensing techniques may not always be a satisfactory method of locating groundwater resources in hard rock aquifers.</t>
  </si>
  <si>
    <t>/content/25/4/388.short</t>
  </si>
  <si>
    <t>http://qjegh.lyellcollection.org/content/26/1/2.short</t>
  </si>
  <si>
    <t xml:space="preserve">Tuen Mun New Town, Hong Kong </t>
  </si>
  <si>
    <t>Tuen Mun is one of a series of large new towns being developed in Hong Kong's New Territories as part of the Government's strategy of decentralization from the highly congested urban areas of Kowloon and Hong Kong Island. It is located in and around Castle Peak Bay in the west of the Territory, about 30 km from Kowloon.</t>
  </si>
  <si>
    <t>/content/26/1/5.short</t>
  </si>
  <si>
    <t>http://qjegh.lyellcollection.org/content/26/1/5.short</t>
  </si>
  <si>
    <t xml:space="preserve">Abrasivity of Hawkesbury Sandstone (Sydney, Australia) in relation to rock dredging </t>
  </si>
  <si>
    <t>During rock cutter dredging for the trench for the Sydney Harbour Tunnel, partially cut in rock of the Hawkesbury Sandstone, tool consumption data were obtained and compared with the wear value F developed by Schimazek, and with the cutting and abrasive wear rates as determined by the Newcastle-upon-Tyne cuttability tests. It appears that while the F-values correlate well with actual tool consumption, correlations with laboratory cutting and abrasion tests are not always significant.</t>
  </si>
  <si>
    <t>/content/26/1/19.short</t>
  </si>
  <si>
    <t>http://qjegh.lyellcollection.org/content/26/1/19.short</t>
  </si>
  <si>
    <t xml:space="preserve">A note on seepage from retaining wall weepholes </t>
  </si>
  <si>
    <t>This paper reports an investigation into the source of seepage from weepholes of a retaining wall. The findings explain the reasons for the lack of pattern commonly encountered in seepage from retaining wall weepholes. They also provide an insight into the mode of underground water flow in typical Hong Kong ground conditions.</t>
  </si>
  <si>
    <t>/content/26/1/25.short</t>
  </si>
  <si>
    <t>http://qjegh.lyellcollection.org/content/26/1/25.short</t>
  </si>
  <si>
    <t xml:space="preserve">Great Man-Made River Project, Libya, Phase I: a case study on the influence of climate and geology on concrete technology_x000D_
         _x000D_
      </t>
  </si>
  <si>
    <t>The paper discusses the principal climatic and geological features influencing the design and manufacture of the large (1.6 to 4m) prestressed concrete cylinder pipes used in the 1900 km of the wellfield collector and main conveyance lines of Phase I of the Libyan Great Man-Made River Project.</t>
  </si>
  <si>
    <t>/content/26/1/61.short</t>
  </si>
  <si>
    <t>http://qjegh.lyellcollection.org/content/26/1/61.short</t>
  </si>
  <si>
    <t xml:space="preserve">Use of AASHTO classification to evaluate soils for road construction in Jamaica, West Indies </t>
  </si>
  <si>
    <t>The engineering properties of selected soil samples from Upper St Andrew, Jamaica and their suitability as sub-grades and sub-bases for road construction are presented. A few soil samples are potentially good for sub-bases (17 out of 42), namely the highly granular, non-plastic to low plasticity soils developed over highly fractured, slightly weathered igneous lithologies, coarse clastics or limestones. Clay-rich soils are unsuitable as sources of sub-grades. These were either bauxitic clays or clays within Alluvial Terrace and Alluvial Deposits, developed over mudrocks or highly altered igneous lithologies. Coarse granular soils with low plastic fines, developed over moderately weathered igneous lithologies or interbedded mudrocks and coarse clastics rated fair to poor as sub-grades but may be suitable if adequately drained and compacted and additional thicknesses of base courses added.</t>
  </si>
  <si>
    <t>/content/26/1/69.short</t>
  </si>
  <si>
    <t>http://qjegh.lyellcollection.org/content/26/1/69.short</t>
  </si>
  <si>
    <t xml:space="preserve">A suggested method for the classification of rock mass weathering by a ratings system </t>
  </si>
  <si>
    <t>The author expresses the doubts that many have with regard to the efficacy of the present methods of describing rock mass weathering. As an alternative to these methods the author recommends the use of a ratings system which classifies weathering in terms of engineering significance. The author also recognizes that all ratings systems which are successful have been developed over the years as a consequence of the experience of many users, but proposes, as a starting point for further discussion, a ratings system developed during engineering geological fieldwork in Spain.</t>
  </si>
  <si>
    <t>/content/26/1/77.short</t>
  </si>
  <si>
    <t>http://qjegh.lyellcollection.org/content/26/2/81.short</t>
  </si>
  <si>
    <t xml:space="preserve">Engineering geology of North Lantau, Hong Kong </t>
  </si>
  <si>
    <t>Results of an engineering geology study of the northern part of Lantau Island in the west of Hong Kong are described. Over the next few years this area will be subject to major changes as a result of the planned new international airport at Chek Lap Kok. As a consequence of the airport, high-speed road and rail links are also planned along the coast of North Lantau, together with two new towns, industrial developments and a major port development at the eastern end. The study identified specific engineering geological problems and hazards with major safety or economic implications for the planned developments.</t>
  </si>
  <si>
    <t>/content/26/2/99.short</t>
  </si>
  <si>
    <t>http://qjegh.lyellcollection.org/content/26/2/99.short</t>
  </si>
  <si>
    <t xml:space="preserve">Structural and geomorphological aspects of the Çatak landslide,NE Turkey </t>
  </si>
  <si>
    <t>The bedrock of the Çatak area comprises Upper Cretaceous marls, shales, tuffites, limestone and basalts. This is overlain by younger colluvium, essentially loose material detached from the bedrock masses by chemical, mechanical and/or tectonic processes where older rocks crop out. The bedrock is slightly folded but highly fractured. The geological and the geomorphological field investigations have shown that jointing and faulting in combination with pervasive weathering, steep topography, water incision, heavy rainfall and road cuts have all played a significant role in the occurrence of the landslide.</t>
  </si>
  <si>
    <t>/content/26/2/109.short</t>
  </si>
  <si>
    <t>http://qjegh.lyellcollection.org/content/26/2/109.short</t>
  </si>
  <si>
    <t xml:space="preserve">Acidisation: borehole development and rehabilitation </t>
  </si>
  <si>
    <t>Acidisation is a technique used to improve the performance of boreholes. It is used in the post-construction development of limestone-chalk boreholes and in the post-operation rehabilitation of boreholes clogged by incrustations. The technique has been used widely, but not always with a full appreciation of the processes involved. Acidisation procedures should be designed according to the required effects (e.g. slurry removal, deep penetration of fissures, incrustation removal etc.).</t>
  </si>
  <si>
    <t>/content/26/2/127.short</t>
  </si>
  <si>
    <t>http://qjegh.lyellcollection.org/content/26/2/127.short</t>
  </si>
  <si>
    <t xml:space="preserve">Simple generalized methods for estimating aquifer storage parameters </t>
  </si>
  <si>
    <t>/content/26/2/137.short</t>
  </si>
  <si>
    <t>http://qjegh.lyellcollection.org/content/26/2/137.short</t>
  </si>
  <si>
    <t xml:space="preserve">Geotechnical evaluation of untreated and cement-treated Ajali Sandstone from southeastern Nigeria </t>
  </si>
  <si>
    <t>The grain size analysis and the Atterberg limit values indicate that the Ajali Sandstone falls into the A-3 and SP-SW classes of the AASHTO and the Unified Soil Classification systems respectively. The low values of the coefficient of uniformity 2.9-3.4 show the deposit is uniformly graded and the soil is deficient in silt-clay fractions. At the optimum moisture content of 8% the untreated soil has a maximum dry density of 1.77 Mg/m3. The CBR of the soil when compacted to the standard Proctor optimum and soaked for three days is 10%. To establish the effective cement requirement of the soil, 5, 7, 9 and 110y weight of Portland cement was added to the soil. Results show that 80f the stabilizer meets the required minimum CBR of 100% and the 7-day uniaxial compressive strength of 1.4MPa (l.4 N/mm2). On ageing, the stabilized A-3 soil gains appreciably in strength.</t>
  </si>
  <si>
    <t>/content/26/2/149.short</t>
  </si>
  <si>
    <t>http://qjegh.lyellcollection.org/content/26/2/149.short</t>
  </si>
  <si>
    <t xml:space="preserve">On an occurrence of abnormal acidity in granular soils </t>
  </si>
  <si>
    <t>As part of a site investigation in the late 1980s for the construction of a new road, a large number of pH and sulphate determinations were made with two thirds of samples having measured pH of less than 5.5 and one result as low as 2.3. The implications for the design of buried concrete and pipework are significant. As there was some doubt whether these values represented in situ conditions, a further programme of field and laboratory testing involving both standard and non-standard test methods was carried out. This confirmed that the low values measured in the original investigation were misleading.</t>
  </si>
  <si>
    <t>/content/26/2/155.short</t>
  </si>
  <si>
    <t>http://qjegh.lyellcollection.org/content/26/2/155.short</t>
  </si>
  <si>
    <t xml:space="preserve">Decay of building stones: a mineralogical model for Konark Sun Temple, India </t>
  </si>
  <si>
    <t>The rapid decay of the famous sun temple at Konark is mainly due to the use of a highly weatherable khondalite rock as the construction material. A computer based weathering model indicates that the measured porosity of 7 to 8 0n weathered khondalite could have been produced if an original rock with 3 : 1 quartz to garnet weight ratio decayed to such an extent that 70 to 900f the garnet was altered. From the kaolinite and goethite generated as weathering products, the mole fractions retained would be 0.5 and 0.1 respectively.</t>
  </si>
  <si>
    <t>/content/26/2/159.short</t>
  </si>
  <si>
    <t>http://qjegh.lyellcollection.org/content/26/3/161.short</t>
  </si>
  <si>
    <t xml:space="preserve">The Ingletonian </t>
  </si>
  <si>
    <t>The Ingletonian Series comprise an alternating succession of ancient metamorphosed sediments, mainly slates and grits, which outcrop as a small inlier just to the north of Ingleton in west Yorkshire (Rayner &amp; Hemingway 1974). They are tightly folded into a series of almost vertical isoclinal folds and unconformably overlain by the Carboniferous Limestone (Fig. 1). The unconformity between the Ingletonian and the Carboniferous Limestone is one of the classic unconformities in geology and one which has often been used to illustrate the essential nature of an unconformity. The Ingletonian is equally important as a source of high quality roadstone. The purpose of this Photographic Feature is to bring together these two aspects of geology: the classical and the engineering.</t>
  </si>
  <si>
    <t>/content/26/3/163.short</t>
  </si>
  <si>
    <t>http://qjegh.lyellcollection.org/content/26/3/163.short</t>
  </si>
  <si>
    <t xml:space="preserve">Weathering and regolith properties at an earthflow site </t>
  </si>
  <si>
    <t>The influence of weathering on the physical, chemical and geotechnical characteristics of soils has been examined for both unstable and adjacent stable ground at a site in North Island New Zealand where earthflows have developed in regolith overlying Tertiary calcareous mudrock of marine origin. The same sequence of weathering zones was visually identified during sample extrusion for both the unstable and stable ground, although the earthflow sites were characterized by extension of weathering to greater depths. Both the characteristics of the weathering zones and the relationships between calcite content and geotechnical index properties show significant similarities to those reported for the Fuller's Earth in the UK. Variations in density and moisture content throughout the profiles are attributed to variations in the extent of stress relief fissuring, augmented by a calcite content which varies with depth and position on the slope. If the variation in dry density (and moisture content) due to calcite content alone is removed, the depth at which stress relief fissuring becomes prominent can be readily discerned and appears to be associated with the zone of basal shear in the earthflows. Physico-chemical swelling appears to be absent, even though the soil mineralogy is dominated by Casmectites. Post-failure weathering, clay mineral alteration and calcite removal are expected to provide a mechanism for promoting gradually increasing earthflow instability.</t>
  </si>
  <si>
    <t>/content/26/3/179.short</t>
  </si>
  <si>
    <t>http://qjegh.lyellcollection.org/content/26/3/179.short</t>
  </si>
  <si>
    <t xml:space="preserve">Environmental hazards of unplanned urbanization of mountainous terrains: a case study of a Himalayan town </t>
  </si>
  <si>
    <t>Unplanned and non-systematic construction activities including road and building have been a major cause of environmental degradation in hilly terrains. Ill-conceived human urbanization over preciptous and critically stable hill slopes developed on geologically weak rock formations has often contributed to the instability of the slopes. The paper deals with impacts of human encroachment on the fragile ecological balance of Nainital, a famous hill resort of the Kamaun Himalaya, and discusses a scheme of mitigation measures to prevent further degradation of the environmental stability of the region.</t>
  </si>
  <si>
    <t>/content/26/3/185.short</t>
  </si>
  <si>
    <t>http://qjegh.lyellcollection.org/content/26/3/185.short</t>
  </si>
  <si>
    <t xml:space="preserve">Time Prediction of a Rock Fall in the Carnic Alps </t>
  </si>
  <si>
    <t>Based on an extensive field study and on the long-term monitoring of the kinematics of a toppling rock tower standing on a slope edge, a forecast of the time of its failure is presented. This is derived from a consideration of both present static equilibrium of the rock block including its kinematics and phenomenological characteristics and also the stage of disintegration of the block as part of the processes leading to rock fall.</t>
  </si>
  <si>
    <t>/content/26/3/193.short</t>
  </si>
  <si>
    <t>http://qjegh.lyellcollection.org/content/26/3/193.short</t>
  </si>
  <si>
    <t xml:space="preserve">Defining a borehole capture zone in a complex sandstone aquifer: a modelling case study from Shropshire, UK </t>
  </si>
  <si>
    <t>The sandstone aquifer in eastern Shropshire in central England is being extensively used for public water supply. However, rising nitrate concentrations in boreholes in the unconfined parts of the aquifer are a cause for concern. Edgmond Bridge, a new major abstraction, has recently been put into service. This study examines the hydrogeology of the sandstone aquifer in the area and uses a three-dimensional numerical groundwater flow model to represent the aquifer and to define the Edgmond Bridge borehole catchment and distribution of flows within it. For an abstraction rate of 12 500m3/d the catchment occupies an area of 18.7km2 and is fed by direct and valley side recharge, induced river infiltration and lateral groundwater inflow.</t>
  </si>
  <si>
    <t>/content/26/3/205.short</t>
  </si>
  <si>
    <t>http://qjegh.lyellcollection.org/content/26/3/205.short</t>
  </si>
  <si>
    <t xml:space="preserve">Bedding karst and multilayered groundwater flows in karstic block mountains in the northeast of Mount Xishan, Taiyuan, China_x000D_
         _x000D_
      </t>
  </si>
  <si>
    <t>The hydrogeology of the northeastern part of Mt Xishan has historically been interpreted in terms of a simple unconfined aquifer model. The groundwater required is characterized by (1) karst terrain, (2) multilayered unconfined groundwater flow developed in block mountains involving rapid hanging discharges and (3) deep confined groundwater with a carbon 14 age of 1000–2800 years and low tritium content. The flows are partly towards the southern part of Mt Xishan, partly east towards the porous aquifers of the Nitun Basin and partly discharging through the Lancun Spring system.</t>
  </si>
  <si>
    <t>/content/26/3/217.short</t>
  </si>
  <si>
    <t>http://qjegh.lyellcollection.org/content/26/3/217.short</t>
  </si>
  <si>
    <t xml:space="preserve">Numerical techniques in reservoir capacity evaluation </t>
  </si>
  <si>
    <t>Several methods exist for estimating reservoir capacity based on field surveys of reservoir bottom features and the sediment thickness. Recently, the grid method was proposed which reduces the cost by measuring only a few sediment cross sections on selected parts of the reservoir from which the water depths in the remainder can be estimated by interpolation. The objective of the research reported here is to enhance the performance of the grid method by utilizing three additional numerical techniques, namely the Newton and Lagrangian polynomials and the cubic spline. The proposed technique was verified by estimating the known volume of a model dam reservoir in the laboratory. The reservoir volume was successfully evaluated using these numerical methods. It was found that the maximum error using the Newton and Lagrangian methods was 10%, while the maximum error using the cubic spline was as high as 24% and so this method is clearly less applicable. Although the Newton and the Lagrangian methods yield similar results, the latter is preferred as it is easier to use.</t>
  </si>
  <si>
    <t>/content/26/3/227.short</t>
  </si>
  <si>
    <t>http://qjegh.lyellcollection.org/content/26/3/227.short</t>
  </si>
  <si>
    <t xml:space="preserve">Hydrogeology and European legislation </t>
  </si>
  <si>
    <t>The paper distinguishes between the definitions of ground water in the UK and in European Community (EC) law. Each of the three main EC directives affecting groundwater is considered in turn, together with the associated official circulars. Examples are given of some problems of interpretation of the EC Groundwater Directive.</t>
  </si>
  <si>
    <t>/content/26/3/233.short</t>
  </si>
  <si>
    <t>http://qjegh.lyellcollection.org/content/26/3/233.short</t>
  </si>
  <si>
    <t xml:space="preserve">Reversal shear box test for Hong Kong saprolitic soils </t>
  </si>
  <si>
    <t>The problem of material variability is a major difficulty in the determination of shear strength parameters for Hong Kong saprolitic soils. To obtain the parameters for slope design through direct shear testing, single samples can be used to overcome the problem if the ‘reversal’ shear box is employed. Such a method is explored and discussed in this Technical Note.</t>
  </si>
  <si>
    <t>/content/26/3/239.short</t>
  </si>
  <si>
    <t>http://qjegh.lyellcollection.org/content/26/3/239.short</t>
  </si>
  <si>
    <t>An error occurred in the typesetting of this article. On page 85 in the section ‘Superficial geology’, the penultimate sentence reads:</t>
  </si>
  <si>
    <t>/content/26/4/241.short</t>
  </si>
  <si>
    <t>http://qjegh.lyellcollection.org/content/26/4/241.short</t>
  </si>
  <si>
    <t>With this number of the Quarterly Journal of Engineering Geology we have a change of Editor. Dr Brian Hawkins of Bristol University, who has been the Scientific Editor of the Journal since 1987, is standing down and I will undertake this responsibility until Dr John Cripps of Sheffield University can take over the Editorship in June 1994.</t>
  </si>
  <si>
    <t>/content/26/4/243.short</t>
  </si>
  <si>
    <t>http://qjegh.lyellcollection.org/content/26/4/243.short</t>
  </si>
  <si>
    <t xml:space="preserve">Crown hole development in the sandstone caves of Nottingham </t>
  </si>
  <si>
    <t>The Nottingham caves have been artificially excavated in the Triassic sandstone. Some of their unsupported roofs, spanning up to 5 m, exhibit progressive collapse which can develop into crown holes. Nearly all recorded roof failures have occurred where and when the rock has become saturated by water from rainfall or pipe leakages. Saturation causes the sandstone to lose rapidly about half its strength as a consequence of the breakdown of clay bridges between the sand grains.</t>
  </si>
  <si>
    <t>/content/26/4/253.short</t>
  </si>
  <si>
    <t>http://qjegh.lyellcollection.org/content/26/4/253.short</t>
  </si>
  <si>
    <t xml:space="preserve">Mining-induced seismicity in the Nottinghamshire Coalfield </t>
  </si>
  <si>
    <t>Between July 1989 and August 1990 over 130 earth tremors were felt and reported by people living in the Edwinstowe district of Nottinghamshire. In order to determine whether the tremors were caused by mining activity, a small aperture array of eight temporary surface seismometer stations was established around the area of coal extraction from Thoresby Colliery. Over the following l 1-month period, 785 micro seismic events were detected. The spatial and temporal patterns of this seismicity can clearly be seen to be associated with the commencement, the continuing extraction and the closure of faces. Activity is at a minimum at weekends, holidays and during periods of enforced closure due to the weather, rising to a maximum on the Wednesday of each week. Events occur within days of a face going into full production and cease at the end of the production, with good correlation between face advancement and hypocentral position. While the location of events outside of the array is inferior to those within the Thoresby take, it is clear that there are very strong indications that the majority of these events originate from the adjacent collieries, especially Welbeck, Ollerton and Clipstone. While the results establish a definite causal relationship between coal production and the local microseismicity, frequency magnitude studies suggest that the seismic hazard and risk of damage to properties is low, as the maximum magnitude recorded during this period was less than 2.5.</t>
  </si>
  <si>
    <t>/content/26/4/281.short</t>
  </si>
  <si>
    <t>http://qjegh.lyellcollection.org/content/26/4/281.short</t>
  </si>
  <si>
    <t xml:space="preserve">Abandoned mineworkings in chalk: approaches for appraisal and evaluation </t>
  </si>
  <si>
    <t>An outline scheme is proposed for the appraisal of stability of abandoned mine workings in chalk, comprising a preliminary study, a practical appraisal and an evaluation. Those factors which define the pre-mining geological context are identified and their interaction discussed. A conceptual model for the potential deterioration of a mine is presented in terms of the processes which might occur. Outcomes, leading to some form of surface collapse, will depend on a measure of continuity of the various different constituent processes. Geographical information systems (GIS) are used for the evaluation. Their application is of particular benefit where an engineering classification scheme needs to be established.</t>
  </si>
  <si>
    <t>/content/26/4/293.short</t>
  </si>
  <si>
    <t>http://qjegh.lyellcollection.org/content/26/4/293.short</t>
  </si>
  <si>
    <t xml:space="preserve">High-purity limestones in England and Wales </t>
  </si>
  <si>
    <t>Most limestone is used in the construction industry principally as an aggregate and in the manufacture of cement. A high degree of chemical purity in these limestones is not usually necessary although some restrictions on contaminants may be made. Around 10 million tonnes of limestones are used annually for industrial purposes which require ‘high-purity’ limestone or limestones of specific physical properties which are, at least to some extent, related to the purity of the limestone. Such limestones are used in the iron and steel industry, in the chemicals industry, in glass making, in fillers and pigments and in a wide range of other industries. An increasingly important use of ‘high-purity’ limestone is in flue gas desulphurization schemes in power generation plants.</t>
  </si>
  <si>
    <t>/content/26/4/305.short</t>
  </si>
  <si>
    <t>http://qjegh.lyellcollection.org/content/26/4/305.short</t>
  </si>
  <si>
    <t xml:space="preserve">Building stone: the geological dimension </t>
  </si>
  <si>
    <t>Although the location, planning and operation of building stone quarries is similar in many respects to other industrial minerals, the scale of the operation and the methods used for stone extraction result in significant differences. Restoration and conservation techniques have rarely taken very much account of the petrology of the material to which they were applied. This is now changing. The complex chemical, mineralogical and biological changes involved in the weathering of stone demand a contribution from a multi-disciplinary team working on our cultural property.</t>
  </si>
  <si>
    <t>/content/26/4/321.short</t>
  </si>
  <si>
    <t>http://qjegh.lyellcollection.org/content/26/4/321.short</t>
  </si>
  <si>
    <t xml:space="preserve">The influence of granular calcareous particles on the residual shear strength of Fuller's Earth Clay </t>
  </si>
  <si>
    <t>Decalcification is proposed as a cause of the continued movement observed in many natural and engineered slopes in calcareous mudrock formations. It is deemed that such movement may potentially occur as granular calcareous particles, which otherwise maintain high residual shear strengths, are leached from shear surfaces within slipped masses, changing the mode of residual shear from transitional to sliding. Measurements of the residual shear strengths of 42 natural samples taken through the Fuller's Earth succession near Bath over a range of effective normal stresses emphasize the curved nature of many failure envelopes. The results demonstrate that the threshold between the two modes of shear occurs at approximately 25% calcite content. Fuller's Earth Clay with more than 25% calcite content is thus prone to significant decreases in residual shear strength upon partial or total decalcification.</t>
  </si>
  <si>
    <t>/content/26/4/327.short</t>
  </si>
  <si>
    <t>http://qjegh.lyellcollection.org/content/26/4/327.short</t>
  </si>
  <si>
    <t xml:space="preserve">Gas permeability changes of rocksalt subjected to thermo-mechanical stresses </t>
  </si>
  <si>
    <t>Permeabilities lower than 10-17 M2 cannot be measured using classical methods. To overcome this problem, the pulse decay method may be applied. In this method the evolution of a pressure pulse applied on the upstream side of the sample at 1 = 0 is recorded. An apparatus has been constructed to measure ultra-low permeabilities of rocks under thermo-mechanical stresses; intrinsic permeabilities between 10-15 and 10-22 m2 can be measured.</t>
  </si>
  <si>
    <t>/content/26/4/335.short</t>
  </si>
  <si>
    <t>http://qjegh.lyellcollection.org/content/26/4/335.short</t>
  </si>
  <si>
    <t xml:space="preserve">Groundwater resources, their development and management in the UK: an historical perspective </t>
  </si>
  <si>
    <t>The Water Act of 1945 can be considered to mark the beginning of modern quantitative hydrogeology in the UK. It introduced a period of some 20 years during which the assessment of resources was the dominant issue as groundwater was developed to meet the increasing post-war demands.</t>
  </si>
  <si>
    <t>/content/26/4/359.short</t>
  </si>
  <si>
    <t>http://qjegh.lyellcollection.org/content/26/4/359.short</t>
  </si>
  <si>
    <t xml:space="preserve">Estimation of soil compaction parameters by means of Atterberg limits </t>
  </si>
  <si>
    <t>This Technical Note examines the relationship between the Atterberg limits and soil compaction as measured by use of the standard proctor compaction test. The relations of liquid limit, WL, and plastic limit, Wp, to proctor maximum dry density, Pd, and optimum moisture content, Wopt, are determined quantitatively for soils from Iraq and USA. Using curve fitting techniques, empirical equations are derived and charts are prepared. From these it is possible to estimate the potential optimum moisture content and maximum dry density for standard proctor compaction from the knowledge of Atterberg limits only. The accuracy of these charts is considered in relation to the basic data. The compaction parameters of the Iraqi and the United States soils are also compared.</t>
  </si>
  <si>
    <t>/content/26/4/369.short</t>
  </si>
  <si>
    <t>http://qjegh.lyellcollection.org/content/27/1/1.short</t>
  </si>
  <si>
    <t>Among the recurring suggestions listed in the responses to the 1993 membership survey undertaken by the Society, was the request for a higher profile for hydrogeology, and the inclusion of environmental geology. Hydrogeology has always featured in the QJEG (a paper on groundwater in Tehran appeared as early as Volume 1, Part 3) but the journal has not published in the environmental geology field before. We feel, however, that there is considerable potential for publications in both fields, and it has been decided that, as there are a number of excellent hydrogeological papers awaiting publication at the moment, a special Hydrogeological thematic part will be issued alongside Part 3 of the QJEG this year at no extra cost to subscribers. In addition, it is proposed to include environmental geology and waste management within the scope of the journal from now on. Readers of the QJEG can help this exciting new development by spreading the word that papers on the engineering geological or hydrogeological aspects of environmental protection and waste management can now be considered for publication.</t>
  </si>
  <si>
    <t>/content/27/1/3.short</t>
  </si>
  <si>
    <t>http://qjegh.lyellcollection.org/content/27/1/3.short</t>
  </si>
  <si>
    <t xml:space="preserve">Photographic Feature The Scarborough Landslide </t>
  </si>
  <si>
    <t>Early on Friday, 4 June 1993, a large portion of Scarborough's South Cliff collapsed into the sea. The length of the gardens of the Holbeck Hall Hotel, Scarborough's only four star accommodation, had been reduced drastically from 60m to a mere 15 m. The photograph shown in Fig. 1 was taken that morning by an RAF Air Sea Rescue helicopter. Cracks had begun to appear in the Hotel itself and the guests were evacuated during breakfast. Over the following three days, the cliff retreated another 35m, thereby undermining the hotel, which toppled over the cliff piece by piece whilst thousands of onlookers and the media watched in fascination. The police closed off the area to prevent the foolhardy and those interested in antiques from trying to climb the unstable mass. As the hotel gradually collapsed over several days, the national press in their search for new angles on the story, managed to draw parallels between the collapsing Hotel, the state of British sport and that of the Government. Residents of the houses behind the hotel wondered where the slip was going to stop and feared that the value of their properties would plummet. The ground behind the slip was monitored continually for signs of movement.</t>
  </si>
  <si>
    <t>/content/27/1/7.short</t>
  </si>
  <si>
    <t>http://qjegh.lyellcollection.org/content/27/1/7.short</t>
  </si>
  <si>
    <t xml:space="preserve">Three-dimensional ground movements in the vicinity of a mining activated geological fault </t>
  </si>
  <si>
    <t>This paper investigates the circumstances and conditions that lead to the activation of a particular geological fault when longwall panel extraction occurs in the vicinity.</t>
  </si>
  <si>
    <t>/content/27/1/15.short</t>
  </si>
  <si>
    <t>http://qjegh.lyellcollection.org/content/27/1/15.short</t>
  </si>
  <si>
    <t xml:space="preserve">Analysis of residual subsidence movements in the UK coalfields </t>
  </si>
  <si>
    <t>The importance of residual subsidence in the study of ground movement due to mining is discussed and previous research results are briefly reviewed. On the basis of ten cases investigated within the UK coalfields, the difference between residual subsidence characteristics along longitudinal and transverse lines is studied. Particular attention is paid to the four key positions along the subsidence profile, i.e. the subsidence limit position, the half-subsidence position, the rib-side position and the central position. A case example associated with mining an inclined seam is investigated in detail, showing that different residual subsidence characteristics appear due to mining an inclined seam as opposed to a level seam. Additionally, a prediction model is presented and applied to determine the duration of residual subsidence. The model theoretically indicates the main factors controlling the period of residual subsidence. Finally, an empirical equation, based on data collected within the UK coalfields, for estimating the duration of residual subsidence is put forward with consideration of both depth and geological factors. This is believed to be an important tool for civil engineers to calculate the time span after which no precautions need be taken to protect surface buildings from further damage due to residual subsidence movements.</t>
  </si>
  <si>
    <t>/content/27/1/25.short</t>
  </si>
  <si>
    <t>http://qjegh.lyellcollection.org/content/27/1/25.short</t>
  </si>
  <si>
    <t xml:space="preserve">Aggregate properties and resources of granitic rocks for use in concrete in Hong Kong </t>
  </si>
  <si>
    <t>Granitic rocks are the major source of crushed fine and coarse aggregates for use in concrete in Hang Kong. The existing quarries are situated in a variety of granite types. Although some quarries produce coarse aggregates with better properties, most are considered unsuitable for special purposes.</t>
  </si>
  <si>
    <t>/content/27/1/39.short</t>
  </si>
  <si>
    <t>http://qjegh.lyellcollection.org/content/27/1/39.short</t>
  </si>
  <si>
    <t xml:space="preserve">The influence of petrology and fabric on the engineering properties of concretionary laterite gravel aggregates </t>
  </si>
  <si>
    <t>The probable field performance of concretionary gravel aggregates is difficult to predict in the tropics, mainly due to the lack of understanding of the factors that control their engineering properties. The mineralogy and fabric of commonly used laterite gravel aggregates in Nigeria were studied to assess their influence on the engineering properties. Thin- section studies revealed two characteristic features which greatly influence the physico-mechanical properties: (a) abundant voids and fissures of different sizes and (b) varying degree of iron oxide impregnation. The variations in these characteristics are due to differences in the degree of lateritization. Strong and well developed gravels and pisolites are composed of 65–95 0oethite/hematite and are dominated by small voids. Weak and immature laterite gravels contain much larger pores and greater amounts of quartz and kaolinite. The quartz grains show extensive cracking which futther reduces the mechanical strength of these laterite gravels. The void/fracture-dominated fabric of laterite gravel aggregates is mainly responsible for their unusually high absorption/porosity and relatively low strength. In some laterite gravels, the strength loss on wetting is mainly due to weak cementation and the presence of interstitial clays.</t>
  </si>
  <si>
    <t>/content/27/1/51.short</t>
  </si>
  <si>
    <t>http://qjegh.lyellcollection.org/content/27/1/51.short</t>
  </si>
  <si>
    <t xml:space="preserve">Effect of suction on the strength of rock </t>
  </si>
  <si>
    <t>Some existing experimental data on the uniaxial compressive strength of porous rocks have been re-examined in relation to the suction of the specimens. It is shown that from pF 0 to pF 5 the rock strength is little affected but from pF 5 to pF 7 the strength depends markedly on suction. It is suggested that at low moisture contents, suction contributes to rock strength in a similar way to its well known contribution to soil strength.</t>
  </si>
  <si>
    <t>/content/27/1/57.short</t>
  </si>
  <si>
    <t>http://qjegh.lyellcollection.org/content/27/1/57.short</t>
  </si>
  <si>
    <t xml:space="preserve">Topples on underdip slopes in the Highwood Pass, Alberta, Canada </t>
  </si>
  <si>
    <t>Sixteen topples up to 15 m thick are exposed on underdip slopes in the Highwood Pass, Alberta. Topping modes are controlled by ratios of joint spacings to bedding thicknesses (block rations), rock strenght and topography, Block flexure topples occur where block ratios are less than 2, while block topples form where block ratios are larger than 2. multiple block topples develop sliding surfaces which may fracture thin beds rather than follow discontinuities. Chevron topples are retrogressive, simple block topples whose rupture surfaces coincide with hinge surfaces which may also develop into sliding surfaces. Chevron topples form on slopes over 35° and are typically less than 5 m thick. The development of sliding surfaces during block toppling may allow the displaced masses to become slides.</t>
  </si>
  <si>
    <t>/content/27/1/69.short</t>
  </si>
  <si>
    <t>http://qjegh.lyellcollection.org/content/27/1/69.short</t>
  </si>
  <si>
    <t xml:space="preserve">Undulatory extinction of quartz in some British granites in relation to age and potential reactivity </t>
  </si>
  <si>
    <t>The undulatory extinction of quartz has become important in engineering geology because of its supposed indication of an alkali-silica reactive aggregate. In an earlier paper (West 1991) it was suggested that, for granites from a single orogenic region, the undulatory extinction angle of the quartz in the rock may be proportional to the age of the rock. The paper showed that this was true for granitic rocks. The paper showed that this was true for granitic rocks from the Chilean orogenic belt (de Hills &amp; Corvalan 1964) and went on to suggest that it would be worthwhile to undertake a study of the undulatory extinction angle of quartz in British granites. This study has now been carried out by research at Leicester University, working on a project sponsored by TRL, the full results of which have been reported elsewhere (Smith &amp; Dunham 1992). This Technical Note discusses two aspects of these results, namely undulatory extinction angel in relation to geological age and potential reactivity.</t>
  </si>
  <si>
    <t>/content/27/1/75.short</t>
  </si>
  <si>
    <t>http://qjegh.lyellcollection.org/content/27/1/75.short</t>
  </si>
  <si>
    <t xml:space="preserve">Discussion on ‘Acidisation: borehole development and rehabilitation’ </t>
  </si>
  <si>
    <t>R. A. Monkhouse writes: This paper essentially states that for borehole development, simply to remove the wall-cake (slurry) from a freshly constructed (Chalk) well, very much smaller quantities of hydrochloric acid are required than are generally employed in this form of borehole development. It is also said that, when larger quantities are used, these are to develop fissures in the surrounding aquifer rather than to remove wall-cake. What is not said is what amount of acid should be used (in particular, the borehole depth is not considered) and how to define the circumstances in which the lesser treatment is preferable to the larger. Stow &amp; Renner (1965) recommended an injection of 20 kg (rounded to the nearest kilogram) per square metre of wall face exposed within the saturated chalk in order to remove the wall-cake. This ratio was determined for an acid strength of 30° Twaddell. for treatment of the aquifer, no particular amount of acid was recommended, but there was an implication of some 2 to 2½ times the volume of water contained within the borehole below the plain lining tubes. I have been able to identify in the Geological Survey well record collection five of those boreholes listed in Table 1 as having been acidised commercially (which I call here group A), and all seven of those treated by the Anglian Water staff (Group B). From these records, I obtained additional details of depth, length of lining tubes and depths to rest water level and from these calculate</t>
  </si>
  <si>
    <t>/content/27/1/79.short</t>
  </si>
  <si>
    <t>http://qjegh.lyellcollection.org/content/27/2/81.short</t>
  </si>
  <si>
    <t>This part of the Quarterly Journal of Engineering Geology contains four long papers. That by James &amp; Little describes the geotechnical properties of sabkha, a salt-flat material that engineering geologists in the Middle East are increasingly being called upon to deal with in the course of civil engineering, particularly in foundation construction. The two papers by MacGregor et al. and Pettifer &amp; Fookes deal with rippability and excavatability of rock–matters that are of much practical concern to engineering geologists in both civil engineering and openpit mining. Finally we have the paper by Crimes et al. which describes the techniques used to assess aggregate resources in four areas of the UK; this should be of interest to all who are concerned with making the best use of a valuable resource, and reminds us that although it is now eighteen years since the Verney Committee reported on the demand for aggregates in the UK, the subject is still one that continues to occupy the attention of engineering geologists. This paper is illustrated by two satellite images (p 169), and it has been possible to reproduce these in colour to great effect because the authors" organisation has contributed to the cost. We would like to encourage the use of colour illustrations in the QJEG where these can be justified on scientific grounds, and the Staff Editor will be pleased to advise prospective authors as to the likely contribution required to the cost.</t>
  </si>
  <si>
    <t>/content/27/2/82.short</t>
  </si>
  <si>
    <t>http://qjegh.lyellcollection.org/content/27/2/83.short</t>
  </si>
  <si>
    <t xml:space="preserve">Geotechnical aspects of sabkha at Jubail, Saudi Arabia </t>
  </si>
  <si>
    <t>A large industrial complex was planned to be sited at Jubail on the Gulf Coast of Saudi Arabia. The sabkha here is essentially a near sea level, fiat area of fine grained soils, partially cemented by salt (sodium chloride) and calcium sulphate. Very little carbonate was found. The rest of the site was covered by sand dunes which, further inland, reached a height of 30 m.</t>
  </si>
  <si>
    <t>/content/27/2/123.short</t>
  </si>
  <si>
    <t>http://qjegh.lyellcollection.org/content/27/2/123.short</t>
  </si>
  <si>
    <t xml:space="preserve">The estimation of rock rippability </t>
  </si>
  <si>
    <t>This paper presents the results of research into the rippability of rock by bulldozers carried out at the University of New South Wales. A database of detailed ripping and geological data gathered from highway and mine sites in New South Wales, Australia, has been used to determine the influence of different factors on the ripping productivity of bulldozers. The dominant factors affecting productivity have been found to be the unconfined compressive strength of the rock, the degree of weathering, seismic velocity, joint roughness and strength and the spacing of joints and bedding in the unripped rock, and bulldozer mass. The database has also been used to assess several commonly used rippability prediction methods. These are shown to be generally poor predictors of both ripping productivity and difficult ripping conditions. The forces involved in ripping have been measured in the laboratory on a quarter scale model of a tine, and in the field on an instrumented full scale tine, and the relationship between force and unconfined compressive strength and depth of penetration of the tine determined. Using this information, and a multiple variable regression analysis of the database, a method has been proposed for estimating productivity and for identifying difficult ripping conditions. This paper presents the method used to gather information for the database, the results of analysis of the database to assess the influence of individual factors on ripping productivity, a review of the available methods for predicting rippability, the results of multiple variable regression analysis, and the proposed prediction method.</t>
  </si>
  <si>
    <t>/content/27/2/145.short</t>
  </si>
  <si>
    <t>http://qjegh.lyellcollection.org/content/27/2/145.short</t>
  </si>
  <si>
    <t xml:space="preserve">A revision of the graphical method for assessing the excavatability of rock </t>
  </si>
  <si>
    <t>A ‘size-strength’ graph, subdivided for various methods of excavation, was published by Franklin, Broch &amp; Walton in 1971. Although this graph allows excavatability to be assessed rapidly, the subdivisions have become outdated as more powerful, more efficient equipment has become available. A complete revision of the graphical method, based on more than 100 case studies, is proposed. Particular emphasis is placed on rock masses which can be broken up solely by mechanical means such as ripping. Procedures are recommended for obtaining geotechnical data, and the importance of interpreting field observations in their geomorphological context is discussed. Consideration is also given to the effects of block shape and orientation on ripper performance, and adjustments to the input data are suggested. The revised graph is intended for all types of project but especially for road construction, where plant mobility and flexibility are important.</t>
  </si>
  <si>
    <t>/content/27/2/165.short</t>
  </si>
  <si>
    <t>http://qjegh.lyellcollection.org/content/27/2/165.short</t>
  </si>
  <si>
    <t xml:space="preserve">Techniques used in aggregate resource analyses of four areas in the UK </t>
  </si>
  <si>
    <t>Techniques used in four major sand and gravel resource analyses in the UK are described. For each survey, an archive of pre-existing borehole data was assembled. Borehole distribution may be uneven and, in glaciated terrains, they may be concentrated in the valleys and absent from positive geomorphological features, which might represent the major resources. Satellite imagery may be useful for assessment of coastal resources and was also used to illustrate the environmental context of deposits but it is unreliable as a predictive tool in the UK. Geomorphological surveys provided a rapid cost-effective method for identifying potential resources, particularly in glaciated terrains with prominent landforms. Geophysical techniques were less successful. Seismic surveying was expensive and did not provide consistently accurate results. Resistivity surveys were used and an experiment was devised to assess their accuracy. For this, detailed logs were provided for ten boreholes to allow on-site instrument calibration, then another ten borehole locations were given but without geological data. Resistivity estimates at the latter borehole locations overestimated overburden by 39% and depth to bedrock by 340ut underestimated mineral thickness by 29%. Hydrogeological data were collected as part of the data bases and gave a broad indication of likely groundwater conditions existing in most resource areas. Resource criteria used in previous IMAU assessments are considered insufficiently stringent and, in particular, an upper limit for mineral of 40 0.000000ines is considered too high and a reduction to 20uggested. This would significantly reduce the volumes of some previously estimated resources. Within the areas surveyed here, the reduction in mineral volume would vary from 5 0n the Lleyn to 77 0n Harbury-Kineton. Planning analyses have been undertaken as part of three of these surveys and provide useful information on likely constraints to exploitation but they must avoid compromising the County Councils in their role as Minerals Planning Authorities. Techniques of data presentation are crucial to success in reaching a wider audience and the usefulness of three-dimensional diagrams is indicated.</t>
  </si>
  <si>
    <t>/content/27/3/193.short</t>
  </si>
  <si>
    <t>http://qjegh.lyellcollection.org/content/27/3/193.short</t>
  </si>
  <si>
    <t>The Editorial Board is pleased to announce that the Young Authors' award for 1994 has been won by Dr Paul Younger of Newcastle upon Tyne University for his paper ‘Simple generalized methods of estimating aquifer storage parameters‘, published in QJEG Vol. 26, No 2. The presentation of a cheque and certificate was made at a Hydrogeological Group meeting at Keyworth on 29 March by David Allen on behalf of the Board. Our congratulations go to Dr Younger for his fine award-winning paper.</t>
  </si>
  <si>
    <t>/content/27/3/195.short</t>
  </si>
  <si>
    <t>http://qjegh.lyellcollection.org/content/27/3/195.short</t>
  </si>
  <si>
    <t xml:space="preserve">Dispersive soils: a review from a South African perspective </t>
  </si>
  <si>
    <t>Dispersive soils deflocculate in the presence of relatively pure to form colloidal suspensions and are therefore highly susceptible to erosion and piping. Such soils contain a higher content of sodium in their pore water than other soils. However, there are no significant differences in the clay contents of dispersive and non-dispersive soils. Unfortunately no one test is successful in identifying these soils in every instance. Because the principal chemical factors influencing dispersive behaviour in a soil are exchangeable sodium and cation exchange capacity, these two parameters are frequently used in South Africa to help distinguish between dispersive and non-dispersive soils. Nonetheless it is recommended that more than one test is used to identify these soils and pehaps a rating system could be adopted. Dispersive soils are widely distributed in South Africa and are derived from a variety of rock types. They are commonly found in regions where the annual rainfall is less than 850 mm. Suspicion of their presence is indicated by the occurrence of erosion gullies and piping. In some parts of South Africa dispersive soils have to be used for construction purposes since no other soil material is available. Hence dispersive soils have been used in the construction of earth dams and embankments. Serious piping and failures have occurred, especially when they have been used for earth dams. However, if an earth dam is properly constructed, incorporating filters, impermeable core and, in particular, correctly compacted, then it should perform satisfactorily. Dispersive soils sometimes can be stabilized by treatment with lime or gypsum.</t>
  </si>
  <si>
    <t>/content/27/3/211.short</t>
  </si>
  <si>
    <t>http://qjegh.lyellcollection.org/content/27/3/211.short</t>
  </si>
  <si>
    <t xml:space="preserve">Mechanism of creep in a volcanic saprolite </t>
  </si>
  <si>
    <t>Clay mineralogy, mass structural features (e.g. relict discontinuities) and human activity all contributed to the initiation and retrogression of a creep-type instability in a saprolitic soil of volcanic rock origin at a landslip site in Hong Kong. Continuous creep resulted in the formation of a shear surface in the saprolite which then acted as a sliding surface when the slope was undercut. Shear zones have rarely been reported in saprolitic soils.</t>
  </si>
  <si>
    <t>/content/27/3/231.short</t>
  </si>
  <si>
    <t>http://qjegh.lyellcollection.org/content/27/3/231.short</t>
  </si>
  <si>
    <t xml:space="preserve">A technique for defining non-linear shear strength envelopes, and their incorporation in a slope stability method of analysis_x000D_
         _x000D_
      </t>
  </si>
  <si>
    <t>The peak shear strength envelope of soils, rock fills, highly weathered rock and jointed rock can exhibit significant curvature over a range of stresses. In the past a power curve relation has been used to represent this non-linear envelope. An accurate and rigorous method is given which calculates the ‘best fit’ power curve relation to test data in the form of Mohr circles. The mathematical function for the power curve then represents the shear strength equation. In order to test and study the method, it is applied to shear strength results, from tests on six overconsolidated clays. The failure envelopes for the clays are significantly curved and a power curve relation provides a good estimate of the failure envelopes. Comparisons with linear failure envelopes clearly show that, over the same stress range, the power curve relation is the more realistic approximation of shear strength.</t>
  </si>
  <si>
    <t>/content/27/3/243.short</t>
  </si>
  <si>
    <t>http://qjegh.lyellcollection.org/content/27/3/243.short</t>
  </si>
  <si>
    <t xml:space="preserve">The morphology, geometry and kinematics of Judgement cliff rock avalanche, Blue Mountains, Jamaica, West Indies </t>
  </si>
  <si>
    <t>Judgement Cliff rock avalanche (JCRA) occurred during the latter part of 1692, during which 131-181 x 106m3 of faulted Miocene white limestone with chert nodules and minor sandstones and mudrocks, on a 38° overdip slope was detached on the eastern bank of the Yallahs River near Llandewey. The rock mass failed by a combination of sliding, free fall and toppling, impacted and disintegrated near the base of the original slope and flowed downslope subsequently damming the Yallahs River. Seismic loading followed by high water pressure in clefts are thought to be the main triggers for the event. The debris travelled horizontal and vertical distances of 1.763 km and 0.44 km respectively, accumulating over an area of 1.09 x 106m2. The height/length and depth/ length values, hummocky surface topography and highly disintegrated nature of the deposit suggests that it was emplacement by flow of relatively dry debris.</t>
  </si>
  <si>
    <t>/content/27/3/257.short</t>
  </si>
  <si>
    <t>http://qjegh.lyellcollection.org/content/27/3/257.short</t>
  </si>
  <si>
    <t xml:space="preserve">Mechanical properties of jet grouted soilcrete </t>
  </si>
  <si>
    <t>To investigate the mechanical properties of jet grouted soilcrete, uniaxial compression tests, Brazilian tests and ultrasonic tests were conducted on a number of samples. It was found that the uniaxial compressive strength, modulus of elasticity, failure strain, tensile strength and P-wave velocity of soilcrete increase with increasing dry density. Dry density should be one of the critical criteria to control the quality of jet grouting. Significant variation of strength was monitored for soilcrete from the same depth because of the non-uniform mix of soil and grout with a high-pressure jet. The maximum axial and lateral strain at failure were found to be 0.62% and 0.20%, respectively. These values are relatively close to the failure strains for concrete, rather than for soil. The Brazilian tensile strength varied between 1/10 and 1/30 of the uniaxial compressive strength.</t>
  </si>
  <si>
    <t>/content/27/3/267.short</t>
  </si>
  <si>
    <t>http://qjegh.lyellcollection.org/content/27/3/267.short</t>
  </si>
  <si>
    <t xml:space="preserve">The effect of crystal size on geotechnical properties of Neogene gypsum in Crete </t>
  </si>
  <si>
    <t>The gypsum deposits to the southwest of the city of Heraklion, northern Crete, have been widely used as a construction material from early times either as structural or ornamental stone or foundation rock. In the study area, they were exploited and used extensively for the construction of the Knossos Palace. Although gypsum is considered as a basically weak and soluble material, it has withstood the test of time and the occasional failure problems have been observed only recently after the excavations and especially after the completion of the early restoration works. The paper attempts to highlight the geotechnical properties of gypsum and relate them to the various gypsum formation mechanisms and environments.</t>
  </si>
  <si>
    <t>/content/27/3/275.short</t>
  </si>
  <si>
    <t>http://qjegh.lyellcollection.org/content/27/3/275.short</t>
  </si>
  <si>
    <t xml:space="preserve">Estimating aggregate properties from the unconfined compressive strenght of rock </t>
  </si>
  <si>
    <t>A method is given for estimating the aggregate strength properties from the unconfined compressive strength of rock. It is envisaged that this will prove useful to those who may wish to infer aggregate properties from rock strength data in site investigation reports, in the absence of aggregate test results.</t>
  </si>
  <si>
    <t>/content/27/3/277.short</t>
  </si>
  <si>
    <t>http://qjegh.lyellcollection.org/content/27/3/277.short</t>
  </si>
  <si>
    <t xml:space="preserve">Discussion on ‘The significance of faults for the Afulilo hydro scheme in Upolo, Western Samoa’ by H.J. Gudge &amp; A. B. Hawkins_x000D_
         _x000D_
      </t>
  </si>
  <si>
    <t>P. M. JAMES and D. J. PAUL write: In their paper, the authors give a useful background appraisal of the Upolo and raise a number of geotechnical issues on the Afulilo scheme. However, the authors base their knowledge on the very preliminary investigations gathered during the feasibility study for the hydro-power scheme, which terminated in 1986. Since that time extensive investigations and new studies have been undertaken for the design of the scheme by Lahmeyer International (Germany) and Kinhill Cameron McNamara (Australia) (Consortium Lahmeyer International &amp; Cameron McNamara 1988). Prior to design and construction the following activities, among others, were performed in the years 1987 and 1988:</t>
  </si>
  <si>
    <t>/content/27/3/283.1.short</t>
  </si>
  <si>
    <t>http://qjegh.lyellcollection.org/content/27/3/283.1.short</t>
  </si>
  <si>
    <t xml:space="preserve">Discussion on ‘Engineering Geology of North Lantau’ by C. A. M. Franks &amp; N. W. Woods </t>
  </si>
  <si>
    <t>M. D. Howat writes: The authors' review is admirably complete yet makes no mention of the sensitivity of the marine clays, especially in relation to the problems posed by the so-called “lower marine deposits” which could be attributed either to the base of the Hang Hau or the top of the Chek Lap Kok Formations.</t>
  </si>
  <si>
    <t>/content/27/3/283.2.short</t>
  </si>
  <si>
    <t>http://qjegh.lyellcollection.org/content/27/3/283.2.short</t>
  </si>
  <si>
    <t xml:space="preserve">C. A. M. Franks and N. W. Woods Reply </t>
  </si>
  <si>
    <t>Dr Howat has raised two issues relating to the offshore sediments and proposed reclamation work in the vicinity of North Lantau. The first relates to the stratigraphy of the offshore sediments, the second to their engineering behaviour. The terminology used by Dr Howat to describe the offshore sediments is the simplified stratigraphical model current during the early 1980s.</t>
  </si>
  <si>
    <t>/content/27/3/285.short</t>
  </si>
  <si>
    <t>http://qjegh.lyellcollection.org/content/27/Supplement/S1.short</t>
  </si>
  <si>
    <t>Supplement</t>
  </si>
  <si>
    <t>S1</t>
  </si>
  <si>
    <t>The responses to the questionnaire sent in February 1993 to the members of the Geological Society covered far more than matters relating to the QJEG. No one who knows engineering geologists and hydrogeologists would have expected anything other than a general agreement to differ on many of their individual expectations. And so it proved. The number of hydrogeology papers, their standard, and speed and frequency of publication, all attracted comment, with many strong pleas for the separation of hydrogeology from engineering geology and its inclusion in a dedicated journal. This issue of a Supplement is to a large extent a direct outcome of some of those replies.</t>
  </si>
  <si>
    <t>/content/27/Supplement/S2.short</t>
  </si>
  <si>
    <t>http://qjegh.lyellcollection.org/content/27/Supplement/S2.short</t>
  </si>
  <si>
    <t xml:space="preserve">Enfield-Haringey artificial recharge scheme </t>
  </si>
  <si>
    <t>S2</t>
  </si>
  <si>
    <t>S4</t>
  </si>
  <si>
    <t>Artificial recharge was carried out experimentally in north London by the Water Resources Board and the Metropolitan Water Board between 1953 and 1970(Boniface 1959). These trials were successful, although only small volumes of water were recharged. Research by Thames Water Authority continued between 1975 and 1984 at a larger scale in the north London area (Flavin &amp; Hawnt 1979; Flavin &amp; Joseph 1983).</t>
  </si>
  <si>
    <t>/content/27/Supplement/S5.short</t>
  </si>
  <si>
    <t>http://qjegh.lyellcollection.org/content/27/Supplement/S5.short</t>
  </si>
  <si>
    <t xml:space="preserve">Some hydrogeophysical properties of the Chalk of Humberside and Lincolnshire </t>
  </si>
  <si>
    <t>S5</t>
  </si>
  <si>
    <t>S13</t>
  </si>
  <si>
    <t>The results of laboratory measurements of various hydrological and physical properties of the Chalk of Lincolnshire and Humberside are presented. The measured parameters include density, porosity, hydraulic conductivity and formation factor. The equations governing their inter-relationships have been determined. Examination of the manner in which these properties vary with stratigraphic level shows that porosity increases upwards from the stratigraphic base of the Chalk while density and formation factor decrease.</t>
  </si>
  <si>
    <t>/content/27/Supplement/S15.short</t>
  </si>
  <si>
    <t>http://qjegh.lyellcollection.org/content/27/Supplement/S15.short</t>
  </si>
  <si>
    <t xml:space="preserve">Hydrogeological studies on the Rock of Gibraltar </t>
  </si>
  <si>
    <t>S15</t>
  </si>
  <si>
    <t>S29</t>
  </si>
  <si>
    <t>The hydrogeology of an aquifer within the dolomite/limestone formation that dominates the Gibraltar peninsula has been studied with a view to the possible development of contained groundwater resources taht occur as a thin lens of fresh water overlying sea water. Recharge rates (calculated by soil moisture and chloride balance) could be of the order of 400 000 m3 per year. This is significant in relation to the current demand for potable water of some 1 000 000 m3 per year, 900f which is provided by desalination. Exploration drilling focused on fracture zones, but tested vertical boreholes generally demonstrated a rapid decline in water quality, even where drawdowns were very small. Exploration also revealed oil pollution of the groundwater within the Rock, most significantly near the Naval Dockyards to the soutwest and less so beneath the North Face. The greatest potential for sustained discharge was found to occur in shallowly inclined boreholes. Discharge quality was clearly sensitive to a range of factors including immediate rainfall events, tidal fluctuations, vertical permeability of the aquifer, borehole design and anthropogenic effects. Further studies are needed to determine the significance of these controls and to assess whether development of the likely resources is practicable.</t>
  </si>
  <si>
    <t>/content/27/Supplement/S31.short</t>
  </si>
  <si>
    <t>http://qjegh.lyellcollection.org/content/27/Supplement/S31.short</t>
  </si>
  <si>
    <t xml:space="preserve">A re-evaluation of well design procedures </t>
  </si>
  <si>
    <t>S31</t>
  </si>
  <si>
    <t>S40</t>
  </si>
  <si>
    <t>The development of appropriate design procedures for water wells is a subject that has evolved only slowly over the years. Guidelines quoted in most groundwater engineering textbooks are largely empirical and focus on the provision of reliable wells that produce the intended yield with as small a drawdown as possible. The principle of developing designs that minimize the overall cost of the well installation, including the cost of energy used in pumping, is not really addressed. A critical review is presented of established design procedures, and techniques that have been developed for quantifying the energy potentially lost within alternative well designs. Following this review, methods which are more physically realistic and reliable are identified to calculate the key energy loss components of screen upflow losses and partial penetration losses. This, in turn, leads to the development of a way of identifying the costs associated with pumping as a function of the design of the well (most notably the well screen length), which can be used to optimize well design. A comprehensive set of well design guidelines is thereby developed.</t>
  </si>
  <si>
    <t>/content/27/Supplement/S41.short</t>
  </si>
  <si>
    <t>http://qjegh.lyellcollection.org/content/27/Supplement/S41.short</t>
  </si>
  <si>
    <t xml:space="preserve">Prediction of groundwater table lowering for lignite open-cast mining in a karstic terrain in western Macedonia, Greece </t>
  </si>
  <si>
    <t>S41</t>
  </si>
  <si>
    <t>S55</t>
  </si>
  <si>
    <t>Planning for the development of new lignite mines in the Ptolemais basin in western Macedonia, Greece, required the investigation of the hydrogeological characteristics of the adjacent karstic aquifer, since open-cast exploitation involves extensive and sustained groundwater table lowering (up to 260 metres). Review and evaluation of existing hydrological- hydrogeological data, in conjunction with the results of recent measurements, shows that groundwater flow is to the southeast in a single highly transitive karstified marble aquifer. An analytical regional flow model based on the finite element method is developed and used to assess the feasibility of the required groundwater table lowering and its effects on the hydrological budget of lake Vegoritis, nine kilornetres from the mines and in hydraulic continuity with the karstic aquifer. Model predictions show that the required ground water table lowering is not economically feasible at present and that any sustained large-scale dewatering scheme will significantly increase lake losses within a period of one to two years. It is thus concluded that exploitation of the new lignite- bearing horizons should not reach the karstic marbles at the boundary of the basin, but a zone of the relatively impermeable alluvium should be left to act as a seal. This scheme should be combined with partial lowering of the groundwater table to relieve the hydrostatic pressures on the seal, thus increasing the margin of safety against piping and slope failure.</t>
  </si>
  <si>
    <t>/content/27/Supplement/S57.short</t>
  </si>
  <si>
    <t>http://qjegh.lyellcollection.org/content/27/Supplement/S57.short</t>
  </si>
  <si>
    <t xml:space="preserve">Recharge of the Lower Greensand aquifer at Slough, England </t>
  </si>
  <si>
    <t>S57</t>
  </si>
  <si>
    <t>S71</t>
  </si>
  <si>
    <t>The Lower Greensand beneath Slough has provided a constant and reliable supply of high quality water to local industry since 1909. The source of this water has always been uncertain and it is thought that it is either derived from storage or recharged from the outcrops. An alternative explanation is presented that assumes downward leakage from the Chalk through the Upper Greensand and Gault, together with recharge occurring under the Chilterns to the north of Slough. The clay minerals in the Gault have removed the calcium ions, thus softening the water. The mineral glauconite in the Lower Greensand and other factors may also affect the hydrochemistry. The structure of the strata beneath Slough is such that there is a corridor of more transmissive Lower Greensand abutting the London Platform. This has enabled flow to occur from north to south since the Pleistocene so that the saline connate groundwater has been largely flushed out and replaced by water of high quality.</t>
  </si>
  <si>
    <t>/content/27/Supplement/S73.short</t>
  </si>
  <si>
    <t>http://qjegh.lyellcollection.org/content/27/Supplement/S73.short</t>
  </si>
  <si>
    <t xml:space="preserve">The groundwater hydrology of the Manga Grasslands, northeast Nigeria: importance to agricultural development strategy of the_x000D_
         area _x000D_
      </t>
  </si>
  <si>
    <t>S73</t>
  </si>
  <si>
    <t>S83</t>
  </si>
  <si>
    <t>The Manga Grasslands of northern Nigeria/southern Niger form a unique landscape of dunefields and interdunal depressions (playas or oases) within the semi-arid southern Sahel. Little has been written previously about the hydrogeology of the region, despite the importance of water resources to the existing agricultural and evaporite mineral economy. The paper reports on preliminary investigations into the groundwater hydrology of the area and proposes a simple steady-state conceptual model of groundwater recharge and natural outflow. It is concluded that the development of pumped irrigation in the vicinity of the oases would be unwise in view of its likely short- and long-term effects on groundwater levels, and the consequent damage to the existing economy which would result.</t>
  </si>
  <si>
    <t>/content/27/Supplement/S85.short</t>
  </si>
  <si>
    <t>http://qjegh.lyellcollection.org/content/27/Supplement/S85.short</t>
  </si>
  <si>
    <t xml:space="preserve">Groundwater modelling with limited data: a case study in a semi-arid dunefield of northeast Nigeria </t>
  </si>
  <si>
    <t>S85</t>
  </si>
  <si>
    <t>S94</t>
  </si>
  <si>
    <t>Groundwater and other hydrological models are usually used only in situations where large amounts of historical and spatially distributed data are available. There are however good arguments for using models (a) to test conceptual models and assess the controls on system behaviour, and (b) to assist in planning data collection. The paper describes the application of a finite difference groundwater model to an area of dune fields and oases in northeast Nigeria. Limited field data provided inputs and the basis for calibration of the model, and model output gave useful insights into the functioning of the hydrological system. Conclusions are drawn on overall system behaviour, the relative merits of different recharge hypotheses (specifically addressing the controversy over whether present groundwater levels are the result of current recharge or fossil gradients), and the requirements for future data collection and monitoring.</t>
  </si>
  <si>
    <t>/content/27/Supplement/S95.short</t>
  </si>
  <si>
    <t>http://qjegh.lyellcollection.org/content/27/4/289.short</t>
  </si>
  <si>
    <t xml:space="preserve">The Franklands Village landslide </t>
  </si>
  <si>
    <t>Between 23 December 1993 and 5 January 1994 a major landslip movement developed in Franklands Village which is situated on the eastern side of Haywards Heath, West Sussex. The approximate Ordnance Survey map reference is TQ 342/236.</t>
  </si>
  <si>
    <t>/content/27/4/293.short</t>
  </si>
  <si>
    <t>http://qjegh.lyellcollection.org/content/27/4/293.short</t>
  </si>
  <si>
    <t xml:space="preserve">Geotechnical background to problems of conservation of the medieval centre of Tricarico, southern Italy </t>
  </si>
  <si>
    <t>In common with many other hilltop settlements throughout central and southern Italy, Tricarico is subject to a range of geotechnical and geological hazards which arise largely from the tectonic setting of the area in which it is situated. Hazards include both earthquakes and landslides. The former are experienced throughout the town, but the latter are a problem mainly in locations along the edges of the calcarenite ridge on which the town is built, where the calcarenite and the underlying overconsolidated Pliocene clays are involved. The town possesses an almost perfectly preserved medieval centre, dating from the 10th century. Conservation of this architectural heritage poses a series of problems arising from economic and political pressures, as well as from population changes in this part of Italy, and conservation issues arising out of damage experienced in the November 1980 earthquake are still unresolved, not least because of uncertainty about geological conditions in the worst affected areas of the town. Conservation measures also need to take into account the current instability experienced in the peripheral areas of the historic centre, and the probable future development of these areas. The paper describes a series of investigations into the geotechnical hazards which threaten the town, and which have a bearing on the deliberations of the community in seeking a proper response to the challenges of conservation in such an active area. Among these investigations are surface surveys, and subsurface investigations into the geological structure of the town. From the data it has been possible to draw inferences as to the measures necessary to control slope movements in the worst affected areas. In addition, the effect of the geological structure on the physical response of the town to recent and past seismic events is considered. Proposals for remedial measures to improve slope stability, and strategies to improve the general resistance of the town to seismic damage, are reviewed.</t>
  </si>
  <si>
    <t>/content/27/4/309.short</t>
  </si>
  <si>
    <t>http://qjegh.lyellcollection.org/content/27/4/309.short</t>
  </si>
  <si>
    <t xml:space="preserve">Review of Transport Research Laboratory research on highway drainage </t>
  </si>
  <si>
    <t>Drainage measures are an important means of ensuring the stability of highways and associated structures. Much of the TRL research on highway drainage has been directed towards examining the field performance of drainage systems, usually over extended periods. This paper describes studies mainly by TRL on edge of pavement drainage, slope drainage, drainage to retaining structures, and drainage blankets. The results are described in relation to current UK practice.</t>
  </si>
  <si>
    <t>/content/27/4/319.short</t>
  </si>
  <si>
    <t>http://qjegh.lyellcollection.org/content/27/4/319.short</t>
  </si>
  <si>
    <t xml:space="preserve">Mechanisms of floodbank failure during large flood events on the rivers Tay and Earn, Scotland </t>
  </si>
  <si>
    <t>This paper describes flood embankment breaches on the Tay and Earn river systems, Scotland, during a 100-year return period flood in January 1993. The location of flood embankment breaches are compared with failures mapped during another large flood event in February 1990 and other historical information on flood embankment instability. Breaches were identified using colour aerial photography taken 10 days after the January 1993 flood event and a detailed field survey of every flood embankment breach was subsequently undertaken. In total, 116 breaches resulted from the 1993 flood event, most as a result of overtopping, and extensive floodplain damage was associated with a number of the failures.</t>
  </si>
  <si>
    <t>/content/27/4/333.short</t>
  </si>
  <si>
    <t>http://qjegh.lyellcollection.org/content/27/4/333.short</t>
  </si>
  <si>
    <t xml:space="preserve">Swelling behaviour of calcareous clays from the Eastern Province of Saudi Arabia </t>
  </si>
  <si>
    <t>The development of heave and swelling pressure in the natural calcareous expansive soils in the Eastern Province of Saudi Arabia causes major damage to structures constructed on or in them. The behaviour of expansive soil depends on the predominant type of clay minerals present, the cementing agents that bind these clay minerals and other physical and chemical properties. This paper presents the problems and the geotechnical and physicochemical properties of the calcareous expansive soil deposits in the Eastern Province of Saudi Arabia. X-ray, thermal and chemical analyses and scanning electron microscopy were used to estimate the type and quantity of clay and non-clay minerals and fabric of the investigated soil. The swelling potential was determined using a conventional oedometer test. A field test conducted for measurement of heave was compared with heave estimated from laboratory- tests, Results showed that the investigated soil had moderate to very high swelling potential and the heave estimated from the suction method was very close to the value measured from the field test.</t>
  </si>
  <si>
    <t>/content/27/4/353.short</t>
  </si>
  <si>
    <t>http://qjegh.lyellcollection.org/content/27/4/353.short</t>
  </si>
  <si>
    <t xml:space="preserve">Geotechnical characterization of blended coal tailings for construction and rehabilitation work </t>
  </si>
  <si>
    <t>Coarse and fine refuse is produced by various coal processing equipment. For instance, fine tailings (100-500µm) are produced by froth flotation cells, whereas coarse fractions (up to 50 mm) constitute cyclone rejects. The relatively wet fine tailings have limited use in construction activities and they are generally pumped as slurries into tailings ponds. The coarse rejects have a greater engineering applicability and are utilized in the construction of tailings dams, mine access roads as well as for landfill and ballast. This study investigates the fundamental engineering properties of blended tailings, where- by appropriate fractions of flotation tailings are mixed with cyclone rejects to produce an acceptable construction or rehabilitation fill. In particular, a practical procedure to optimize the blended ratios is proposed on the basis of fundamental geotechnical testing. The applications of relevant tests are described, including Proctor compaction, California Bearing Ratios, triaxial and consolidation tests. The results confirm that blending of fines with coarse rejects enables enhanced dry densities associated with reduced permeabilities, higher shear and compressive strengths, lower consolidation settlements and increased bearing capacities. The addition of a small quantity of cement (2-5%) further improves the engineering properties of the blended matrix. The practical findings of this study should encourage coal processing plants to modify their existing disposal methods to adopt more efficient co-disposal schemes. Optimization of procedures for discarding fine and coarse rejects together would generate substantial savings, with regard to dewatering of wet tailings and rehandling of distinctly different waste gradations.</t>
  </si>
  <si>
    <t>/content/27/4/363.short</t>
  </si>
  <si>
    <t>http://qjegh.lyellcollection.org/content/27/4/363.short</t>
  </si>
  <si>
    <t xml:space="preserve">An unfamiliar alkali-aggregate reaction from Trinidad </t>
  </si>
  <si>
    <t>Blemishes rapidly developed on the surface of freshly poured structural concrete in Trinidad. The affected concrete was unsightly and suffered some loss of strength. Laboratory investigations showed that apparently inert natural sand and gravel aggregates used in the concrete were in fact coated or impregnated with an organic-iron complex which could be mobilized by cement alkalis to stain the concrete and retard the hydration of the surrounding cement. The reaction occurred when the total alkali content of the cement exceeded about 0.500y mass, expressed as Na~O equivalent. Lithologically similar aggregates from a neighbouring deposit were found to be predominantly non-reactive. When these were substituted for the original source, there was no recurrence of the problem. This paper describes the procedures which were used in the investigations, and discusses the character and occurrence of the alkali-reactive material. A simple test is suggested for the identification of aggregates which might react in this way. The authors are not aware of any published account of this reaction, although similar environmental factors might occur widely in tropical regions.</t>
  </si>
  <si>
    <t>/content/27/4/375.short</t>
  </si>
  <si>
    <t>http://qjegh.lyellcollection.org/content/27/4/375.short</t>
  </si>
  <si>
    <t xml:space="preserve">Technical Note Hydraulic conductivity of a tropical residual soil prone to landslides </t>
  </si>
  <si>
    <t>/content/27/4/383.short</t>
  </si>
  <si>
    <t>http://qjegh.lyellcollection.org/content/27/4/383.short</t>
  </si>
  <si>
    <t xml:space="preserve">Discussion on ‘Analysis of residual subsidence movements in the UK coalfields’ </t>
  </si>
  <si>
    <t>N. R. Goulty writes: Yao &amp; Reddish published an empirical formula for the duration of mining subsidence in months, t, expressed as a linear function of the mining depth in metres, h, and the percentage of hard rock in the overburden, p:</t>
  </si>
  <si>
    <t>/content/27/4/387.short</t>
  </si>
  <si>
    <t>http://qjegh.lyellcollection.org/content/27/4/387.short</t>
  </si>
  <si>
    <t xml:space="preserve">Book Reviews </t>
  </si>
  <si>
    <t>Available from: Geological Society Publishing House, Unit 7, Brassmill Enterprise Centre, Brassmill Lane, Bath BA1 3JN (Tel. 0225 445046; Fax 0225 442836). Members of the Geological Society may order this volume for £19.50. Please add 10 0.000000or overseas delivery.</t>
  </si>
  <si>
    <t>/content/28/1/1.short</t>
  </si>
  <si>
    <t>http://qjegh.lyellcollection.org/content/28/1/1.short</t>
  </si>
  <si>
    <t xml:space="preserve">Active ground fissures in Xi'an, China </t>
  </si>
  <si>
    <t>Once the ancient capital of China (Chang'an) and currently known worldwide as the home of the Terracotta Army, Xi'an is an important, modern, industrial centre of northwest China with steel, textile, chemical and machinery factories and a population of over 2.5 million. It lies on the River Weihe, approximately 1100 km southwest of Beijing in the Province of Shaanxi, of which it is the capital (Fig. 1). The surrounding valley is intensively farmed and is one of the main growing areas of northwest China. Climatically the area is part of humid and sub-humid, warm, temperate, north China.</t>
  </si>
  <si>
    <t>/content/28/1/5.short</t>
  </si>
  <si>
    <t>http://qjegh.lyellcollection.org/content/28/1/5.short</t>
  </si>
  <si>
    <t xml:space="preserve">Geotechnical properties of the Pleistocene clays of the Pappadai Valley, Taranto, Italy </t>
  </si>
  <si>
    <t>This paper presents a set of experimental data that characterizes the Lower Pleistocene Pappadai Blue Clay in the Pappadai Valley, Taranto, southern Italy.</t>
  </si>
  <si>
    <t>/content/28/1/23.short</t>
  </si>
  <si>
    <t>http://qjegh.lyellcollection.org/content/28/1/23.short</t>
  </si>
  <si>
    <t xml:space="preserve">Forms of hydraulic fractures created during a field test in overconsolidated glacial drift </t>
  </si>
  <si>
    <t>Hydraulic fractures as long as 13 m were created at depths of 2 m in overconsolidated silty clay glacial drift during a field test using equipment designed to create hydraulic fractures in oil wells. The vicinity of each fracture was excavated, typically revealing a continuous fracture whose geometry was defined by four zones: a vertical fracture adjacent to the parent borehole; a flat-lying fracture in the vicinity of the borehole; a gently dipping fracture that assumes a preferred direction of propagation away from the borehole; a vertical fracture that intersects the ground surface. The hydraulic fractures were gently dipping with a preferred direction of propagation that apparently was controlled by loading of the ground surface; the fractures propagated away from a back hoe parked next to the parent borehole. Sand pumped into some of the fractures formed permeable layers that could increase flow into or out of low-permeability soils or rock, suggesting that sand-filled hydraulic fractures could have a variety of geotechnical or environmental applications.</t>
  </si>
  <si>
    <t>/content/28/1/37.short</t>
  </si>
  <si>
    <t>http://qjegh.lyellcollection.org/content/28/1/37.short</t>
  </si>
  <si>
    <t xml:space="preserve">Moisture retention characteristics of coastal sabkhas </t>
  </si>
  <si>
    <t>Water plays an important role in governing the properties and behaviour of engineering soils. The amount of water a soil can retain depends not only on the nature of soil, including its mineral composition, texture and structure, but also on the type and concentration of the salts dissolved in the water. In this experimental study, samples of a siliciclastic aeolian soil are mixed separately with different concentrations of salt water. The mixing waters used in these experiments are representative of the groundwaters encountered in different types of sabkhas occurring near the coastal town of Dahban in the Kingdom of Saudi Arabia. A number of graphs are prepared to display relationships between the salinity of the mixing water and the amount of water that is retained by the soil at different temperatures. In general, the higher the salinity of the groundwater, the greater is the amount of water retained by the sabkha. For the same drying temperature, the rate of moisture decrease diminishes with time. The maximum rate of moisture decrease is experienced by the soil mixed with the least concentrated salt solution.</t>
  </si>
  <si>
    <t>/content/28/1/47.short</t>
  </si>
  <si>
    <t>http://qjegh.lyellcollection.org/content/28/1/47.short</t>
  </si>
  <si>
    <t xml:space="preserve">Landslide and erosion hazard mapping at Ok Tedi copper mine, Papua New Guinea </t>
  </si>
  <si>
    <t>Landslides and erosion pose significant hazards to mining and engineering activity in the remote mountainous terrain of Western Province, Papua New Guinea. The investigation and containment of these hazards have been the concern of the Ok Tedi open-cast copper mine since engineering feasibility studies began in 1978. Subsequent terrain hazard mapping has identified numerous landslides and rock avalanche deposits in the Ok Tedi catchment and in the immediate vicinity of the mine, ranging from very low frequency, catastrophic rock avalanches through to mudslides and mudflows that recur on a daily or weekly basis. This mapping formed part of a multidisciplinary geotechnical study instigated by Ok Tedi Mining Limited and comprised detailed slope inventory, geomorphological mapping combined with air photograph interpretation nd a review of pre-existing structural geological and geotechnical data. The study area was sub-divided into 245 zones and assigned hazard and risk categories or levels derived from the field data. These classifications were presented in map form at 1:10 000 scale along with prioritized recommendations for further investigation, monitoring and remedial action, where appropriate.</t>
  </si>
  <si>
    <t>/content/28/1/61.short</t>
  </si>
  <si>
    <t>http://qjegh.lyellcollection.org/content/28/1/61.short</t>
  </si>
  <si>
    <t xml:space="preserve">The geomorphological controls on seismically triggered landslides during the 1908 Straits of Messina earthquake, Southern_x000D_
         Italy _x000D_
      </t>
  </si>
  <si>
    <t>Investigation of landslides which have been located from contemporary accounts of the Straits of Messina earthquake of 1908 reveals that a failure envelope for the slopes may be drawn on the basis of slope height-slope angle relationships for static and dynamnic stresses. As would be expected there is a decrease in stability during the earthquake to a degree which is almost certainly linked to the generation of pore water pressures. However, a region of the failure envelope shows much greater decrease in stability; this section of the curve describes the stability of low slope height-high slope angle forms. The area for which this stability curve has been calculated is affected by a nearfield earthquake. It is suggested that these slopes are suffering from forced vibration from high-frequency accelerations. In support of such a hypothesis of a geomorphological control is the observations that many of the landslides along this section of coastline occurred at topographic irregularities.</t>
  </si>
  <si>
    <t>/content/28/1/75.short</t>
  </si>
  <si>
    <t>http://qjegh.lyellcollection.org/content/28/1/75.short</t>
  </si>
  <si>
    <t xml:space="preserve">Seismic hazard mapping of Jordan </t>
  </si>
  <si>
    <t>/content/28/1/83.short</t>
  </si>
  <si>
    <t>http://qjegh.lyellcollection.org/content/28/1/83.short</t>
  </si>
  <si>
    <t xml:space="preserve">The investigation of dissolution subsidence incorporating microgravity geophysics at Ripon, Yorkshire </t>
  </si>
  <si>
    <t>Dissolution subsidence affords some of the most difficult ground conditions with which engineering geologists have to deal. Within the UK, areas underlain by gypsiferous Permo-Triassic strata, most notably around Ripon in Yorkshire, are prone to dissolution structures and resultant building failures are well documented.</t>
  </si>
  <si>
    <t>/content/28/1/95.short</t>
  </si>
  <si>
    <t>http://qjegh.lyellcollection.org/content/28/Supplement_1/S1.short</t>
  </si>
  <si>
    <t xml:space="preserve">The long-term weathering of PFA and implications for groundwater pollution </t>
  </si>
  <si>
    <t>Supplement 1</t>
  </si>
  <si>
    <t>Borehole samples of weathered PFA were taken from an ash disposal mound at a major British power station. The oldest ash studied was deposited in 1975. XRD and SEM investigation of weathered PFA showed no substantial changes in mineralogy, such as the formation of secondary clay minerals, as the result of weathering. However, element concentrations in porewater and PFA varied as a function of depth indicating (a) reaction of PFA with infiltrating porewaters and attainment of equilibrium (Ca, SO42-, Ba, St), (b) reaction without attainment of equilibrium (Mg, Na, K, B, Mo) and (c) elements infiltrating into the PFA from the surface (Cl-, NO3-). The depth trends were used to assess mobility and migration of elements in the PFA mound and thus to produce information on leachate evolution in older PFA disposal sites in which leachates could either enter surface waters or pass downwards into groundwater.</t>
  </si>
  <si>
    <t>/content/28/Supplement_1/S17.short</t>
  </si>
  <si>
    <t>http://qjegh.lyellcollection.org/content/28/Supplement_1/S17.short</t>
  </si>
  <si>
    <t xml:space="preserve">Site assessment and characterization for high-level nuclear waste disposal: results from the Stripa Project, Sweden </t>
  </si>
  <si>
    <t>S17</t>
  </si>
  <si>
    <t>S30</t>
  </si>
  <si>
    <t>The Stripa Project, on geologicaldisposal of radioactive waste, has been completed after a 15-year cooperative international research effort. This article summarizesthe results of research and development on methods to characterize the flow and transport properties of a fractured rock mass for repository site evaluation. The approach used, and the flow and transport experiments conducted, provide new data and permit a comparison ofmodel predictionswith large-scalefieldmeasurements. The 3D discrete fracture models used in this research gave good predictions of flowand transport to sinkscreated by boreholesbut werenot ableadequatelyto representexcavation induced changes to drift inflows.</t>
  </si>
  <si>
    <t>/content/28/Supplement_1/S31.short</t>
  </si>
  <si>
    <t>http://qjegh.lyellcollection.org/content/28/Supplement_1/S31.short</t>
  </si>
  <si>
    <t xml:space="preserve">The Chalk as a karstic aquifer: evidence from a tracer test at Stanford Dingley, Berkshire, UK </t>
  </si>
  <si>
    <t>S38</t>
  </si>
  <si>
    <t>Karstic features such as swallow holes and dolines are the rule rather than the exception in the Chalk outcrop of southern England, particularly in the region of the Chalk/Tertiary boundary. Previous tracer tests at Bedhampton and Water End have indicated groundwater transport velocities of 2.2 and 5.5km/day. A recent tracer test at Stanford Dingley in Berkshire has indicated comparably high transport velocities in the Chalk: 5.8km/day for peak tracer concentration, and 6.8km/day for tracer breakthrough. In all three cases the swallow hole systems were able to transmit turbid surface run-off contamination over large distances, indicating a short-circuiting of the natural attenuating properties of the unsaturated and saturated zones. In the light of this, the practice of using swallow holes to dispose of agricultural- and road-run-off should be discouraged.</t>
  </si>
  <si>
    <t>/content/28/Supplement_1/S39.short</t>
  </si>
  <si>
    <t>http://qjegh.lyellcollection.org/content/28/Supplement_1/S39.short</t>
  </si>
  <si>
    <t xml:space="preserve">Chalk fracture system characteristics: implications for flow and solute transport </t>
  </si>
  <si>
    <t>S39</t>
  </si>
  <si>
    <t>S50</t>
  </si>
  <si>
    <t>Bulk groundwater flow and solute advection occur in the fractures of the UK Chalk, and a knowledge of the frequency and aperture of these fractures is crucial to understanding these two key processes in the Chalk. Fracture frequencies in the Chalk of southeast England have been assessed regionally by means of outcrop scanline measurements. Measurements of radon dissolved in Chalk groundwaters allow the estimation of fracture apertures in the saturated zone. These data provide valuable controls on the conceptualization and estimation of hydraulic properties for the Chalk aquifer. In particular, standard hydraulic models of fractured rock permeability applied on the basis of these data are shown to be insufficient to explain the higher permeabilities measured in the unconfined Chalk beneath valley axes. In these settings, conduit flow mechanisms must be invoked; this in turn implies that modifications to standard matrix diffusion models are required to describe solute transport accurately.</t>
  </si>
  <si>
    <t>/content/28/Supplement_1/S51.short</t>
  </si>
  <si>
    <t>http://qjegh.lyellcollection.org/content/28/Supplement_1/S51.short</t>
  </si>
  <si>
    <t xml:space="preserve">Modelling of rising groundwater levels in the Chalk aquifer of the London Basin </t>
  </si>
  <si>
    <t>S51</t>
  </si>
  <si>
    <t>S62</t>
  </si>
  <si>
    <t>The rising groundwater level in the confined chalk aquifer of the Central London Basin syncline has been the subject of study and concern for over a decade. Settlement effects in deep foundations and the flooding of tunnels are seen as the main problems arising from resaturation of the London Clay. The Thames Region of the National Rivers Authority has undertaken to formulate a strategy to monitor and control the rise in groundwater levels. Using a finite element, multi-layer computer model of the London Basin aquifer, various scenarios involving groundwater abstraction have been modelled and analysed up to the year 2040.</t>
  </si>
  <si>
    <t>/content/28/Supplement_1/S63.short</t>
  </si>
  <si>
    <t>http://qjegh.lyellcollection.org/content/28/Supplement_1/S63.short</t>
  </si>
  <si>
    <t xml:space="preserve">Statistical analysis of water table variations in Bahrain </t>
  </si>
  <si>
    <t>S63</t>
  </si>
  <si>
    <t>S74</t>
  </si>
  <si>
    <t>This paper reviews and discusses the factors causing the changes of water levels in the aquifers from which Bahrain extracts a large proportion of the water required for human consumption, agriculture and industrial use. These include noteonly geological and climatic features but also the effects of agricultural irrigation, coastal reclamation and leakages from the water supply network, sewer pipes and septic tanks. The results of statistical analyses carried out on water levels obtained from 125 boreholes over a 12-year period, in order to determine any underlying trends in water table movements, are presented and discussed. These analyses have shown that, in general, levels in the deeper aquifers are falling at rates ranging from 78 mm to 277 mm per annum. Variations in the near-surface aquifer are shown to be more complex but with the water table rising under areas associated with land reclaimed from the sea. If levels continue to rise at their present rate, the water table is predicted to be at or very close to the surface by the end of the century. This could lead to various geotechnical, structural, agricultural or health problems.</t>
  </si>
  <si>
    <t>/content/28/Supplement_1/S75.short</t>
  </si>
  <si>
    <t>http://qjegh.lyellcollection.org/content/28/Supplement_1/S75.short</t>
  </si>
  <si>
    <t xml:space="preserve">Evaluation of alluvial aquifers for small-scale irrigation in part of the southern Sahel, West Africa </t>
  </si>
  <si>
    <t>S75</t>
  </si>
  <si>
    <t>S90</t>
  </si>
  <si>
    <t>Aquifers in the sand alluvium of the broad riverine flats (fadama) of the southern Sahel and northern Sudan climatic zones of West Africa are a major source of water for irrigation essential to crops in bad years. Annual recharge is from rivers flowing seasonally into the Sahel from the wetter south. Landforms which evolved in the mid Tertiary control the modern drainage. From the Pleistocene onwards rivers vigorously eroded the crystalline highlands of the Jos and Air massifs and carried the coarse alluvium far downstream. The resulting aquifers are often several kilometres wide and mostly over ten metres thick, sometimes much thicker, and are capped by late Pleistocene loessic soils. Aquifer properties are typical of the mostly coarse unconsolidated sands. The alluvial groundwater is reached and abstracted by methods appropriate in scale to family size farms. The system of farming and irrigating is socially beneficial and economically viable. The paper concludes with case studies of three rivers of Bauchi State in Nigeria. The alluvial aquifers are evaluated and related to irrigation potential, expressed as the percentage of land which may be irrigated using only the groundwater beneath it.</t>
  </si>
  <si>
    <t>/content/28/Supplement_1/S91.short</t>
  </si>
  <si>
    <t>http://qjegh.lyellcollection.org/content/28/2/97.short</t>
  </si>
  <si>
    <t xml:space="preserve">Jubilee Line Extension </t>
  </si>
  <si>
    <t>On 29 October 1993 the Government finally gave its consent and financial backing to the £1.9 billion extension of the Jubilee Line underground railway in London after a £400 million contribution from the private sector was secured. This extension will be the biggest addition to the underground system in London since the construction of the Victoria Line in the 1960s.</t>
  </si>
  <si>
    <t>/content/28/2/105.short</t>
  </si>
  <si>
    <t>http://qjegh.lyellcollection.org/content/28/2/105.short</t>
  </si>
  <si>
    <t xml:space="preserve">Engineering performance of some coarse-grained arid soils in the Libyan Fezzan </t>
  </si>
  <si>
    <t>Arid engineering soils are those whose properties have been conditioned by an arid climate: they differ from soils in temperate or humid climates mainly in the role played by water. In temperate climates coarse-grained materials having less than 12 0.000000ines will generally behave as free draining soils. This case study shows that in a hot desert environment some sands with up to 30 0.000000ines, of low plasticity or no plasticity, also demonstrate behaviour which is consistent with that of free draining soils.</t>
  </si>
  <si>
    <t>/content/28/2/131.short</t>
  </si>
  <si>
    <t>http://qjegh.lyellcollection.org/content/28/2/131.short</t>
  </si>
  <si>
    <t xml:space="preserve">Effect of fly ash with lime and cement on the behavior of a soft clay </t>
  </si>
  <si>
    <t>The effect of fly ash on the strength and deformation characteristics of Bangkok clay is discussed in the paper. Lime or cement has been added as secondary constituents to further enhance self-hardening of the blended mix. For example, unconfined compression tests reveal that after two weeks of curing, a 18 0.000000ly ash and a 5 0me treated Bangkok Clay attains a compressive strength 2-3 times greater than that of the natural clay. However, if lime is replaced by cement, the initial rate of strength development increases significantly. Excessive fly ash contents (greater than 25%) cause tensile splitting of unconfined specimens. The compressibility of fly ashcement treated soil is considerably less than that of the natural clay. As the fly ash content exceeds 10 0.000000or a constant cement content of 5%, the increase of the equivalent yield pressure becomes significant. The reduction in compressibility is also associated with a corresponding increase in the coefficient of consolidation. The triaxial tests confirmed that fly ash-lime and fly ashcement treated specimens indicate a much higher sheafing resistance by improving the apparent friction angle, although the effect on the cohesion intercept is marginal. The stressstrain response changes from a normally consolidated state to an over-consolidated state as a function of the fly ash content. The findings of this study present a rational basis for the development of appropriate constitutive models for chemically modified soils.</t>
  </si>
  <si>
    <t>/content/28/2/143.short</t>
  </si>
  <si>
    <t>http://qjegh.lyellcollection.org/content/28/2/153.short</t>
  </si>
  <si>
    <t xml:space="preserve">Engineering geology of the Bukit Timah Granite for cavern construction in Singapore </t>
  </si>
  <si>
    <t>The Bukit Timah Granite forms one-third of the surface area of Singapore. In recent studies, the engineering geology and hydrogeology as well as the rock mass properties of the granite formation were investigated to assess its potential as a host medium for large rock caverns. This paper presents the results of the recent field and laboratory investigations, including engineering and mechanical properties, weathering characteristics, discontinuity systems, groundwater regime and general rock mass quality. The results conclude that the Bukit Timah Granite has good potential for underground cavern construction.</t>
  </si>
  <si>
    <t>/content/28/2/163.short</t>
  </si>
  <si>
    <t>http://qjegh.lyellcollection.org/content/28/2/163.short</t>
  </si>
  <si>
    <t xml:space="preserve">Groundwater in Scotland and Northern Ireland: similarities and differences </t>
  </si>
  <si>
    <t>Groundwater contributes only a small amount of raw water to public supply in Scotland and Northern Ireland, but it is nevertheless an important resource and is often the only reliable and potable source for rural communities. There is a striking similarity between the geology and structure of lowland Scotland and that of Northern Ireland due to the southwesterly continuation of the Midland Valley graben into Ireland. That similarity is not widely reflected in the hydrogeological conditions encountered in the bedrock aquifers on either side of the North Channel. Groundwater in both Scotland and Northern Ireland is under-utilized except in some isolated aquifer units where demand now warrants formal groundwater management. Knowledge of most of the major groundwater units, in particular of recharge and recharge processes, is not, as yet, sufficient to create operational models on which to base a system of abstraction licensing.</t>
  </si>
  <si>
    <t>/content/28/2/171.short</t>
  </si>
  <si>
    <t>http://qjegh.lyellcollection.org/content/28/2/171.short</t>
  </si>
  <si>
    <t xml:space="preserve">Prediction of borehole yield in the confined Chalk of the London Basin </t>
  </si>
  <si>
    <t>Over the past 150 years, groundwater has been pumped from deep boreholes penetrating the Chalk aquifer underlying the Palaeogene strata of the London Basin. By studying the performance of these boreholes, particularly by the consideration of a standardized specific capacity, it is possible to delineate those areas in which greater or lesser yields may be obtained, and to predict the yields likely to be obtained from a borehole of given dimensions.</t>
  </si>
  <si>
    <t>/content/28/2/179.short</t>
  </si>
  <si>
    <t>http://qjegh.lyellcollection.org/content/28/2/179.short</t>
  </si>
  <si>
    <t xml:space="preserve">Groundwater vulnerability assessment: two case studies using GIS methodology </t>
  </si>
  <si>
    <t>In the first case study presented here, a geographic information system (GIS) is used to create a groundwater vulnerability map of the Midlands and northwest of England by overlaying regional information on the solid geology, Quaternary drift cover and soil cover. The map reveals that areas of extreme and high groundwater vulnerability occur in the vicinities of Birmingham, Liverpool and Manchester.</t>
  </si>
  <si>
    <t>/content/28/2/195.short</t>
  </si>
  <si>
    <t>http://qjegh.lyellcollection.org/content/28/2/195.short</t>
  </si>
  <si>
    <t xml:space="preserve">Description of moisture content in soil profiling </t>
  </si>
  <si>
    <t>The description of moisture content in soils during soil profiling generally follows the scale devised by Jennings et al. Another guide, published as part of the Engineering Group Working Party Report on Tropical Residual Soils, provides some diagnostic characteristics for determining soil moisture categories. However, neither of these systems is fully satisfactory since much is left to subjective judgement. This Technical Note describes a more comprehensive method of description which includes diagnostic characteristics such as stickiness, dustiness, resistance to moulding, strength changes and colour changes and which also clarifies the relation of the terms to the optimum moisture content. This guidance should assist in making the field description of moisture content in soils less subjective.</t>
  </si>
  <si>
    <t>/content/28/2/199.short</t>
  </si>
  <si>
    <t>http://qjegh.lyellcollection.org/content/28/2/199.short</t>
  </si>
  <si>
    <t xml:space="preserve">Editor's Note: Correction to ‘Chalk fracture system characteristics: implications for flow and solute transport’ by P.L. Younger_x000D_
         &amp; T. Elliot (Quarterly Journal of Engineering Geology, Vol. 28, Supplement 1, S39–S50) _x000D_
      </t>
  </si>
  <si>
    <t>In the above paper an error appeared in equation (11) on page S44, namely that estimates of hydraulic conductivity (K) are in metres/second and not metres/day as stated.</t>
  </si>
  <si>
    <t>/content/28/2/200.short</t>
  </si>
  <si>
    <t>http://qjegh.lyellcollection.org/content/28/2/200.short</t>
  </si>
  <si>
    <t xml:space="preserve">Predictive Soil Mechanics. </t>
  </si>
  <si>
    <t>Predictive Soil Mechanics contains the papers from the symposium held in Oxford in 1992 to commemorate Peter Wroth. With contributions from many of Wroth's friends and colleagues, it is a fitting tribute to an eminent engineer who inspired and encouraged others to carry his ideas forward. Wroth's clear thinking was central to the development of the unifying concepts of critical state soil mechanics as a framework for understanding soil behaviour, interpreting laboratory and in situ tests and making predictions of full-scale performance. It is these themes that were addressed in the symposium.</t>
  </si>
  <si>
    <t>/content/28/3/201.short</t>
  </si>
  <si>
    <t>http://qjegh.lyellcollection.org/content/28/3/201.short</t>
  </si>
  <si>
    <t xml:space="preserve">The survey and recording of historic monuments </t>
  </si>
  <si>
    <t>Historic monuments are a valuable asset and provide information on man's past activities. They also provide the engineering geologist with useful guidance on rates of weathering. Man has, at a known time, taken rocks from the ground and combined them with other building materials such as mortars and renders. All of these materials have been exposed to weathering, which is now well advanced in some stones or structures. The work of the conservation bodies records, inter alia, the present status of the weathering process.</t>
  </si>
  <si>
    <t>/content/28/3/207.short</t>
  </si>
  <si>
    <t>http://qjegh.lyellcollection.org/content/28/3/207.short</t>
  </si>
  <si>
    <t xml:space="preserve">The description and classificatioin of weathered rocks for engineering purposes </t>
  </si>
  <si>
    <t>The description and classification of weathered rocks for engineering purposes has been a subject of debate since engineering geologists first produced standards and codes. Several previous working parties from the Engineering Group of the Geological Society have addressed the problem as part of other, fuller tasks and yet there still remains a lack of agreement and considerable confusion.</t>
  </si>
  <si>
    <t>/content/28/3/243.short</t>
  </si>
  <si>
    <t>http://qjegh.lyellcollection.org/content/28/3/243.short</t>
  </si>
  <si>
    <t xml:space="preserve">Weathering and weathering processes </t>
  </si>
  <si>
    <t>Definitions of weathering are examined and a definition of weathering for geotechnical purposes is proposed. Weathering is achieved by weathering processes, which depend upon the nature of the new environment to which the geological materials are introduced. Weathering processes are reviewed with particular reference to examples from engineering practice. The weathering product, the modified geological material and mass, is a consequence of the interaction of the weathering processes and the geological materials and mass on which the weathering processes act. Modes of weathering of particular rock types are reviewed. The paper concludes with a discussion of classification policy, recommending simplification.</t>
  </si>
  <si>
    <t>/content/28/3/253.short</t>
  </si>
  <si>
    <t>http://qjegh.lyellcollection.org/content/28/3/253.short</t>
  </si>
  <si>
    <t xml:space="preserve">Engineering in weathered rock </t>
  </si>
  <si>
    <t>The potential problems to be faced when engineering in zones of weathered rock are reviewed. Difficulties in formulating realistic geotechnical models by standard methods of site investigation and routine testing are emphasized and the consequences of being wrong are illustrated by examples. Alternative approaches for delineating weathered zones for design are presented. The constraining influence of particular characteristics of weathered zones on methods of construction are discussed with reference to brief case histories.</t>
  </si>
  <si>
    <t>/content/28/3/267.short</t>
  </si>
  <si>
    <t>http://qjegh.lyellcollection.org/content/28/3/267.short</t>
  </si>
  <si>
    <t xml:space="preserve">Description and classification of weathered rocks for engineering purposes: the background to the BS5930:1981 proposals </t>
  </si>
  <si>
    <t>With the impending publication of the first revision of BS5930:1981 it is pertinent to set down the background to the simple statements made for the descriptive terms proposed for the weathering of rock material and the scale of weathering grades of the rock mass. The seminal accounts published in the 1950s related to the weathering of granite at engineering sites in the Snowy Mountains, Australia, by Moye, and a scientific account of the weathering of granite in Hong Kong by Ruxton and Berry. Fifteen years later, these early accounts provided the basis for two Geological Society Engineering Group Working Party Reports in 1970 and 1972 as guides to good site investigation practice. A statement on the weathered state of a rock, or engineering soil, comprised only one element of a scheme of description in which the rock name was prefixed by selected descriptive terms of the rock in the hand specimen as a material and in the mass, with suffixes used to indicate the main engineering properties, one of which was the estimated mechanical Strength of the rock material. Because a similar descriptive scheme was adopted for BS5930:1981, it was felt appropriate at that stage to omit any reference to strength in the proposed scale of weathering grades of the rock mass and the descriptive terms for the weathering of rock material. However, the strength criterion was dealt with separately in the full engineering description.</t>
  </si>
  <si>
    <t>/content/28/3/277.short</t>
  </si>
  <si>
    <t>http://qjegh.lyellcollection.org/content/28/3/277.short</t>
  </si>
  <si>
    <t xml:space="preserve">Rock weathering descriptions: current difficulties </t>
  </si>
  <si>
    <t>The guidance given in BS5930:1981 for rock weathering descriptions at the material scale is considered to be inappropriate for UK practice, and is seldom applied to rock core logging. Practitioners turn to alternative weathering schemes for logging rock cores, some of which are inappropriate at the material scale; others are intended for specific, uniform lithologies and may also prove to be unsuitable when geological conditions vary from the presumed uniformity. The authors present examples from various geological situations, to demonstrate the difficulties arising when existing published weathering schemes are applied. The difficulties associated with deriving mass zonations from material scale descriptions are considered. The description of cores at the material scale is considered to require quantified detail, independent of the prescribed schemes currently existing.</t>
  </si>
  <si>
    <t>/content/28/3/287.short</t>
  </si>
  <si>
    <t>http://qjegh.lyellcollection.org/content/28/3/287.short</t>
  </si>
  <si>
    <t xml:space="preserve">Drakensberg basalts: their alteration, breakdown and durability </t>
  </si>
  <si>
    <t>The basalts of the Drakensberg Formation consist of a succession of lava flows which total some 1400m in thickness. Many of the lava flows are characterized by amygdaloidal zones. Many of the primary minerals within the basalts have been subjected to varying degrees of deuteric alteration which has led to the formation of clay, and chlorite and zeolite to a lesser extent. Some interstitial glass has also broken down to form clay. These secondary minerals, together with zeolites which occur notably as amygdaloidal fillings, mean that many of the basalts break down rapidly on exposure. The breakdown results principally from the expansion which occurs when the clay minerals swell on absorption of water. This gives rise to crazing.</t>
  </si>
  <si>
    <t>/content/28/3/303.short</t>
  </si>
  <si>
    <t>http://qjegh.lyellcollection.org/content/28/3/303.short</t>
  </si>
  <si>
    <t xml:space="preserve">Textural and microstructural influences on the durability of Waikato Coal Measures mudrocks </t>
  </si>
  <si>
    <t>Data on durability, petrography and microstructure are presented for 27 specimens of Waikato Coal Measures mudrocks: fine-grained, carbonaceous rocks, which are dominated by kaolinite clays, and have low durabilities. The poor durability is not caused by swelling clays. Rather, slaking is believed to result from the release of residual stresses within the rock following weakening by water adsorption on to clay surfaces and a consequent loss in cohesiveness. This mechanism favours fragmentation into small, water-stable fragments, rather than dispersion of clays into the water. The amount of day-sized material in the rocks provides the most direct control on the durability, but mierostructural features are also recognized as important: specimens with a discontinuous matrix have a slightly lower durability than those with a continuous matrix.</t>
  </si>
  <si>
    <t>/content/28/Supplement_2/S93.short</t>
  </si>
  <si>
    <t>http://qjegh.lyellcollection.org/content/28/Supplement_2/S93.short</t>
  </si>
  <si>
    <t xml:space="preserve">Hydrocarbon pollution control and remediation of groundwater: a brief review </t>
  </si>
  <si>
    <t>Supplement 2</t>
  </si>
  <si>
    <t>S93</t>
  </si>
  <si>
    <t>S100</t>
  </si>
  <si>
    <t>Pollution of groundwater by petroleum products is widespread in the industrialized nations. Such pollution is likely to be found wherever petroleum products have been stored, used or refined. The scale of a pollution incident can, therefore, range from relatively minor beneath an oil storage tank to major beneath a refinery. The remediation of oil pollution is a large industry actively pursued by environmental agencies, oil users and the oil industry itself. There is a voluminous literature concerning such remediation, including manuals of remediation practice and environmental consultants' brochures. Unfortunately there is a paucity of published case histories of remediation programmes to show the effectiveness of various remediation practices. The remediation of pollution from a fuel spill at Heathrow is discussed and this, together with experience from other sites, is used to examine the cause and effect of such pollution incidents. The effect of the oil pollution, and the difficulty of remediation, vary with the location of the incident and the hydrogeological situation. The difficulty of remediation, for example, will increase with depth of the water table and with the proximity of urban areas. The possible strategies of remediation under various scenarios are discussed on the basis of experience in the investigation and remediation of oil pollution.</t>
  </si>
  <si>
    <t>/content/28/Supplement_2/S101.short</t>
  </si>
  <si>
    <t>http://qjegh.lyellcollection.org/content/28/Supplement_2/S101.short</t>
  </si>
  <si>
    <t xml:space="preserve">Hydrogeochemistry of minewaters flowing from abandoned coal workings in County Durham </t>
  </si>
  <si>
    <t>S101</t>
  </si>
  <si>
    <t>S113</t>
  </si>
  <si>
    <t>Although all deep mining has now ceased in the Durham coalfield of northern England, dewatering still continues (in June 1995) in the central area of the Coal Measures outcrop.Beyond the radius of influence of the dewatering pumps, the water table has already recovered, and several uncontrolled minewater discharges are found. These waters are moderately mineralized(total dissolved solids in the range 600 to 2500mg/1) and may have appreciable alkalinity. Iron loadings are typically high and give rise to thick ochre deposits on streambeds. White deposits are associated with high aluminium concentrations. Sulphate occurs in the range 130–1300mg/1, but in the receiving waters downstream from discharge points reductions in sulphate concentration are observed. Preliminary hydrochemical modelling results suggest that these observed reductions are explicable by precipitation of iron sulphates (e.g.jarosite). Existing hydrochemical classification schemesinadequately characterize these waters; therefore a new scheme is proposed which should be applicable in many areas with similar geology. Immediate practical use of the results presented here lies in predicting possible future river pollution if dewatering ends, and planning for abatement of such pollution using constructed wetland technology.</t>
  </si>
  <si>
    <t>/content/28/Supplement_2/S115.short</t>
  </si>
  <si>
    <t>http://qjegh.lyellcollection.org/content/28/Supplement_2/S115.short</t>
  </si>
  <si>
    <t xml:space="preserve">The hydrogeology of the Enfield-Haringey artificial recharge scheme, north London </t>
  </si>
  <si>
    <t>S115</t>
  </si>
  <si>
    <t>S129</t>
  </si>
  <si>
    <t>The Enfield-Haringey artificial recharge scheme comprises 23 abstraction/recharge boreholes located between Enfield and Haringey in north London. It is a strategic groundwater development aimed at increasing drought yields to meet the 'target level of service' defined by OFWAT for availability of water resources. The hydrogeology of the scheme, revealed by the drilling and testing of 15 new production boreholes is described and its strategic use summarized. The hydrochemistry of the groundwater in the Chalk and Basal Sands aquifer is briefly considered and the likely effects of re-saturation after recharge on the quality of the pumped groundwater is commented on.</t>
  </si>
  <si>
    <t>/content/28/Supplement_2/S131.short</t>
  </si>
  <si>
    <t>http://qjegh.lyellcollection.org/content/28/Supplement_2/S131.short</t>
  </si>
  <si>
    <t xml:space="preserve">Regional trends in matrix porosity and dry density of the Chalk of England </t>
  </si>
  <si>
    <t>S131</t>
  </si>
  <si>
    <t>S142</t>
  </si>
  <si>
    <t>Laboratory measurements of porosity and dry density are presented for 2045 core samples from the Chalk of England. The data are subdivided on the basis of gross stratigraphy, i.e. Lower, Middle and Upper Chalk, and into four geographical areas: Northern England, East Anglia, Thames &amp; Chilterns and Southern England. Statistical analysis of the data shows (i) that the porosity distributions for the Upper Chalk of the Southern and Thames &amp; Chilterns regions are indistinguishable, (ii0 that the porosity distributions for the middle and Lower Chalk of the East Anglian region are indistinguishable, and (iii) that the porosity distributions for each of the gross stratigraphical units from all other regions are statistically discrete. Porosities range from 3.3% to 55.5%, with a mean porosity of 34.0%. Dry densities range from 1210 kg/m3 to 2510 kg/m3, with a mean dry density of 1790 kg/m3. In a given region there is a trend of increasing porosity from Lower to Middle to Upper Chalk. There are systematic variations in porosity between the regions. There is a trend of increasing porosity from the Northern England region to the Southern England region, to the Thames &amp; Chilterns region, to East Anglia. No significant systematic variations in porosity-depth gradients were observed. Chalk porosity-depth gradients are typically high, of the order of -0.07 to -0.1 porosity per cent per metre.</t>
  </si>
  <si>
    <t>/content/28/Supplement_2/S143.short</t>
  </si>
  <si>
    <t>http://qjegh.lyellcollection.org/content/28/Supplement_2/S143.short</t>
  </si>
  <si>
    <t xml:space="preserve">An empirical liquid permeability—gas permeability correlation for use in aquifer properties studies </t>
  </si>
  <si>
    <t>S143</t>
  </si>
  <si>
    <t>S150</t>
  </si>
  <si>
    <t>Laboratory permeability studies can contribute significantly to the quantification of aquifer heterogeneity. However, intrinsic permeabilities obtained by standard core analysis techniques using gas are different from those obtained using water. This is because gas measurements may be affected by a molecular phenomenon known as gas slippage. An empirical correlation is presented for liquid and gas permeability measurements obtained for a suite of Permo-Triassic sandstones and shales from the Sherwood Sandstone Group of northern England. Liquid permeability tests were performed using synthetic formation brines and deionized water. Gas permeability tests used nitrogen as the permeant. Liquid permeabilites, kl, ranged from 9.0 x 10-19 m2to 2.4 x 10-12m2 and gas permeabilites, kg, ranged from 1.7 x 10-17m2 to 2.6 x 10-12m2.The liquid and gas permeability data exhibit log-normal frequency distributions; the log transformed liquid and gas permeability data have means of 5.1 x 10-16m2 and 4.3 x 10-15m2respectively. A linear least-squares fit to the data has the form log10kl = 1.17log10kg + 1.51. kl/kg ratios, in the range 0.03 to 0.9, indicate that Hagen-Poiseuille type models may not provide appropriate descriptions of gas flow in the Sherwood Sandstone.</t>
  </si>
  <si>
    <t>/content/28/Supplement_2/S151.short</t>
  </si>
  <si>
    <t>http://qjegh.lyellcollection.org/content/28/Supplement_2/S151.short</t>
  </si>
  <si>
    <t xml:space="preserve">Borehole performance in alluvial aquifers: particulate damage </t>
  </si>
  <si>
    <t>S151</t>
  </si>
  <si>
    <t>S162</t>
  </si>
  <si>
    <t>Particulate damage is often cited as a cause of permeability impairment around boreholes, producing a decline in well performance. The mobility of particles within a formation, with respect to both damage and recovery mechanisms, is not easy to quantify</t>
  </si>
  <si>
    <t>/content/28/Supplement_2/S163.short</t>
  </si>
  <si>
    <t>http://qjegh.lyellcollection.org/content/28/Supplement_2/S163.short</t>
  </si>
  <si>
    <t xml:space="preserve">Permeability impairment around boreholes in micaceous aquiferes </t>
  </si>
  <si>
    <t>S163</t>
  </si>
  <si>
    <t>S175</t>
  </si>
  <si>
    <t>A number of possible mechanisms, both physical and chemical, are postulated as being potentially damaging to borehole performance in micaceous aquifers. Laboratory studies have been undertaken to assessthe degree to whichthese mechanisms are operative, and the extent of permeability damage which occurs as a result. Some of the processes studied are unique to micaceous formations, while others are enhanced where mica is present. Two key processes identified by the study are: (i)mineralogical and structural alteration of mica particles as a result of increased groundwater salinity; and (ii) mixing of formation sands, either between layers, or with gravel pack material. The studies together with field evidence show that both of these processes can cause a significant reduction in permeability in the vicinity of a borehole, leading to a deterioration in borehole performance. The degree of deterioration which can result from each of the processes is assessed, and recommendations for operation, maintenance and rehabilitation, to minimize damage are made.</t>
  </si>
  <si>
    <t>/content/28/4/313.short</t>
  </si>
  <si>
    <t>http://qjegh.lyellcollection.org/content/28/4/313.short</t>
  </si>
  <si>
    <t xml:space="preserve">The Erzincan Earthquake, Friday, 13 March 1992 </t>
  </si>
  <si>
    <t>A shallow (15 to 30 km) magnitude (Ms) 6.8 earthquake occurred on 13 March 1992 close to Erzincan city in northeast Turkey (Fig. 1). The earthquake caused the deaths of over 500 people together with severe damage to many thousands of properties. Erzincan is sited towards the northern edge of the alluvial plain of the River Euphrates; the basin is infilled with hundreds of metres of sediments and surrounded by mountains which rise to more than 3000m to the north and south (Figs 2 &amp; 3). The geology and evolution of the basin are described by Barka &amp; Gülen (1989). Peak measured accelerations at the meteorological station, close to the centre of Erzincan, were approximately 0.5g (E-W), 0.4g (N-S) and 0.25 g vertically. Predominant periods were 0.31 s (E-W), 0.95 s (N-S) and 0.16 s (vertical) (EEFIT 1992).</t>
  </si>
  <si>
    <t>/content/28/4/317.short</t>
  </si>
  <si>
    <t>http://qjegh.lyellcollection.org/content/28/4/317.short</t>
  </si>
  <si>
    <t xml:space="preserve">A geoteehnical survey of phase 1A of the Lesotho Highlands Water Project </t>
  </si>
  <si>
    <t>The purpose of Lesotho Highlands Water Project is primarily to supply water from Lesotho to the Pretoria-Witwatersrand-Vereeniging industrial region of South Africa. In addition, the hydroelectric scheme at Muela will supply enough electrical power to meet the needs of Lesotho.</t>
  </si>
  <si>
    <t>/content/28/4/333.short</t>
  </si>
  <si>
    <t>http://qjegh.lyellcollection.org/content/28/4/333.short</t>
  </si>
  <si>
    <t xml:space="preserve">Honeycomb weathering of Carboniferous sandstone in a sea wall at Weston-super-Mare, UK </t>
  </si>
  <si>
    <t>Blocks of Forest of Dean Stone, an arkosic, clay-rich sandstone of Lower Carboniferous age, which were used in the construction of a sea wall at Weston-super-Mare in the 1880s, now display extensive honeycomb weathering features. Spatial variations in the degree of weathering, together with geochemical evidence, suggest that marine salt spray has played a key role in the development of the honeycombs. Petrographic microscope and SEM studies indicate that the principal weathering mechanisms involved are granular disintegration and micro de-lamination induced by chemical alteration along inter-grain boundaries and differential swelling and contraction of clays within the rock.</t>
  </si>
  <si>
    <t>/content/28/4/349.short</t>
  </si>
  <si>
    <t>http://qjegh.lyellcollection.org/content/28/4/349.short</t>
  </si>
  <si>
    <t xml:space="preserve">The destruction of Sodom and Gomorrah: a geotechnical perspective </t>
  </si>
  <si>
    <t>This paper examines the geotechnical background to the destruction of the cities of Sodom and Gomorrah as described in the Book of Genesis. The paper inter-relates structural geology, geotechnical properties of near-surface sediments and seismicity with aspects of bitumen production and water supply. Conclusions suggest that the legendary Vale of Siddim was located to the northeast of the Lisan Peninsula at the southern extremity of the present-day North Basin of the Dead Sea. The destruction of the cities was the consequence of a seismic event leading to liquefaction of the alluvial plain constituting the Vale of Siddim. The event thus represents the first liquefaction event in recorded Judaeo-Christian history. The cities of Sodom and Gomorrah were lost beneath the waters of the North Basin as a consequence.</t>
  </si>
  <si>
    <t>/content/28/4/363.short</t>
  </si>
  <si>
    <t>http://qjegh.lyellcollection.org/content/28/4/363.short</t>
  </si>
  <si>
    <t xml:space="preserve">Effect of stiffness and amount of reinforcement on strength of sand </t>
  </si>
  <si>
    <t>High-quality geosynthetics of high-stiffness materials are being increasingly used in developing countries although they are not always readily available. An alternative approach in some situations is to use a larger amount of low-stiffness reinforcement. Triaxial tests have been performed on plastic mesh reinforced sand. The sand density, mesh stiffness and the number of reinforcing layers were varied. From these tests it was concluded that there may be a limiting reinforcement stiffness, influenced by the number of reinforcing layers after which there will he no further gain in strength. The density of sand reinforced using plastic mesh is found not to control strongly the strength. The results also revealed that the use of multiple layers of low-quality material can be more effective than the use of fewer layers of high-stiffness reinforcement.</t>
  </si>
  <si>
    <t>/content/28/4/369.short</t>
  </si>
  <si>
    <t>http://qjegh.lyellcollection.org/content/28/4/369.short</t>
  </si>
  <si>
    <t xml:space="preserve">Stabilization of an arid, saline sabkha soil using additives </t>
  </si>
  <si>
    <t>This paper describes the results of an investigation on the effect of five stabilizing agents, namely limestone dust, marl, emulsified asphalt, cement and lime, on the properties of an arid, saline sabkha soil from eastern Saudi Arabia. Standard compaction and unconfined compressive strength tests were performed, the latter on wrapped specimens that had been allowed to cure for seven days. The results indicated that the density of sabkha mixtures could not be used as a primary criterion in any stabilization programme and the maximum strength of sabkha mixtures was attained at moisture contents much lower than the optimum. Despite the sabkha's coarsegrained nature, neither addition of marl nor of emulsified asphalt gave any significant improvement in the properties of sabkha and the effect of adding limestone dust was marginal. However, the addition of either lime or cement in the range of 2.5 to 100y weight of soil increased the strength between and 22 times.</t>
  </si>
  <si>
    <t>/content/28/4/381.short</t>
  </si>
  <si>
    <t>http://qjegh.lyellcollection.org/content/28/4/381.short</t>
  </si>
  <si>
    <t xml:space="preserve">The misclassification matrix: a tool for validating geotechnical data </t>
  </si>
  <si>
    <t>The misclassification matrix offers a powerful way to establish how reliable are the measurements of a geotechnical property and how well defined are the categories in a classification scheme. Using soil strength in a case history, poor agreement was generally observed between the field description of soil consistency and the undrained shear strength as measured in quick undrained triaxial tests on ‘undisturbed’ samples. A misclassification matrix was used to show the disparity between description and measurement. Errors in the description of strength may have accounted for discrepancies of one class but not of two and three classes. This suggests that the sampling process tended to result in weakening probably due to stress relief and sample disturbance effects.</t>
  </si>
  <si>
    <t>/content/28/4/385.short</t>
  </si>
  <si>
    <t>http://qjegh.lyellcollection.org/content/28/4/385.short</t>
  </si>
  <si>
    <t xml:space="preserve">Three-dimensional geomodelling for offshore aggregate resources assessment </t>
  </si>
  <si>
    <t>/content/28/4/393.1.short</t>
  </si>
  <si>
    <t>AUTHOR NAME HAS CHARACTERS THAT I CANT TRANSLATE</t>
  </si>
  <si>
    <t>http://qjegh.lyellcollection.org/content/28/4/393.1.short</t>
  </si>
  <si>
    <t xml:space="preserve">Discussion on ‘Moisture retention characteristics of coastal sabkhas’ by A. Sabtan, M. Al-Saify &amp; A. Kazi </t>
  </si>
  <si>
    <t>A. N. James &amp; A. L. Litfle write: The authors of this paper make some interesting observations on the retention of moisture by sabkhas. In their introduction they refer to the origins of water in coastal sabkhas as being due to:</t>
  </si>
  <si>
    <t>/content/28/4/393.2.short</t>
  </si>
  <si>
    <t>http://qjegh.lyellcollection.org/content/28/4/393.2.short</t>
  </si>
  <si>
    <t xml:space="preserve">A. Sabtan, M. Al-Saify &amp; A. Kazi reply </t>
  </si>
  <si>
    <t>The authors appreciate the discussion by James &amp; Little, who have reported the presence of artesian water in Jubail sabkha on the Gulf Coast of Saudi Arabia. This is an interesting observation suggesting that artesian water can be a possible source of water in some coastal sabkhas even after cessation of other contributing sources mentioned in our paper.</t>
  </si>
  <si>
    <t>/content/28/4/395.short</t>
  </si>
  <si>
    <t>http://qjegh.lyellcollection.org/content/29/1/1.short</t>
  </si>
  <si>
    <t xml:space="preserve">Structural damage associated with land subsidence caused by deep well pumping in Bangkok, Thailand </t>
  </si>
  <si>
    <t>Bangkok, the capital city of Thailand, has experienced rapid growth over the last two decades and is relatively prosperous by Asian standards. The city is situated in the lower half of the flat deltaic plain of the River Chao Phraya and lies at ground elevations of between 0.5 and 1.5m above mean sea level, although some areas are even lower and lie below mean sea level. Drainage of the area is poor and takes place by way a network of sluggishly flowing waterways known as ‘klongs’.</t>
  </si>
  <si>
    <t>/content/29/1/5.short</t>
  </si>
  <si>
    <t>http://qjegh.lyellcollection.org/content/29/1/5.short</t>
  </si>
  <si>
    <t xml:space="preserve">Mineralogy, fabric properties and classification of weathered granites in Hong Kong </t>
  </si>
  <si>
    <t>Deeply weathered granitic rocks are encountered in many engineering works in Hong Kong. To date, the engineering properties and behaviour of these granites, and the soils formed from them, have been poorly related to their basic mineralogical and fabric characteristics. In this paper, a model for weathering of granites is established and, based on this, modifications are proposed to the material and mass weathering schemes commonly adopted in Hung Kong for the characterization of weathered granite in engineering uses. A number of chemical indices have been found to be good indicators of chemical weathering whereas the micro-petrographic indices can be used to characterize most fabric elements of weathered granites. Care in the testing and interpretation of test results is required for soils of granitic origin because of specific mineralogy and fabric that is developed.</t>
  </si>
  <si>
    <t>/content/29/1/37.short</t>
  </si>
  <si>
    <t>http://qjegh.lyellcollection.org/content/29/1/37.short</t>
  </si>
  <si>
    <t xml:space="preserve">A comprehensive method of rock mass characterization for indicating natural slope instability </t>
  </si>
  <si>
    <t>The purpose of this paper is to present an application of the Rock Engineering Systems (RES) methodology for developing a new rock mass classification, sensitive to large-scale instability in natural slopes and suitable for indicating critical sites. In the area under study, located in the Italian Central Alps, and in most natural slopes, analysis is complicated by lack of data, geological complexity, scale of the instability phenomena and the high number of interacting factors. In order to be able to have a structured approach to such complexity, a comprehensive method based on the RES approach was adopted. This is an objective-based approach which allows the utilization of all the information related to the project, tailoring the classification to the actual circumstances. Hence those parameters which are particularly active at the site can be evaluated and the importance of their interactions established.</t>
  </si>
  <si>
    <t>/content/29/1/57.short</t>
  </si>
  <si>
    <t>http://qjegh.lyellcollection.org/content/29/1/57.short</t>
  </si>
  <si>
    <t xml:space="preserve">Progressive weathering and degradation of mudstone in a coastal landslide </t>
  </si>
  <si>
    <t>The relationship between the processes of landsliding of a coastal cliffand the progressive weathering of a Permo-Triassic mudstone is examined. The landslide, on the southern coast of Devon in southwest England, includes rockfalls, mudflows and a large mudslide. A stepped profile is produced by occasional stronger beds within the mudstone, which is also capped by conglomerate. A combination of partially weathered clasts and disaggregated matrix develops in debris fans and mudflows which feed the main mudslide. Weathering, which increases the plasticity index of the degrading mudstone, is found to be crucial to the general profile being maintained. If the plasticity index becomes too high, mudflows are inhibited because too much water is required, while too low a plasticity index results in material which is reluctant to flow on the slopes beneath the main cliff.</t>
  </si>
  <si>
    <t>/content/29/1/67.short</t>
  </si>
  <si>
    <t>http://qjegh.lyellcollection.org/content/29/1/67.short</t>
  </si>
  <si>
    <t xml:space="preserve">The determination of rock material properties to predict the performance of machine excavation in tunnels </t>
  </si>
  <si>
    <t>The assessment of rock material properties is a critical element in any site investigation for the planning and construction of a tunnel through rock strata. This is irrespective of the number of rock strata involved and crucial to the determination of ground reference conditions as detailed in CIRIA Report No. 79 (1978).</t>
  </si>
  <si>
    <t>/content/29/1/83.short</t>
  </si>
  <si>
    <t>http://qjegh.lyellcollection.org/content/29/1/83.short</t>
  </si>
  <si>
    <t xml:space="preserve">Reappraisal of time-dependent subsidence due to longwall coal mining </t>
  </si>
  <si>
    <t>Subsidence due to longwall coal mining may conveniently be considered as taking place in two phases: active subsidence as the face advances, and residual subsidence after it has come to a halt. Published data show that the dynamic subsidence profile at low face advance rates is independent of the advance rate itself. This finding is incompatible with the common practice of modelling subsidence as a simple viscoelastic process. Qualitative consideration of the mechanical processes taking place during active and residual subsidence shows that different timedependent behaviour during the two phases of subsidence is to be expected. We infer from reported observations of timedependent subsidence that the relaxation times involved during active subsidence are of the order of days, whereas the relaxation times involved during residual subsidence are of the order of one year. As different mechanical processes are involved during each phase, one should not attempt to predict the duration of residual subsidence from observations of active subsidence.</t>
  </si>
  <si>
    <t>/content/29/1/93.short</t>
  </si>
  <si>
    <t>http://qjegh.lyellcollection.org/content/29/1/93.short</t>
  </si>
  <si>
    <t xml:space="preserve">Discussion on ‘Chalk fracture system characteristics: implications for flow and solute transport’ </t>
  </si>
  <si>
    <t>M. PRICE writes: Younger &amp; Elliot (1995) used a radon diffusion model to derive apertures and field measurements to determine spacings for fissures (discontinuities through which flow takes place) in the Chalk. Their paper confirmed much existing knowledge, but when they attempted to use their data to calculate hydraulic conductivity values for chalk, they made a fundamental error that invalidated the main conclusions.</t>
  </si>
  <si>
    <t>/content/29/1/94.short</t>
  </si>
  <si>
    <t>http://qjegh.lyellcollection.org/content/29/1/94.short</t>
  </si>
  <si>
    <t xml:space="preserve">P. L. Younger &amp; T. Elliot reply </t>
  </si>
  <si>
    <t>We are grateful to Mike Price and others who kindly pointed out the unfortunate error in equation (11) of our paper (Younger &amp; Elliot 1995). Readers wishing to obtain K estimates in m/day should use the following revised version: which assumes laminar flow of water at 10°C and three mutually perpendicular sets of fissures with constant aperture (win m) and frequency (N in m-1).</t>
  </si>
  <si>
    <t>/content/29/2/97.short</t>
  </si>
  <si>
    <t>http://qjegh.lyellcollection.org/content/29/2/97.short</t>
  </si>
  <si>
    <t xml:space="preserve">Ground motion amplification: an example from the city of Tangshan, China </t>
  </si>
  <si>
    <t>The city of Tangshan lies on the edge of the North China Tangshan Fault in the east (Fig. 1). Movement on the Plain, south of the Yanshan mountain range in north Tangshan fault was the cause of the 1976 earthquake. eastern China (Fig. 1). It also lies at the centre of what The greater part of the city is underlain by thick was probably the most devastating earthquake in alluvial deposits which comprise various combinations recorded history. On 28 July 1976 the city was almost of clay, silt, sand and gravel. These superficial deposits totally destroyed by an earthquake of magnitude 7.8 cover an irregular bedrock topography of Ordovician whose epicentre lay almost exactly below its centre. The limestone and Permo-carboniferous sandstone, shale total number of deaths will never be known but it was and coal. A series of hills of weathered and eroded undoubtedly of the order of 240 000 (Chen-Yong et al. bedrock are present in the central and northern districts 1988) and may have been as high as 650 000 (Jennings of the city where they have been uplifted between the 1980). The number of those injured was about 700 000. Tangshan and Dou He River Faults.</t>
  </si>
  <si>
    <t>/content/29/2/103.short</t>
  </si>
  <si>
    <t>http://qjegh.lyellcollection.org/content/29/2/103.short</t>
  </si>
  <si>
    <t xml:space="preserve">Rapid failures of colliery spoil heaps in the South Wales Coalfield </t>
  </si>
  <si>
    <t>The exploitation of the South Wales Coalfield, particularly from the last quarter of the nineteenth century onward, was accompanied by numerous instances of instability within spoil heaps and their foundation materials. Sudden failures which were sufficiently rapid to overwhelm property and services and, in some instances, to threaten life, occurred on at least twenty three occasions, details of which are provided. It is believed that thesel included sixteen flow slides, five debris slides and two failures caused by outbursts of groundwater. At five sites, debris flow was a secondary failure mechanism. The locations of these failures are mostly clustered in those parts of the coalfield with the highest relief and with the highest rainfall, although antecedent rainfall conditions for the failures were variable. Most are shown to be associated with active tipping faces, but one flow slide is believed to have occurred on a tip four years after its abandonment and an outburst failure on a tip fifteen years old. The occurrence of rapid failures is shown to mirror the development of the coalfield but has ceased largely as a result of legislation to improve tipping practice, which was enacted following the Aberfan flow slide.</t>
  </si>
  <si>
    <t>/content/29/2/133.short</t>
  </si>
  <si>
    <t>http://qjegh.lyellcollection.org/content/29/2/133.short</t>
  </si>
  <si>
    <t xml:space="preserve">Plenmeller opencast coal site: a geotechnical and planning case study </t>
  </si>
  <si>
    <t>Plenmeller is a remote upland opencast site in Northumberland designed to produce just over 2 million tonnes of coal during eight years of production. The complex ground conditions comprise thick peat and glacial deposits, overlying much faulted and steeply dipping Coal Measures strata. Previous under- ground workings, high groundwater levels and associated sub- surface reservoirs of water are also present. In order to mine and export the coal off-site, extensive infrastructure works were necessary including impounding embankments for lagoons, public road diversions, an overland conveyor with a tunnel and major river crossing, coal screening and crushing plant and a rapid loading bunker with associated railway sidings.</t>
  </si>
  <si>
    <t>/content/29/2/147.short</t>
  </si>
  <si>
    <t>http://qjegh.lyellcollection.org/content/29/2/147.short</t>
  </si>
  <si>
    <t xml:space="preserve">The engineering properties and behaviour of the brickearth of south Essex </t>
  </si>
  <si>
    <t>Brickearth occurs in south Essex where it overlies Quaternary terrace gravels and London Clay of Eocene age. In places it is as much as 8 m in thickness. Quartz is the most abundant mineral and feldspar occurred in most specimens examined. Of the clay type minerals, mica is generally more abundant than mont- morillonite which, in turn, is more abundant than kaolinite. Calcium carbonate occurs as grains, concretionary nodules and thin tube fillings.</t>
  </si>
  <si>
    <t>/content/29/2/163.short</t>
  </si>
  <si>
    <t>http://qjegh.lyellcollection.org/content/29/2/163.short</t>
  </si>
  <si>
    <t xml:space="preserve">The hydrogeology of Western Europe: a basic framework </t>
  </si>
  <si>
    <t>The principal hydrogeological provinces are identified and briefly described. The main aquifers are in the Mesozoic and Cenozoic cover which overlies the Hercynian basement. North of the Hercynian Front, an older cover of the Devonian and Carboniferous rocks, resting on Caledonian basement, contains aquifers of secondary importance. Groundwater is a very essential component of freshwater supplies in Western Europe.</t>
  </si>
  <si>
    <t>/content/29/2/181.short</t>
  </si>
  <si>
    <t>http://qjegh.lyellcollection.org/content/29/2/181.short</t>
  </si>
  <si>
    <t xml:space="preserve">Hydraulic pulse testing of single fractures in porous and deformable hard rocks </t>
  </si>
  <si>
    <t>Single borehole pulse injection tests were carried out on single natural fractures in granitic rocks at a depth of 80 to 417 metres to determine the hydraulic aperture. Pressure pulses were created by injecting a small volume of water into the fracture using a compressed-air driven downhole valve. The pulses were of short duration with a fast pressure decay and apertures as small as a few microns could be measured. The field tests were modelled with a finite element program which simulates coupled fluid flow and mechanical deformation in both the fracture and the ambient rock matrix. The results of modelling show that if fracture flow dominates, then the storativity is dominated by the mechanical deformation of the fracture. For the short duration pulse tests used in this study, the deformation of the fracture and thus the storativity is restricted by the stiffness of the ambient rock. The results of the modelling indicated that the fracture storativity is close to 3.5 x 108. Field tests in hard rocks can therefore be evaluated with conventional curve matching methods using an assumed storativity to determine flow dimension and transmissivity. The known storativity makes the determination of hydraulic aperture of the fracture less subjective.</t>
  </si>
  <si>
    <t>/content/29/Supplement_1/S1.short</t>
  </si>
  <si>
    <t>http://qjegh.lyellcollection.org/content/29/Supplement_1/S1.short</t>
  </si>
  <si>
    <t xml:space="preserve">The geology and hydrogeology of Sellafield: an overview </t>
  </si>
  <si>
    <t>S12</t>
  </si>
  <si>
    <t>Nirex is responsible for providing and managing a national facility for solid intermediate-level and low-level radioactive waste. Geological and hydrogeological investigations have been in progress at Sellafield in west Cumbria since 1989 aimed at determining whether or not the site is suitable for such a deep repository. Geological investigations have included the drilling of 20 deep boreholes with over 20000 metres of drilling, together with almost 2000 line kilometres of seismic surveys and over 8000 line kilometres of airborne geophysical surveys. Hydrogeological testing and groundwater sampling and testing have provided additional information on the ground conditions at the site.</t>
  </si>
  <si>
    <t>/content/29/Supplement_1/S13.short</t>
  </si>
  <si>
    <t>http://qjegh.lyellcollection.org/content/29/Supplement_1/S13.short</t>
  </si>
  <si>
    <t xml:space="preserve">The geological framework of the Sellafield area and its relationship to hydrogeology </t>
  </si>
  <si>
    <t>S27</t>
  </si>
  <si>
    <t>The Sellafield area lies over the transitional zone between the western margin of the Lake District Massif, of Lower Palaeozoic metamorphic and igneous rocks, and the East Irish Sea Basin of younger sedimentary rocks. This paper sets out the general geological framework, and includes aspects such as the structural evolution, sedimentary history, rock properties and fault and fracture characteristics. From this framework, hydrogeological units are identified and linked to hydrogeological parameters as the basis for general hydrogeological models of the Sellafield area. Site specific models of groundwater flow through and around the potential location of an underground repository for radioactive waste are being developed on the basis of detailed characterization of the rock mass. In particular, geological and geophysical methods are applied to improve understanding of groundwater flow and to develop hydrogeological models integrated with the local geological framework.</t>
  </si>
  <si>
    <t>/content/29/Supplement_1/S29.short</t>
  </si>
  <si>
    <t>http://qjegh.lyellcollection.org/content/29/Supplement_1/S29.short</t>
  </si>
  <si>
    <t xml:space="preserve">Hydrogeological testing in the Sellafield area </t>
  </si>
  <si>
    <t>A summary of the hydrogeological test methodologies employed in the Sellafield geological investigations is provided in order that an objective appraisal of the quality of the data can be formed. A brief presentation of some of these data illustrates the corroborative nature of different test and measurement methodologies and provides a preliminary view of the results obtained.</t>
  </si>
  <si>
    <t>/content/29/Supplement_1/S39.short</t>
  </si>
  <si>
    <t>http://qjegh.lyellcollection.org/content/29/Supplement_1/S39.short</t>
  </si>
  <si>
    <t xml:space="preserve">Groundwater chemistry in the Sellafield area: a preliminary interpretation </t>
  </si>
  <si>
    <t>Hydrochemical investigations form an important part of the Nirex Site Characterization Programme at Sellafield. They support the development of a conceptual hydrogeological model of the area as it is now, are the main basis for reconstructing the palaeohydrogeological evolution of the area over the recent geological past (which will assist predictions of future evolution) and allow characterization of the baseline hydrochemical conditions in the potential repository rock volume. The deep hydrochemistry of the area of interest is dominated by its location on the margin of the East Irish Sea Basin. To the west of the potential repository zone, the influence of basinal brines has been a feature of the deep sedimentary rocks and the Borrowdale Volcanic Group (BVG) basement for a considerable period of geological time. The brines currently present are inferred to be the result of partial dissolution of Permo-Triassic halite by ancient (probably pre-Pleistocene) meteoric recharge. Within the BVG of the potential repository zone itself, stable isotopic data and estimates of recharge temperature (based on noble gas data) indicate a predominance of old meteoric recharge (probably Pleistocene). These groundwaters are moderately saline and of NaC1 type. Br/CI ratios suggest that a significant component of this salinity is derived from a putative saline groundwater within the Lake District basement further to the east. The BVG within the potential repository zone is overlain by a Permo-Triassic sedimentary sequence containing fresh groundwaters of Ca-HCO3 type, which are separated from the underlying saline groundwaters by a fairly sharp salinity transition near the base of the sedimentary formations and locally within the topmost part of the BVG.</t>
  </si>
  <si>
    <t>/content/29/Supplement_1/S59.short</t>
  </si>
  <si>
    <t>http://qjegh.lyellcollection.org/content/29/Supplement_1/S59.short</t>
  </si>
  <si>
    <t xml:space="preserve">Modelling groundwater flow in the Sellafield area </t>
  </si>
  <si>
    <t>S59</t>
  </si>
  <si>
    <t>S81</t>
  </si>
  <si>
    <t>This paper presents a snapshot of how numerical modelling of groundwater is being used in the interpretation of hydrogeological data for the proposed Sellafield radioactive waste repository. The main objective of the modelling at the present stage of the investigation is to help develop a conceptual understanding of the site hydrogeology, by testing whether particular concepts are quantitatively feasible and whether they are able to explain observations.</t>
  </si>
  <si>
    <t>/content/29/Supplement_1/S83.short</t>
  </si>
  <si>
    <t>http://qjegh.lyellcollection.org/content/29/Supplement_1/S83.short</t>
  </si>
  <si>
    <t xml:space="preserve">Conceptual model of the hydrogeology of Sellafield </t>
  </si>
  <si>
    <t>Understanding the abundant data from site investigations at Sellafield is considerably aided by having a conceptual model of the groundwater flow system. It also forms the basis for numerical modelling. The idea of conceptual models is explained. In general, a conceptual model identifies the process or processes which cause groundwater movement together with the major limits and boundaries on those processes. The conceptual model for Sellafield is based on processes associated with the Irish Sea Basin competing with the present-day landbased freshwater system. The conceptual model is described in terms of three regimes: the Irish Sea Basin, the Coastal Plain, and the Hills and Basement. The Irish Sea Basin Regime is dominated by basinal processes and contains evaporite-derived brines. The Coastal Plain Regime is a topographically driven system containing freshwater within transmissive sandstones. The Hills and Basement Regime is a transitional regime containing mixed brines and freshwater, driven by gravity near surface and in dynamic equilibrium at depth.</t>
  </si>
  <si>
    <t>/content/29/Supplement_1/S95.short</t>
  </si>
  <si>
    <t>http://qjegh.lyellcollection.org/content/29/Supplement_1/S95.short</t>
  </si>
  <si>
    <t xml:space="preserve">The geology and hydrogeology of the Sellafield area: development of the way forward </t>
  </si>
  <si>
    <t>S95</t>
  </si>
  <si>
    <t>S104</t>
  </si>
  <si>
    <t>This paper summarizes the way in which Nirex has used knowledge of the Sellafield site gained through experience to establish a forward strategic programme of work. The use of iteration between data collection and model refinement in order to ensure the programme remains focused on key uncertainties is discussed. These iterations are described as cycles of site characterization.</t>
  </si>
  <si>
    <t>/content/29/Supplement_1/S105.short</t>
  </si>
  <si>
    <t>http://qjegh.lyellcollection.org/content/29/Supplement_1/S105.short</t>
  </si>
  <si>
    <t xml:space="preserve">The geology and hydrogeology of the Sellafield area (11 May 1994): Chairmen's remarks and discussion </t>
  </si>
  <si>
    <t>S105</t>
  </si>
  <si>
    <t>S107</t>
  </si>
  <si>
    <t>Chairman's opening remarks</t>
  </si>
  <si>
    <t>/content/29/3/193.short</t>
  </si>
  <si>
    <t>http://qjegh.lyellcollection.org/content/29/3/193.short</t>
  </si>
  <si>
    <t xml:space="preserve">Troglodyte dwellings of the Loire Valley, France </t>
  </si>
  <si>
    <t>The Loire region of France (Fig. 1) is famous for its many chateaux which represent not only a pinnacle in art and architecture but also are a testimony to the excellence of the local building stone. The Saumur region of the Loire valley has an estimated 1000 km of quarried limestone galleries which were excavated from the 1lth to the 19th century. The stone has been used in buildings ranging from grand chateaux to simple domestic, commercial and agricultural buildings (Bailey 1993) (Fig. 2).</t>
  </si>
  <si>
    <t>/content/29/3/199.short</t>
  </si>
  <si>
    <t>http://qjegh.lyellcollection.org/content/29/3/199.short</t>
  </si>
  <si>
    <t xml:space="preserve">The influence of joint-planes on the mass strength of Hong Kong saprolitic soils </t>
  </si>
  <si>
    <t>Saprolitic soils containing relict joint-planes are common throughout Hong Kong in areas of in situ weathering of granites and volcanic rocks. A series of shear box tests on both the joints and the matrix soil of sarolitic soils is reported. The results reaffirm that the shear strength of the relict joints is much lower than that of the matrix soil, though the difference may diminish as decomposition advances. Relict joint-planes cannot therefore be ignored in assessing the mass strength for slope design in saprolitic soils, especially in the relatively less decomposed zones.</t>
  </si>
  <si>
    <t>/content/29/3/205.short</t>
  </si>
  <si>
    <t>http://qjegh.lyellcollection.org/content/29/3/205.short</t>
  </si>
  <si>
    <t xml:space="preserve">Naturally fractured rock mass quality zonation in Saudi Arabia </t>
  </si>
  <si>
    <t>The intensity of joints varies spatially throughout any rock mass, therefore the description of the whole rock mass quality by a single conventional rock quality designation(RQD) value is rather insufficient.In practice, the rock mass quality changes along any line through a rock mass depending on the direction of measurement. A new statistical method is proposed for expressing rock quality data which involves deriving an empirical RQD distribution from scanline data. The method is demonstrated with reference to three different quality rock masses in Saudi Arabia. The distribution can be used in the assessment of the level of risk entailed in adopting a particular single design value of RQD.</t>
  </si>
  <si>
    <t>/content/29/3/209.short</t>
  </si>
  <si>
    <t>http://qjegh.lyellcollection.org/content/29/3/209.short</t>
  </si>
  <si>
    <t xml:space="preserve">Regional gas geochemistry in an active tectonic zone, Erzurum Basin, eastern Turkey </t>
  </si>
  <si>
    <t>The Karasu Plain is an intermontane sedimentary basin with a Miocene—Quaternary volcanicbasement, andesitic-basalticlava flows and fissure eruptions of basaltic lava. It was filled in the early Quaternary by lacustrine fan-delta deposits, and later by fluvial-alluvial fan deposits. The basin is characterized by NNE-SSW trending sinistral wrench faults on its eastern margin and ENE-WSW trending reverse faults on its southern margin. Both systems of active faults intersect very near to Erzurum, which is considered to be the most likely site for the epicentre of a probable future large earthquake. Regional gas geochemistry has therefore been undertaken adjacent to the city of Erzurum, in order to characterize radon levels over the varied lithologies, examine the potential for geological fault mapping and assess the status of fault activity. Initially,41 sites were sampled and analysed for Rn, CO2, O2 and CH4 in soils along three traverses to the east (8.26km and 4.5km length) and to the west (6.8km length) of Erzurum. During the first investigation, 495 Rn determinations were made from 165 samples at 41 sites over a ten-day period, during which a small earthquake (M=2.95) occurred. Another 211 sites have been subsequently used for Rn investigations including one traverse through the centre of the city. Additionally,water samples were degassed for Rn and soils tested at five key sites around the Erzurum Plain. Radon was readily detected in soils at all sites. Both 222Rn and 220Rn were present at most. Soils over major lithologies gave characteristic signals and, in all traverses, anomalously high values coincided with active faults. Little correlation was found between spring gases (thermal and cold) and adjacent soils. De-gassed spring water Rn values proved highest along the southern margin of the basin and CO2 values were highest along the northern edge.</t>
  </si>
  <si>
    <t>/content/29/3/219.short</t>
  </si>
  <si>
    <t>http://qjegh.lyellcollection.org/content/29/3/219.short</t>
  </si>
  <si>
    <t xml:space="preserve">Application of geophysical methods to site investigations at contaminated old collieries </t>
  </si>
  <si>
    <t>Collieries have been associated with a wide range of industrial enterprises over many years. In particular gas, coke and tar works, now abandoned, were frequently built adjacent to the mines which provided their feedstock. The contamination associated with such industries now presents problems to redevelopers.</t>
  </si>
  <si>
    <t>/content/29/3/233.short</t>
  </si>
  <si>
    <t>http://qjegh.lyellcollection.org/content/29/3/233.short</t>
  </si>
  <si>
    <t xml:space="preserve">A visco-plastic model for slope analysis applied to a mudslide in Cortina d'Ampezzo, Italy </t>
  </si>
  <si>
    <t>This paper describes a visco-plastic model which, using recorded groundwater levels, is capable of simulating the velocity trend in landslides. It also deals with the phenomenon of shear strength regain that occurs in montmorillonitic clays constituting slopes during periods when landslides are stationary. The model has been validated with long-term observations of a clay slope affected by a mudslide.</t>
  </si>
  <si>
    <t>/content/29/3/241.short</t>
  </si>
  <si>
    <t>http://qjegh.lyellcollection.org/content/29/3/241.short</t>
  </si>
  <si>
    <t xml:space="preserve">Determination of the intact dry density of irregular chalk lumps: a new method </t>
  </si>
  <si>
    <t>A simple, accurate and reliable method of measuring intact dry density (IDD) on small samples of chalk is described. The method proposed employs wax-sealing and water displacement in a eureka pot and is compared with five other methods, including that recommended in the British Standard. The method of laboratory measurement proposed is capable of achieving an accuracy of ±0.025 mg/m3, which is necessary in order to distinguish small scale natural density variations. These density variations can also be detected qualitatively with simple techniques, i.e. a geological pick.</t>
  </si>
  <si>
    <t>/content/29/3/249.short</t>
  </si>
  <si>
    <t>http://qjegh.lyellcollection.org/content/29/3/249.short</t>
  </si>
  <si>
    <t xml:space="preserve">Observations on soil permeability, moulding moisture content and dry density relationships </t>
  </si>
  <si>
    <t>Increasing use of the coefficient of permeability as a quality control parameter for earthworks, in particular for landfilling, has resulted in many engineers looking to predict coefficientsof permeability for clays from more widely available but often widely scattered data. In a number of cases this has led erroneously to the interpretation of the moisture content coefficient of permeability relationship as the direct inverse of the moisture content-density relationship. This paper re-examines the original theories proposed for movement of water through soils of differing grain size and goes on to show that extrapolation of the permeability-density relationship for granular soils to finer grained soils is incorrect. Laboratory permeability tests were conducted on four different soil types using the falling head permeameter to investigate the relationships between permeability, dry density and moulding moisture content for each soil. Coefficients of permeability were determined for moisture contents up to the liquid limit of the soil. It is shown that a minimum value of permeability is obtained close to optimum moisture content and that this is maintained to within sensible engineering limits for moisture contents up to that of the liquid limit. Results obtained for predominantly granular soils confirm that permeability is a function of density but, for more cohesive soils, permeability is unaffected by changes in moisture content wet of optimum. Conclusions emphasise that to achieve minimum possible coefficients of permeabilitythere is a need for soilwater content at placement to be at or slightly above optimum moisture content and for pelletization of clay material.</t>
  </si>
  <si>
    <t>/content/29/3/257.short</t>
  </si>
  <si>
    <t>http://qjegh.lyellcollection.org/content/29/3/257.short</t>
  </si>
  <si>
    <t xml:space="preserve">Discussion on ‘The Chalk as a karstic aquifer: evidence from a tracer test at Stanford Dingley, Berkshire, UK’ </t>
  </si>
  <si>
    <t>M. Price writes: Banks et al. (1995) address the nature of the permeability of parts of the Chalk aquifer, provide useful data from a tracer test, and draw attention to the potential dangers of disposing of agricultural and road run-off to swallow holes. The paper includes a calculation of fissure conductivity and aperture from the results of the tracer test. In this it has to be emphasized that the calculations relate to Darcian flow in an equivalent smooth, plane, parallel-plate opening, not the more likely turbulent flow in a natural fissure. The true average aperture of the fissure is therefore likely to be significantly greater than that calculated (Price 1987, 1996).</t>
  </si>
  <si>
    <t>/content/29/3/259.short</t>
  </si>
  <si>
    <t>http://qjegh.lyellcollection.org/content/29/4/265.short</t>
  </si>
  <si>
    <t xml:space="preserve">Behaviour of an artificially replenished shingle beach at Hayling Island, UK </t>
  </si>
  <si>
    <t>Many coastal areas throughout the world are suffering from erosion, so numerous attempts are made, by constructing various forms of sea defences, to stabilize a retreating beach or reduce its rate of erosion. In recent years, artificial beach replenishment has become an established method in helping to restore a deteriorating beach. However, there has been a relative lack of information regarding the post-replenishment behaviour of many artificially renourished beaches. Results of a study of a replenished beach at Hayling Island suggest that the apparent depositional and erosional trends measured along a typical beach profile can be due to the longshore movement of a single, trapezium-shaped, mass of shingle, at a constant rate, rather than variations in the longshore transport rate.</t>
  </si>
  <si>
    <t>/content/29/4/273.short</t>
  </si>
  <si>
    <t>http://qjegh.lyellcollection.org/content/29/4/273.short</t>
  </si>
  <si>
    <t xml:space="preserve">The role of lime migration in lime pile stabilization of slopes </t>
  </si>
  <si>
    <t>Lime piles, which essentially consist of holes in the ground filled with lime, have been successfully used worldwide for the in situ treatment of failing clay slopes. The literature on the technique does not, however, permit a full explanation as to why lime piles work or how to design them. It is widely reported that migration of the lime from the piles into the surrounding clay provides the major stabilizing mechanism. This paper aims to review the literature on lime migration from piles and to report the results of recent research at Loughborough University to determine migration mechanisms from compacted quicklime piles. Potential applications are then discussed in the light of the findings.</t>
  </si>
  <si>
    <t>/content/29/4/285.short</t>
  </si>
  <si>
    <t>http://qjegh.lyellcollection.org/content/29/4/285.short</t>
  </si>
  <si>
    <t xml:space="preserve">Rapid prediction of Building Research Establishment limestone durability class from porosity and saturation </t>
  </si>
  <si>
    <t>The development of a rapid, non-parametric, and slightly conservative predictor for the estimation of probable weight loss in the standard Building Research Establishment sodium sulphate crystallisation test, and hence of estimated limestone durability class, based on [PorositySaturation]0.5 is described. The time saving offered by application of the look-up tables provided here reduces the 3–4 weeks required for the Building Research Establishment crystallization weight loss test to a matter of hours and offers considerable practical advantage for rapid assessment of the suitability of limestone building stones quarried abroad (e.g. in Jordan) for use in the salt weathering conditions of the UK. However, there is a relatively large variance associated with this estimator (particularly when the microporosity coefficient exceeds 0.65) and in critical cases it should be followed up by confirmatory use of the standard crystallization weight loss test.</t>
  </si>
  <si>
    <t>/content/29/4/299.short</t>
  </si>
  <si>
    <t>http://qjegh.lyellcollection.org/content/29/4/299.short</t>
  </si>
  <si>
    <t xml:space="preserve">Assessment of the quality of building stones using signal processing procedures </t>
  </si>
  <si>
    <t>A combination of spectral and velocity analysis, using an ultrasonic pulse technique, has been performed on two lithologies of building stone: limestone and sandstone. Measurements of compressional and shear wave velocities have been made and the results obtained compared with the data provided from analyses of the frequency spectra so obtained from these rocks. It appears that the centre frequency and attenuation calculated from the frequency spectra provide useful quantitative measures of rock quality which augments that obtained from measurements of velocity alone, especially in saturated specimens. The potential value of using the centre frequency and attenuation as references to study the progressive change of rock quality during weathering has yet to be assessed.</t>
  </si>
  <si>
    <t>/content/29/4/309.short</t>
  </si>
  <si>
    <t>http://qjegh.lyellcollection.org/content/29/4/309.short</t>
  </si>
  <si>
    <t xml:space="preserve">Locally derived earthquake ground motion attenuation relations for Jordan and conterminous areas </t>
  </si>
  <si>
    <t>The most recent catalogue of earthquakes in Jordan and conterminous areas is used to derive formulae for the principal seismic ground motion parameters of peak ground acceleration (PGA), surface wave magnitude (Ms), Mercalli intensity (I0(MM)), and epicentral distance (R). In this context, empirical relations characterizing earthquake ground motion attenuation in Jordan are developed. The main purpose of this paper is to assist engineers in estimating ground motion parameters in the pre-planning and design stages of construction as well as to help seismologists in decisions concerning the installation and operation of earthquake strong motion instrumentation around the country.</t>
  </si>
  <si>
    <t>/content/29/4/321.short</t>
  </si>
  <si>
    <t>http://qjegh.lyellcollection.org/content/29/4/321.short</t>
  </si>
  <si>
    <t xml:space="preserve">An integrated study of controls on solute transport in the Lincolnshire limestone </t>
  </si>
  <si>
    <t>A study site located in a quarry on the Lincolnshire Limestone has been selected to examine the validity of the ‘dual porosity’ hypothesis and its application in models for the prediction of solute migration. An integrated approach has been adopted for the experimental programme, combining data obtained from both field and laboratory-scale investigations with mathematical modelling. The results of the first to stages of the experimental developments at the site are reported and the results are discussed in relation to he development of a full tracer test programme.</t>
  </si>
  <si>
    <t>/content/29/4/341.short</t>
  </si>
  <si>
    <t>http://qjegh.lyellcollection.org/content/29/4/341.short</t>
  </si>
  <si>
    <t xml:space="preserve">Shallow groundwater in the northeast arid zone of Nigeria </t>
  </si>
  <si>
    <t>The natural resources of the northeast arid zone of Nigeria have been the subject of a recent five-year, European Union-funded research programme, carried out in support of rural development initiatives in the area. The shallow groundwater resources of the extensive river floodplain alluvial aquifers, and of the interfluves of uplands, have been an important focus of the research. The main issue in relation to sustainable development of these resources is the estimation of their recharge.</t>
  </si>
  <si>
    <t>/content/29/4/357.short</t>
  </si>
  <si>
    <t>http://qjegh.lyellcollection.org/content/30/1/3.short</t>
  </si>
  <si>
    <t xml:space="preserve">Slope instability in historic hilltop towns of Basilicata, southern Italy </t>
  </si>
  <si>
    <t>The importance of preserving Italian hilltop towns through a general geotechnical strategy is discussed and is followed by a specificreview of the hydrogeologicalconditions responsible for regional mass movements at ancient hilltop towns in Basilicata. A historical survey of reactivations in colluvial deposits at selected sitesin the region suggested that increased activity was taking place in response to extreme rainfall events, possibly related to long-term climatic changes. The importance of natural and anthropogenic processes along critical hydrogeological boundary conditions in relation to this activity is then reviewed and one example of urban landsliding from Grassano in the Basento valley is described. Local structure, such as faulting, was shown to be especially important in the location of both groundwater discharge (springs) and the landsliding. The landslide activity in the town was also shown to be related to a period of population expansion and possible domestic water leakages following the provision of a pumped supply. It is suggested that these anthropogenic processes reduce the usefulness of empirical links between landslide frequency, rainfall extremes or other explanations involving climatic change. Finally, a strategy for landslide management based on the use of hydrogeological conceptual models and GIS technology is proposed.</t>
  </si>
  <si>
    <t>/content/30/1/27.short</t>
  </si>
  <si>
    <t>http://qjegh.lyellcollection.org/content/30/1/27.short</t>
  </si>
  <si>
    <t xml:space="preserve">Slope stability of Tehri Dam Reservoir Area, India, using landslide hazard zonation (LHZ) mapping </t>
  </si>
  <si>
    <t>A 260 m high dam is under construction across the Bhagirathi River in the Garhwal Himalaya (India) to impound 3.6 x 109 m3 of water at the maximum reservoir level. The reservoir will over a distance of about 44 km in the Bhagirathi Valley and about 25 km in the Bhillangna Valley. A landslide hazard zonation map of the reservoir area has been prepared. The relative influences of six major causative factors have been calculated to identify the important controlling factors in high hazard slope facets.</t>
  </si>
  <si>
    <t>/content/30/1/37.short</t>
  </si>
  <si>
    <t>http://qjegh.lyellcollection.org/content/30/1/37.short</t>
  </si>
  <si>
    <t xml:space="preserve">Land subsidence in drained peat areas of the Province of Friesland, The Netherlands </t>
  </si>
  <si>
    <t>The Holocene peat areas in the Province of Friesland consisting of peat and clay deposits are used extensively for agriculture and are drained by maintaining a low surface water level in polder ditches. Considerable rates of land subsidence (1 to 12mrrdyear) result from processes such as soil shrinkage, consolidation and peat oxidation, the last named being the major contributor.</t>
  </si>
  <si>
    <t>/content/30/1/49.short</t>
  </si>
  <si>
    <t>http://qjegh.lyellcollection.org/content/30/1/49.short</t>
  </si>
  <si>
    <t xml:space="preserve">A review of the hydrogeological studies for the Cardiff Bay Barrage </t>
  </si>
  <si>
    <t>Plans to construct a barrage across the entrance to Cardiff Bay on the South Wales coast were evolved by the Welsh Office in 1986 in parallel with proposals to establish an Urban Development Corporation to redevelop 1080 hectares of derelict land in South Cardiff. The proposed barrage which is 1.4 kilometres in length will cut the bay off from the adjacent Severn Estuary.</t>
  </si>
  <si>
    <t>/content/30/1/63.short</t>
  </si>
  <si>
    <t>http://qjegh.lyellcollection.org/content/30/1/63.short</t>
  </si>
  <si>
    <t xml:space="preserve">Cardiff Bay Barrage: investigating groundwater control in a tidal aquifer </t>
  </si>
  <si>
    <t>The Cardiff Bay Barrage Act requires any impact caused by groundwater rise as a consequence of the construction of the Barrage to be remedied. A possible strategy is to control groundwater levels, obviating any rise. Such control would require groundwater abstraction adjacent to rivers which are presently strongly tidal. This strong tidal fluctuation makes difficult the measurement of parameters needed for the design of the scheme.</t>
  </si>
  <si>
    <t>/content/30/1/79.short</t>
  </si>
  <si>
    <t>http://qjegh.lyellcollection.org/content/30/1/79.short</t>
  </si>
  <si>
    <t xml:space="preserve">Possible effects of rising groundwater levels on a gasworks site: a case study from Cardiff Bay, UK </t>
  </si>
  <si>
    <t>The impoundment of the Taft and Ely rivers by Cardiff Bay Barrage will cause a groundwater level rise of varying amounts within South Cardiff, including the Grangetown Gasworks site. Concern regarding the contamination risk to groundwaters and surface water at and in the vicinity of the gasworks site, resulting from a change in groundwater levels due to the barrage impoundment, resulted in the need for further site investigation to provide more precise information for hydrogeological analysis. This paper outlines the site investigation and groundwater studies undertaken, identifies the existing pollution and contamination hazards at the site and evaluates the subsequent risk resulting from an increase in groundwater levels.</t>
  </si>
  <si>
    <t>/content/30/1/95.short</t>
  </si>
  <si>
    <t>http://qjegh.lyellcollection.org/content/30/2/97.short</t>
  </si>
  <si>
    <t xml:space="preserve">Tectonically influenced glacial erosion, and ensuing valley infill: a geophysical survey </t>
  </si>
  <si>
    <t>A geophysical survey has been made of the buried floor and infill of the Gilpin-Kent Valley, south Cumbria. The 18 km valley has been investigated using 50 seismic refraction spreads and 140 gravity stations. The survey has been integrated with data from boreholes and with the adjoining Morecambe Bay Barrage feasibility survey.</t>
  </si>
  <si>
    <t>/content/30/2/115.short</t>
  </si>
  <si>
    <t>http://qjegh.lyellcollection.org/content/30/2/115.short</t>
  </si>
  <si>
    <t xml:space="preserve">Radon investigations for tunnelling projects: a case study from St Helier, Jersey </t>
  </si>
  <si>
    <t>In St Helier, Jersey, a surface water link and storage cavern are being constructed to alleviate surcharging of the town's sewerage system during periods of high rainfall. Foul sewers will discharge a stormwater/sewage mix into a 25 000 m3 cavern for temporary storage. The cavern will be emptied by pumping to a treatment works at a regulated rate.</t>
  </si>
  <si>
    <t>/content/30/2/123.short</t>
  </si>
  <si>
    <t>http://qjegh.lyellcollection.org/content/30/2/123.short</t>
  </si>
  <si>
    <t xml:space="preserve">Modelling river-aquifer interactions at the Spey Abstraction Scheme, Scotland: implications for aquifer protection </t>
  </si>
  <si>
    <t>Groundwater resources in Scotland are receiving increasing attention because of the high costs of surface water treatment and the stringent water quality requirements of the EC Drinking Water Directive. On the River Spey, a unique abstraction scheme has been developed, involving a wellfield comprising 36 production boreholes in the river gravels of the lower catchment. The scheme aims to provide a maximum of 27 000 m3/d to meet increasing water demands in northeast Scotland by 2011. This yield is equivalent to one-third of the current total public groundwater abstraction in Scotland.</t>
  </si>
  <si>
    <t>/content/30/2/137.short</t>
  </si>
  <si>
    <t>http://qjegh.lyellcollection.org/content/30/2/137.short</t>
  </si>
  <si>
    <t xml:space="preserve">Drainage characteristics of a cut soil slope with horizontal drains </t>
  </si>
  <si>
    <t>Groundwater in a regraded, previously unstable slope was controlled by installation of a parallel array of horizontal drains. During a major rainstorm, the discharge from these drains was measured continuously over a period of 65 hours. The results showed that groundwater flow was taking place preferentially along highly permeable subsurface drainage paths and that the overall piezometric level was being controlled by the drains. The characteristics of the drainage curve indicate that some drainage paths only operate at times of high flow.</t>
  </si>
  <si>
    <t>/content/30/2/143.short</t>
  </si>
  <si>
    <t>http://qjegh.lyellcollection.org/content/30/2/143.short</t>
  </si>
  <si>
    <t xml:space="preserve">The Chalk as a karstified aquifer: closed circuit television images of macrobiota </t>
  </si>
  <si>
    <t>The use of closed circuit television (CCTV) imaging in the Chalk aquifer of the Thames catchment of southern England, has shed much light on the aquifer's flow mechanisms. CCTV images indicate that flow to a Chalk abstraction borehole is typically via a limited number of highly transmissive solutionenhanced fracture features. These bear some similarities to conduits found in true karstic aquifer systems, and have implications for the modelling of mass transport in the Chalk aquifer. Another feature, typical of karst aquifers, noted during CCTV surveys is the occasional presence of macroscopic biota, arthropods and annelids, apparently inhabiting the Chalk aquifer system.</t>
  </si>
  <si>
    <t>/content/30/2/147.short</t>
  </si>
  <si>
    <t>http://qjegh.lyellcollection.org/content/30/2/147.short</t>
  </si>
  <si>
    <t xml:space="preserve">Aquifers as environments for microbiological activity </t>
  </si>
  <si>
    <t>The ability of an aquifer to support microbiological activity depends on several factors: the availability of nutrients and energy sources for microbial use; the physical characteristics of the aquifer itself (such as the groundwater flow regime); and the environmental conditions experienced by the organisms (such as temperature and pH). These factors will be reviewed and their implications discussed in relation to groundwater quality and to the geological disposal of radioactive wastes.</t>
  </si>
  <si>
    <t>/content/30/2/155.short</t>
  </si>
  <si>
    <t>http://qjegh.lyellcollection.org/content/30/2/155.short</t>
  </si>
  <si>
    <t xml:space="preserve">An unusual coexistence of sulphate-reducing bacteria and algae in a confined groundwater production system </t>
  </si>
  <si>
    <t>An unusual occurrence of the coexistence of algae, oxygen and hydrogen sulphide from sulphate-reducing bacteria (SRB) in an overseas groundwater production system is described that had an interesting origin and some important implications both for groundwater professionals and for the water industry in general.</t>
  </si>
  <si>
    <t>/content/30/2/161.short</t>
  </si>
  <si>
    <t>http://qjegh.lyellcollection.org/content/30/2/161.short</t>
  </si>
  <si>
    <t xml:space="preserve">Aspects of the occurrence and behaviour of iron bacteria in boreholes and aquifers </t>
  </si>
  <si>
    <t>Iron bacteria are well known to borehole operators as the cause of iron biofouling—the build-up of orange-coloured slimes and encrustations on casing, pump and pipe surfaces. In addition to biofouling, these nuisance organisms play a part in: enhancing the corrosion of borehole, pump and pipe components; influencing the chemistry of polluting acidic mine drainage waters; and promoting the accumulation of soluble iron in groundwaters. This paper highlights the diversity of organisms which may be classed as iron bacteria, briefly describes the behaviour of iron bacteria in boreholes and aquifers and outlines the deleterious effects that their activity can have on the efficient functioning of groundwater abstraction systems. However, it would be wrong to classify iron bacteria only as a nuisance. There is potential for harnessing the activities of these organisms in a positive way and particular reference is made here to the benefits of biological removal of iron and arsenic from groundwaters.</t>
  </si>
  <si>
    <t>/content/30/2/171.short</t>
  </si>
  <si>
    <t>http://qjegh.lyellcollection.org/content/30/2/171.short</t>
  </si>
  <si>
    <t xml:space="preserve">Bacteria in the Castleton Karst, Derbyshire, England </t>
  </si>
  <si>
    <t>The Castleton area contains an extensive and complex karst drainage system. Recharge is provided by allogenic stream sinks and by infiltration into a soil covered autogenic catchment. Concentrations of the sanitary indicator bacteria faecal coliform (FC) were measured weekly over a 84-week period at three stream-sinks (P6, P7 and P8) and at two contrasting springs (Russet Well and Peak Cavern Rising). Russet Well drains the allogenic catchment, but also receives some autogenic recharge whereas Peak Cavern Rising receives only autogenic recharge except at high stage when it functions as an overflow spring for the Russet Well system. Over the year as a whole and during each three-month season, median FC concentrations at P6 were significantly higher than at Russet Well. The difference was greatest during summer/autumn and was lowest in winter/spring and it appears that FC concentrations at the rising are a complex function of faecal inputs and flow through time. The relationship between FC concentrations at Russet Well and at Peak Cavern Rising proved to be complex. Over the sampling period as a whole and during the spring and autumn there was no significant difference between median FC concentrations at the two risings; during the winter, when discharge was highest, median FC concentrations at Russet Well were significantly higher than at Peak Cavern Rising; and during the summer FC concentrations at Peak Cavern Rising were significantly higher than at Russet Well. The high FC concentrations in the sinking streams and at the risings suggest that there could be a health risk to cavers, especially during storm events and the summer. Furthermore, the fact that the waters from both springs contain significant concentrations of FC bacteria indicates that even soil covered karst systems are unable to filter out potentially harmful micro-organisms.</t>
  </si>
  <si>
    <t>/content/30/2/179.short</t>
  </si>
  <si>
    <t>http://qjegh.lyellcollection.org/content/30/2/179.short</t>
  </si>
  <si>
    <t xml:space="preserve">The public health implications of microbiological contamination of groundwater </t>
  </si>
  <si>
    <t>The microbiological contamination of groundwater has profound and severe implications for public health, particularly in small communities and developing countries where groundwater is often the preferred source of drinking water. Although natural groundwater is usually of good quality, this can deteriorate rapidly due to inadequate source protection and poor resource management. Contaminated groundwater can contribute to high morbidity and mortality rates from diarrhoeal diseases and sometimes lead to epidemics. The disposal of excreta using land-based systems is a key issue for groundwater quality and public health protection. The use of inappropriate water supply and sanitation technologies in peri-urban areas leads to severe and long-term public health risks. The use of poorly constructed sewage treatment works and land application of sewage can lead to groundwater contamination close to water supply sources. Microbiological, in particular virus survival in these circumstances is not well understood, but there are indications of extended pathogen survival and therefore increased public health risk.</t>
  </si>
  <si>
    <t>/content/30/2/189.short</t>
  </si>
  <si>
    <t>http://qjegh.lyellcollection.org/content/30/3/193.short</t>
  </si>
  <si>
    <t xml:space="preserve">A photographic method for rapid assessment of landslide displacement </t>
  </si>
  <si>
    <t>During the summer months when the local demand for water is heavy the supply for Lyme Regis in Dorset, UK, relies on water pumped from a nearby spring at Pinhay in the lower levels of the area of landsliding known as the ‘undercliff’ (Pitts 1983). From cliffs that reach a height of 160 m AOD retrogressive slumping of the Chalk and Chert Beds has occurred mainly into the underlying Foxmould, which is a silty fine sand susceptible to liquefaction. These Cretaceous formations together constitute an aquifer that unconformably overlies the much less permeable mudstones and limestones of the Lower Lias. The debris from the degraded slumping of the Cretaceous strata has a high water table and forms a shallow apron of weak material which spills over the low cliff of Lias on to the foreshore.</t>
  </si>
  <si>
    <t>/content/30/3/197.short</t>
  </si>
  <si>
    <t>http://qjegh.lyellcollection.org/content/30/3/197.short</t>
  </si>
  <si>
    <t xml:space="preserve">Interpretation of field and laboratory shear strength data of a soft marine clay </t>
  </si>
  <si>
    <t>Soft Muar Clay in Malaysia is of marine origin, and is characterized by a high water content that is close to or greater than its liquid limit. The variation of in situ vane shear strength is compared with various undrained laboratory tests conducted on undisturbed specimens recovered from different depths. The effects of the overburden pressure and Atterberg limits on the vane shear strength are discussed. Correlations between the field vane shear strength and the cone penetration resistance are also determined, and the effect of plasticity index on the normalized cone resistance is discussed. The results obtained for the Muar Clay are compared with other available data for selected soft marine clays. The use of the corrected and uncorrected vane strengths in the prediction of slip surface is also discussed.</t>
  </si>
  <si>
    <t>/content/30/3/205.short</t>
  </si>
  <si>
    <t>http://qjegh.lyellcollection.org/content/30/3/205.short</t>
  </si>
  <si>
    <t xml:space="preserve">Swelling characteristics of Madinah clays </t>
  </si>
  <si>
    <t>/content/30/3/221.short</t>
  </si>
  <si>
    <t>http://qjegh.lyellcollection.org/content/30/3/221.short</t>
  </si>
  <si>
    <t xml:space="preserve">Pore size distribution and the durability of a porous limestone </t>
  </si>
  <si>
    <t>A comparison of durability estimations based on mercury porosimeter data and experimental salt crystallization tests carried out on Bateig Stone from Alicante, Spain, establish that the main factor in the salt crystallization durability test is the ‘ink bottle’ pore system, identified by the presence of residual mercury in large pores after porosity testing. In addition, the results suggest that the commonly used indirect durability tests may not be considered a scientific definition of building stone behaviour.</t>
  </si>
  <si>
    <t>/content/30/3/231.short</t>
  </si>
  <si>
    <t>http://qjegh.lyellcollection.org/content/30/3/231.short</t>
  </si>
  <si>
    <t xml:space="preserve">Geotechnical assessment of some charnockites from Nigeria as construction materials </t>
  </si>
  <si>
    <t>Charnockites are a distinctive type of granite characterized by coarse-grained texture and the presence of pleochroic hypersthene and perthitic feldspars. They occur worldwide mainly in the Precambrian shield areas but are not as abundant as other rocks of granitic affinity.</t>
  </si>
  <si>
    <t>/content/30/3/237.short</t>
  </si>
  <si>
    <t>http://qjegh.lyellcollection.org/content/30/3/237.short</t>
  </si>
  <si>
    <t xml:space="preserve">Hydrogeochemistry of Millstone Grit and Coal Measures groundwaters, south Yorkshire and north Derbyshire, UK </t>
  </si>
  <si>
    <t>A pilot study has been performed to ascertain the baseline hydrochemistry of both shallow (springs) and deep (borehole) groundwaters of the Millstone Grit and Coal Measures. In terms of major ion composition the majority of the shallow groundwaters in the two formations are rather similar (typically Ca/Mg-SO42-/HCO3-). The deep groundwaters show more variability. In some boreholes, marked seasonal temperature fluctuations and chemical compositions similar to shallow groundwaters indicate short residence times. In contrast, several boreholes in the Coal Measures indicate highly reducing conditions, evidenced by sulphate reduction and spectacular methane exsolution at two sites in Sheffield. Some deep Coal Measures groundwaters show elevated chloride concentrations compared with shallow waters, which may indicate the influence of deep formation brines, while others yield sodium bicarbonate waters indicative of cation exchange. At the other extreme, highly oxidizing conditions, e.g. in broken ground at the Mam Tor landslip, promote pyrite oxidation and yield acidic, ferruginous waters with high contents of heavy metals including uranium and thorium. At three sites in the Coal Measures, sampling of radon was feasible, yielding values in the range 8–32 Bq/l.</t>
  </si>
  <si>
    <t>/content/30/3/257.short</t>
  </si>
  <si>
    <t>http://qjegh.lyellcollection.org/content/30/3/257.short</t>
  </si>
  <si>
    <t xml:space="preserve">Hydrogeochemistry of coal mine drainage and other ferruginous waters in north Derbyshire and south Yorkshire, UK </t>
  </si>
  <si>
    <t>Fifteen coal mine drainage waters from the Millstone Grit and Coal Measures of Derbyshire and Yorkshire have been compared hydrochemically with other iron-rich waters from spoil tips, natural springs and lead mine soughs in the area. The coal mine waters typically contained several tens of mg/l iron, with a range from 0.1 to 101 mg/l, and sulphate from 60 to over 1000 mg/l. The waters are undersaturated with respect to siderite. There is a strong linear correlation between iron and sulphate indicating that pyrite weathering is the dominant source of these parameters, although iron appears to be preferentially removed by precipitation or adsorption within the mines. The pH values of coal mine water are typically c. 6, although one water has a pH of 3.6, contains some 17 mg/l aluminium and lacks the saturation relative to gibbsite and kaolinite present in the other waters. The coal mine waters may be net acidic or net alkaline: there is some evidence to suggest that the former are typically derived from unsaturated, underdrained (i.e. drained from underneath the workings) shallow workings and the latter from saturated, overflowing workings.</t>
  </si>
  <si>
    <t>/content/30/3/281.short</t>
  </si>
  <si>
    <t>http://qjegh.lyellcollection.org/content/30/3/281.short</t>
  </si>
  <si>
    <t xml:space="preserve">Prediction of water levels in an abandoned granite quarry in Singapore </t>
  </si>
  <si>
    <t>A hydrogeological case study at the abandoned Hindhede Granite Quarry examined groundwater seepage, water balance, rate of water level change and attempted to predict the final water level in the quarry. In August 1996, the water level in the quarry was at about +14 m MSL, while the general ground-water level in the vicinity was at about +25 m MSL. The present water level in the quarry pit is increasing at about 3.5 m/year. It will decrease gradually in future years. The water level will reach the rock head at +35 m MSL in 6 to 12 years depending on the prevailing climatic conditions.</t>
  </si>
  <si>
    <t>/content/30/4/289.short</t>
  </si>
  <si>
    <t>http://qjegh.lyellcollection.org/content/30/4/289.short</t>
  </si>
  <si>
    <t>The Glossop Lecture has been initiated as the most prestigious lecture of the Engineering Group of the Geological Society, to be presented by an invited eminent engineering geologist. The requirement for the presentation is that it should highlight the contribution made in the application of engineering geology to civil engineering. This may be achieved by utilizing a subject that illustrates a particular expertise or summarizes a significant contribution to the science by the invitee. Alternatively, the speaker may choose to highlight a significant case history.</t>
  </si>
  <si>
    <t>/content/30/4/293.short</t>
  </si>
  <si>
    <t>http://qjegh.lyellcollection.org/content/30/4/293.short</t>
  </si>
  <si>
    <t xml:space="preserve">Geology for Engineers: the Geological Model, Prediction and Performance </t>
  </si>
  <si>
    <t>This First Glossop Lecture explores the borderland between geology and engineering, partly historically and through the attitude and education of the practitioners but mainly by consideration of site investigation practice and the use of the geological model in the characterization of a site for engineering purposes. It starts with a historical overview, including the work of Glossop, to introduce the subject matter.</t>
  </si>
  <si>
    <t>/content/31/1/1.short</t>
  </si>
  <si>
    <t>http://qjegh.lyellcollection.org/content/31/1/1.short</t>
  </si>
  <si>
    <t xml:space="preserve">Great Bear Snow Shed on the Coquihalla Highway, British Columbia, Canada </t>
  </si>
  <si>
    <t>Canadians claim that the recently constructed Coquihalla Highway over the Rocky Mountains is one of the most spectacular and scenic superhighways in the world (Fig. 1). Unfortunately in winter snow avalanche activity is widespread and about 150 avalanche sites affect almost 17 km of the route. In one critical area a roof structure called the Great Bear Snow Shed has been constructed over the highway to protect traffic throughout the winter. This particular area of extreme avalanche hazard has a history of high avalanche frequency. Here heavy snowfall, steep terrain and adverse geological factors combine to create potentially unsafe ground above the road (Fig. 2).</t>
  </si>
  <si>
    <t>/content/31/1/5.short</t>
  </si>
  <si>
    <t>http://qjegh.lyellcollection.org/content/31/1/5.short</t>
  </si>
  <si>
    <t xml:space="preserve">Petrographic and engineering properties of sandstones from the Sneinton Formation, Nottinghamshire, England </t>
  </si>
  <si>
    <t>The Sneinton Formation occurs at the base of the Mercia Mudstone Group and consists of sandstones with interbedded siltstones and mudstones. The sample material was obtained from core from a 63 m deep borehole sunk near Epperstone some 10 km north of Nottingham. The petrographic characteristics, namely quartz content, clay size content, packing density and particle size distribution of the sandstones, were determined for a series of depths. In addition, the density, porosity, compressive and indirect tensile strengths, hardness, modulus of deformation, Poisson's ratio and slake durability index were determined for the same depth intervals. The petrographic characteristics then were correlated with the physical and mechanical properties and the significance of the relationships assessed by Student's t value. The individual physical and mechanical properties also were the correlated with each other and the significance of the relationships similarly assessed.</t>
  </si>
  <si>
    <t>/content/31/1/21.short</t>
  </si>
  <si>
    <t>http://qjegh.lyellcollection.org/content/31/1/21.short</t>
  </si>
  <si>
    <t xml:space="preserve">Mining-induced earthquakes monitored during pit closure in the Midlothian Coalfield </t>
  </si>
  <si>
    <t>The British Geological Survey installed a seismometer network to monitor earthquakes around Rosslyn Chapel in the Midlothian Coalfield from November 1987 until January 1990. Accurate locations were obtained for 247 events and a close spatial and temporal association with concurrent coal mining, with a rapid decay of earthquake activity following pit closure, was demonstrated, indicating a mining-induced cause. Residual stress from past mining appears to have been an important factor in generating seismicity, and observations indicate that limiting the width of the workings or rate of extraction may significantly reduce or eliminate mining-induced earthquake activity, an extremely desirable prospect which warrants further investigation. A frequency-magnitude analysis indicates a relatively high abundance of small events in this coalfield area. The maximum magnitude of a mining-induced earthquake likely to have been experienced during the life of the coalfield (maximum credible magnitude) was 3.0 ML, although an extreme event (maximum possible magnitude) as large as 3.4 ML was remotely possible. Significant seismic amplification was observed at Rosslyn Chapel, which is founded on sand and gravel, compared with a nearby bedrock site. As a consequence, relatively small magnitude events caused high, and occasionally damaging, seismic intensities at the chapel. This is likely to be an important effect at similar sites elsewhere.</t>
  </si>
  <si>
    <t>/content/31/1/37.short</t>
  </si>
  <si>
    <t>http://qjegh.lyellcollection.org/content/31/1/37.short</t>
  </si>
  <si>
    <t xml:space="preserve">Joint monitoring on a rock face bearing an historical bas-relief </t>
  </si>
  <si>
    <t>Preservation of a historical bas-relief on a high rock face in a seismically active area in NE Bulgaria called for stability investigations including joint monitoring. Engineering geological investigations revealed structures liable to creep within the bedrock including joint deformations registered in spatial three components and angular deviations between joint faces. A distinct relationship between joint movement and individual earthquakes has been found and changes in deformation character have occurred in periods of increased seismicity. Temperature variations, and notably frost effects have been found to affect shallow joints. The paper describes a case in which relatively inexpensive monitoring has been successful in terms of interpretation of results.</t>
  </si>
  <si>
    <t>/content/31/1/47.short</t>
  </si>
  <si>
    <t>http://qjegh.lyellcollection.org/content/31/1/47.short</t>
  </si>
  <si>
    <t xml:space="preserve">Land drainage and saline intrusion in the coastal marshes of northeast Norfolk </t>
  </si>
  <si>
    <t>/content/31/1/63.short</t>
  </si>
  <si>
    <t>http://qjegh.lyellcollection.org/content/31/1/63.short</t>
  </si>
  <si>
    <t xml:space="preserve">Modelling the hydraulic relationship between the River Derwent and the Corallian Limestone aquifer </t>
  </si>
  <si>
    <t>The River Derwent in North Yorkshire has been identified by the Environment Agency as a river with a high priority for flow alleviation due to low flows during summer months. The river flows across the Corallian Limestone aquifer and loses flow to this aquifer, via a set of solution hollows in the stream bed. This loss in flow has been gauged, as of the order of 15 to 35 Ml/day, and in dry years the entire river flow can be lost to the aquifer. Groundwater abstraction from the Corallian Limestone aquifer varies seasonally, and is currently between 25 and 35 Ml/day, with the higher rates of pumping occurring during the summer months. One of the main groundwater abstractions is for public water supply, and this source is located about 1.5 km from the river. Abstraction from this source is largely sustained by the leakage from the river.</t>
  </si>
  <si>
    <t>/content/31/1/73.short</t>
  </si>
  <si>
    <t>http://qjegh.lyellcollection.org/content/31/1/73.short</t>
  </si>
  <si>
    <t xml:space="preserve">Discussion on ‘Observations on soil permeability, moulding moisture content and dry density relationships’ by S. P. Wright,_x000D_
         P. J. Walden, C. M. Sangha &amp; N. J. Langdon (Quarterly Journal of Engineering Geology, 29, 249–255) _x000D_
      </t>
  </si>
  <si>
    <t>E. J. Murray writes: The presence of fissures in clayey soils is rightly identified by the authors as being of major significance to the performance of clays as low permeability barriers in landfill. The hydraulic radius type of permeability equation, such as the Kozeny—Carman equation (see Murray 1995) may be used to demonstrate that the permeability is inversely proportional to the number of void openings. Thus, for a soil of given porosity, a small number of large voids, such as represented by fissures, leads to a greater permeability than a large number of small voids, as where permeability is controlled solely by inter-particle flow. The identification of ‘clod’ size as being a major factor in the presence of discontinuities or fissures goes a long way to explaining why there are often large discrepancies between in situ permeabilities and the lower values obtained from laboratory prepared samples. In this respect, it is considered important to recognize the role of the plastic limit as an indicator of whether a clayey soil, at a given moisture content, is (a) likely to have a fissured structure due to desiccation, and (b) whether it can be moulded by compaction to eliminate discontinuities such as between clods.</t>
  </si>
  <si>
    <t>/content/31/1/75.short</t>
  </si>
  <si>
    <t>http://qjegh.lyellcollection.org/content/31/1/75.short</t>
  </si>
  <si>
    <t xml:space="preserve">Discussion on ‘Observations on soil permeability, moulding moisture content and dry density relationships’ by S. P. Wright,_x000D_
         P. J. Walden, C. M. Sangha &amp; N. J. Langdon (Quarterly Journal of Engineering Geology, 29, 249-255) _x000D_
      </t>
  </si>
  <si>
    <t>J. S. Younger writes: It is interesting to note a re-emergence of interest in the permeability properties of compacted clayey type soils from the earlier work carried out in the late 1950s and 1960s. A large programme of work was undertaken at that time at the University of California into a wide range of properties of compacted fine grained soils under the leadership of the late H. B. Seed and J. K. Mitchell, the authors making reference to the early work on permeability (Mitchell et al. 1965). Much of the interest nowadays has come about due to the need for environmental protection against seepage of contaminated fluids at landfill sites, a key element being the design and performance of compacted clay liners. Some of the authors' references underline this point.</t>
  </si>
  <si>
    <t>/content/31/1/77.short</t>
  </si>
  <si>
    <t>http://qjegh.lyellcollection.org/content/31/1/77.short</t>
  </si>
  <si>
    <t>Groundwater Recharge and Wells. R. David G. Pyne. Lewis, Boca Raton, 1995. Hardback; 376pp. ISBN 1-56670-097-3.</t>
  </si>
  <si>
    <t>/content/31/2/81.short</t>
  </si>
  <si>
    <t>http://qjegh.lyellcollection.org/content/31/2/81.short</t>
  </si>
  <si>
    <t xml:space="preserve">Water from sand rivers in Botswana </t>
  </si>
  <si>
    <t>The term ‘sand river’ is used in Botswana for a particular type of ephemeral river channel similar to the ‘wadi’ of North Africa and elsewhere. Figure 1 shows a typically linear stretch of the sand river near Chadibe in Botswana. Up to 100 m across, sedimentological studies show sand rivers to be filled with a complex mixture of clays, silts and sands. The most recent deposits overlie the main water-bearing deposits and were laid down since the last major flood which has been dated as occurring about 100 years ago. At Borolong the river was 50 m wide, the most recent deposits were 0.5 m thick, the full depth was 3.5 m and the high yielding sands were 10 m from the crystalline embankment.</t>
  </si>
  <si>
    <t>/content/31/2/85.short</t>
  </si>
  <si>
    <t>http://qjegh.lyellcollection.org/content/31/2/85.short</t>
  </si>
  <si>
    <t xml:space="preserve">Assessing the significant factors in a rock weathering system </t>
  </si>
  <si>
    <t>The processes operating within a rock weathering system may be described qualitatively in the form of an interaction matrix, comprising those factors which are considered significant in the system and the mechanisms operating between them. A method of assigning site-specific values to the significant factors is developed, enabling a quantitative analysis of the effects of weathering on the rock mass. Applying an integer code to the interactions enables the individual factors' influence within the system to be assessed. An index for weathering may be derived from this analysis and used, in conjunction with an index for engineering geological properties, to characterize and zone a weathered rock mass.</t>
  </si>
  <si>
    <t>/content/31/2/95.short</t>
  </si>
  <si>
    <t>http://qjegh.lyellcollection.org/content/31/2/95.short</t>
  </si>
  <si>
    <t xml:space="preserve">Point load testing of weak rocks with particular reference to chalk </t>
  </si>
  <si>
    <t>The Point Load Test (PLT) was developed as an index test to predict the Uniaxial Compressive Strength (UCS) of core too broken for UCS testing. A correlation factor (K) between UCS and PLT strength of 24 has been proposed although this value is disputed. This paper investigates the value of K for chalk and other weak rocks using published and unpublished data sets and concludes that K is not a unique value even for a single set of specimens but is strength dependent, generally being between 10 and 20 for weaker rock (&gt;25 MPa). It is often less than 10 for rocks of 5 MPa strength or less. Operator error is evaluated and considered to contribute to much of the reported scatter in Point Load Test results. The PLT is considered an appropriate and useful test for predicting the UCS of weak rocks provided that the ISRM methods are strictly observed and that samples with a range of strengths are tested to determine the variation in the correlation factor K with change in strength.</t>
  </si>
  <si>
    <t>/content/31/2/105.short</t>
  </si>
  <si>
    <t>http://qjegh.lyellcollection.org/content/31/2/105.short</t>
  </si>
  <si>
    <t xml:space="preserve">Influence of rainfall intensity and duration on slope stability in unsaturated soils </t>
  </si>
  <si>
    <t>Rain-induced landslides are major geotechnical hazards. The influence of infiltration under various rainfall, ground conditions on slope stability is still poorly understood. In this paper, a finite element parametric study was carried out to investigate the influence of different rainfall events and ground conditions on transient pore water distributions in unsaturated soils. A steep, unsaturated colluvium hillside in Hong Kong was chosen: the initial water table, rainfall intensity and rainfall duration were variables. Pore water pressures predicted during the transient seepage analyses were used as input groundwater conditions for subsequent limit equilibrium analyses of the stability of the slope. Shear strength variation due to the presence of matrix suction was also taken into account. It was found that the factor of safety not only depended on the intensity of rainfall and the initial groundwater table, but also on rainfall duration. A critical rainfall duration was identified, when the factor of safety was the lowest.</t>
  </si>
  <si>
    <t>/content/31/2/115.short</t>
  </si>
  <si>
    <t>http://qjegh.lyellcollection.org/content/31/2/115.short</t>
  </si>
  <si>
    <t xml:space="preserve">Dewatering the Thanet Beds in SE London: three case histories </t>
  </si>
  <si>
    <t>The construction of the Jubilee Line Extension in southeast London required the construction of a number of deep excavations extending into the Thanet Beds. These Lower Tertiary strata are predominantly silty fine sands, and in order for the excavations to be carried out in the dry, dewatering was necessary. Three examples of excavations in the Thanet Beds are described in this paper, in each of which dewatering was attempted by pumping from the underlying Chalk to induce drainage of the Thanets. Although the three sites were only approximately 1 km apart, the performance of the dewatering schemes was different at each site. One excavation proved impossible to dewater by this method, whilst the other two, although successfully completed, demonstrate very clearly the extreme variations in the permeability of the Chalk and the difficulties that may arise therefrom.</t>
  </si>
  <si>
    <t>/content/31/2/123.short</t>
  </si>
  <si>
    <t>http://qjegh.lyellcollection.org/content/31/2/123.short</t>
  </si>
  <si>
    <t xml:space="preserve">Discussion on ‘Reappraisal of time-dependent subsidence due to longwall coal mining’ by N. R. Goulty &amp; S. Y. S. Al-Rawahy_x000D_
         (Quarterly Journal of Engineering Geology, 29, 83–91) _x000D_
      </t>
  </si>
  <si>
    <t>E. J. Wilson writes: Goulty &amp; Al-Rawahy conclude that, since different mechanical processes are involved in active and residual subsidence, one should not attempt to predict the duration of residual subsidence from observations of active subsidence. Whilst this is obviously true in a literal sense, the possibility that active subsidence may result in delayed and possibly prolonged residual subsidence should be considered.</t>
  </si>
  <si>
    <t>/content/31/2/125.short</t>
  </si>
  <si>
    <t>http://qjegh.lyellcollection.org/content/31/2/125.short</t>
  </si>
  <si>
    <t xml:space="preserve">Dewatering and environmental monitoring for the extractive industry </t>
  </si>
  <si>
    <t>In the current climate of environmental protection, environmental monitoring data often play a crucial role in the planning process leading to the extraction of minerals from open excavations. Yet often the relatively modest capital and human resource commitments required to operate an effective monitoring network in the early stages of development are allowed to obscure the real long-term benefits of collecting high-quality data. In this paper the pressures facing those responsible for commissioning environmental monitoring networks are set out. Common problems faced are described, along with the consequences of inadequate monitoring. The economic value of good data is emphasized and ways in which this can be achieved are summarized with particular emphasis on the need for regular reviews of incoming data.</t>
  </si>
  <si>
    <t>/content/31/2/129.short</t>
  </si>
  <si>
    <t>http://qjegh.lyellcollection.org/content/31/2/129.short</t>
  </si>
  <si>
    <t xml:space="preserve">Modelling the impact of dewatering in the Lower Greensand aquifer, Surrey </t>
  </si>
  <si>
    <t>ARC (Southern) intend to extend and deepen working from two quarries in the Folkestone Formation, near Reigate in Surrey, UK. During the planning process, credible forecasts of the impact of future dewatering strategies are required to reassure the concerns of the Environment Agency, environmentalists and local water users. A hydrogeological and modelling study was carried out to investigate the present groundwater flow in the Lower Greensand aquifer, and to forecast the future pumping rates required to maintain dry excavations, the impact of further dewatering on groundwater levels and quality, and water levels after the end of quarrying. At the site, the Folkestone Formation consists of two discrete sand horizons, separated hydraulically by a clay layer, which supports head differences of 10 m near the quarries. Apart from ARC's recent monitoring of flows and water levels, very limited information on the aquifer was available, but the problem was minimized by careful calibration of the model for the three years with the most data. The results were used to modify working plans to minimize the impact on the surrounding aquifer and to support ARC's application for planning permission to extend the quarries.</t>
  </si>
  <si>
    <t>/content/31/2/137.short</t>
  </si>
  <si>
    <t>http://qjegh.lyellcollection.org/content/31/2/137.short</t>
  </si>
  <si>
    <t xml:space="preserve">The use of recharge trenches to maintain groundwater levels </t>
  </si>
  <si>
    <t>Dewatering mineral workings may have an adverse impact on the water table in the surrounding area. Although dewatering for mineral extraction purposes is exempt from licensing under the Water Resources Act 1991, it may be controlled by conditions included in planning consents. Two sites are described where the planning authority has imposed conditions relating to groundwater control and recharge trenches have been constructed. The first is a site in the Midlands adjacent to a Site of Special Scientific Interest (SSSI) where the flora and fauna are dependent on a high water table. The second is a site close to a wetland area in West Yorkshire.</t>
  </si>
  <si>
    <t>/content/31/2/147.short</t>
  </si>
  <si>
    <t>http://qjegh.lyellcollection.org/content/31/2/147.short</t>
  </si>
  <si>
    <t xml:space="preserve">The hydrogeological effect of quarrying karstified limestone: options for prediction and mitigation </t>
  </si>
  <si>
    <t>The hydrogeological effect of limestone extraction from open pits (quarries) depends on the location of the site in the landscape, the vertical and horizontal extent of the excavation, the methods used to excavate the stone, and the extent of karstification. Groundwater quality is commonly affected by quarrying through increased fine sediment concentrations and accidental spillages. Removal of any soil cover allows direct access for pollutants into the aquifer, a problem which may be exacerbated by licensed or illegal tipping of waste following cessation of stone extraction. Quarrying also removes the entire subcutaneous (epikarstic) zone which is an important ground-water store, together with part or all of the unsaturated zone. Pumping of water from the excavation will change the ground-water balance and can alter the direction and amounts of conduit flow, particularly if the quarry extends beneath the water table. Prediction of such impacts is difficult, especially when the limestone is karstified, such that there will always be a degree of uncertainty associated with the impact of the workings. Hence, it is essential that for new quarries monitoring is undertaken prior to, throughout, and following mineral working, with options for mitigation if mineral working causes an unacceptable impact. When a quarry ceases to be worked, the direct impacts on groundwater quality may rapidly decrease but there are important implications for after-use of the site. Impacts on groundwater quantity are likely to be more long-term.</t>
  </si>
  <si>
    <t>/content/31/2/159.short</t>
  </si>
  <si>
    <t>http://qjegh.lyellcollection.org/content/31/3/161.short</t>
  </si>
  <si>
    <t xml:space="preserve">Small strain deformation characteristics of two chalks subjected to varying stress conditions </t>
  </si>
  <si>
    <t>The paper presents an attempt to consider the small strain characteristics of two high-porosity chalks from the northern Negev desert in Israel. Special attention was given to anisotropy, nonlinearity and stress regime; compression or tension. A theoretical and experimental framework for considering these aspects is presented and employed. The experimental programme included testing of air-dried hollow cylinder specimens under conditions of uniaxial compression, radial compression and radial tension.</t>
  </si>
  <si>
    <t>/content/31/3/175.short</t>
  </si>
  <si>
    <t>http://qjegh.lyellcollection.org/content/31/3/175.short</t>
  </si>
  <si>
    <t xml:space="preserve">Spheroidal weathering of Deccan Basalt: a three-mineral model </t>
  </si>
  <si>
    <t>Spheroidally weathered boulders occur in Deccan Basalt near Sagar, India. A simplified weathering model was developed to depict the alteration of the three primary minerals bytownite, augite and magnetite to an assemblage of beidellite, kaolinite and goethite. It was concluded that the thin concentric shells characteristic of the boulders resulted from an increase in volume during weathering. An iterative computer program showed that maximum expansion can be achieved through an appropriate combination of initial modal composition, fraction of each mineral altered and the relative proportions of beidellite, kaolinite and goethite in the weathered rock.</t>
  </si>
  <si>
    <t>/content/31/3/181.short</t>
  </si>
  <si>
    <t>http://qjegh.lyellcollection.org/content/31/3/181.short</t>
  </si>
  <si>
    <t xml:space="preserve">The micro-scale hydrogeological properties of the Lincolnshire Limestone, UK </t>
  </si>
  <si>
    <t>As part of an integrated study of the ‘dual porosity’ hypothesis, a detailed micro-scale hydrogeological study was conducted of the rock material from a quarry excavated in the Lincolnshire Limestone. Permeability and porosity determinations allow comparisons to be made with the lithostratigraphy and show that the matrix hydraulic conductivities are inconsequential in terms of groundwater flow. The relatively high porosities typical of these limestones, combined with large surface areas associated with the major bedding plane fissures, provide a mechanism in which diffusive transport can become a significant factor in contaminant migration. The diffusion coefficients (D*) of three tracers used in field investigations (bromide,fluorescein and amino g acid) were measured in each of the main rock materials from the site using both double reservoir and reservoir depletion techniques. In addition, an assessment was made of D* estimation using an electrical resistivity method. Alteration of the matrix due to calcite dissolution of the fissure faces creates a zone of enhanced permeability and porosity. The presence of a fissure fill results in a ‘multiporosity’ interface between the fissure and the matrix that may significantly increase the mass of contaminant entering the pore fluid by diffusion in comparison with a simplistic conceptualization of this zone.</t>
  </si>
  <si>
    <t>/content/31/3/199.short</t>
  </si>
  <si>
    <t>http://qjegh.lyellcollection.org/content/31/3/199.short</t>
  </si>
  <si>
    <t xml:space="preserve">Determination of aquifer properties in northern Qatar for application to artificial recharge </t>
  </si>
  <si>
    <t>The aquifer system in Qatar has been heavily exploited for agricultural purposes for over 20 years, leading to a decline in groundwater quality. In 1992 the Ministry of Municipal Affairs and Agriculture appointed Entec to carry out a two-year study into the feasibility of using artificial recharge to restore the aquifer system. This study involved field testing and modelling of the Rus and Umm Er Radhuma (UER) aquifers at four sites. Step, constant rate and tracer injection/reabstraction tests were carried out on each aquifer at each site.</t>
  </si>
  <si>
    <t>/content/31/3/211.short</t>
  </si>
  <si>
    <t>http://qjegh.lyellcollection.org/content/31/3/211.short</t>
  </si>
  <si>
    <t xml:space="preserve">The glacial succession in lowland Northern England </t>
  </si>
  <si>
    <t>/content/31/3/235.short</t>
  </si>
  <si>
    <t>http://qjegh.lyellcollection.org/content/31/3/235.short</t>
  </si>
  <si>
    <t xml:space="preserve">Intrinsic compression and swelling properties of a glacial till </t>
  </si>
  <si>
    <t>The heterogeneous tills of Northrn England and Scotland are difficult to sample and test if using standard UK site investigation practice which was primarily developed for soft to stiff sedimented clays and sands. Application of empirical correlations and theoretical models to help select design parameters that were developed from standard tests on natural and reconstituted sands and clays may not be correct for tills because of their different mode of deposition and spatial variation in particle size and type. A geotechnical model is needed to explain the behaviour of tills which includes studies of the deposition and post-depositional processes, intrinsic properties of reconstituted till, and a database of results of natural till.</t>
  </si>
  <si>
    <t>/content/31/3/247.short</t>
  </si>
  <si>
    <t>http://qjegh.lyellcollection.org/content/31/3/247.short</t>
  </si>
  <si>
    <t xml:space="preserve">The effect of large particles on acceptability determination for earthworks compaction </t>
  </si>
  <si>
    <t>Test procedures for determining the acceptability of fills for earthworks compaction require the removal of particles larger than a predetermined maximum size prior to test. In particular, the use of the Moisture Condition Apparatus requires that stones, defined as particles larger than 20 mm, are removed from the test sample. Many tills contain a significant proportion of such stones. Consequently, the relevance of the results of tests carried out on the remaining, or matrix, material can be questioned. An extensive laboratory test programme has been carried out to determine the effect of oversize particles on the compaction behaviour of soils. The results indicate that the transition from behaviour determined by the matrix to behaviour determined by the stones occurs at approximately 45% to 50tone content. Below this stone content, conventional techniques may be used for determining acceptability for earthworks compaction. However, if the behaviour is determined by the stones, then a series of alternative approaches are recommended for use depending on the nature of the soil and the type of compaction control specified.</t>
  </si>
  <si>
    <t>/content/31/3/269.short</t>
  </si>
  <si>
    <t>http://qjegh.lyellcollection.org/content/31/4/273.short</t>
  </si>
  <si>
    <t xml:space="preserve">The Cilfynydd flow slide of December 1939 </t>
  </si>
  <si>
    <t>This paper describes an investigation of the 1939 flow slide in colliery spoil at Cilfynydd Common, South Wales. The investigation concentrated on the geomorphological features and other aspects that were to be destroyed by a proposed reclamation scheme. The overall aim of the work was to compile a database of factual information on ground and material conditions at the flow slide site. The work involved geomorphological mapping, a site investigation which involved 18 trail pits and a detailed programme of laboratory testing including fabric analyses. The results of the study indicated distinctly different fabrics for materials from different locations in the failed mass of the landslide. In triaxial stress path tests excess pore water pressures were generated very rapidly during shearing, indicating the susceptibility of slopes formed of colliery spoil to fail by flow slide.</t>
  </si>
  <si>
    <t>/content/31/4/291.short</t>
  </si>
  <si>
    <t>http://qjegh.lyellcollection.org/content/31/4/291.short</t>
  </si>
  <si>
    <t xml:space="preserve">The hydraulic conductivity of Singapore Marine Clay at Changi </t>
  </si>
  <si>
    <t>The hydraulic conductivity of Singapore Marine Clay at Changi was studied by both in situ and laboratory methods. In situ tests, such as the Cone Penetration Test (CPT), Dilatometer Test (DMT), Self-boring Pressuremeter Test (SBPT) and BAT permeameter test were carried out. Rowe Cells and oedometers were used to determine the horizontal hydraulic conductivity and vertical hydraulic conductivity respectively. Hydraulic conductivity values were found to range between 10-10 m/s and 10-9 m/s. Hydraulic conductivity values in the horizontal direction measured from laboratory Rowe Cell tests were found to be about twice the vertical hydraulic conductivity from oedometer tests. Horizontal hydraulic conductivity values measured from Rowe Cell tests were also higher than those measured from BAT and SBPT but about the same order as values obtained from CPTU and DMT. Most hydraulic conductivity values evaluated indirectly from in situ dissipation tests were higher than direct measured values from BAT permeameter tests. DMT and CPTU gave the highest horizontal hydraulic conductivity values and SBPT yielded values in between. However CPTU, DMT and SBPT dissipation tests were found to be suitable alternative methods for estimating the hydraulic conductivity of clay. The variation of vertical hydraulic conductivity was characterized by the relationship between void ratio and hydraulic conductivity change index which, based on oedometer results, is only Ckv=0.3e0.</t>
  </si>
  <si>
    <t>/content/31/4/301.short</t>
  </si>
  <si>
    <t>http://qjegh.lyellcollection.org/content/31/4/301.short</t>
  </si>
  <si>
    <t xml:space="preserve">An introduction to stone colonizing micro-organisms and biodeterioration of building stone </t>
  </si>
  <si>
    <t>Over the last decade, the concept of stone decay being caused solely by one or two processes has been revised in favour of a more holistic notion that many operate together, are synergistic and possibly cyclical or seasonal. Certain of these processes may become predominant over others at particular times of the year or at specific periods in the history of the stone. Many researchers from different disciplines now agree that biological deterioration is of significance, and cross disciplinary work is becoming the rule rather than the exception. This short introduction gives an overall view of the principal mechanisms important in stone biodeterioration. The main groups of micro-organisms found on stone and their role in stone biodeterioration are reviewed. The final section discusses decay processes which can be brought about by many different groups of micro-organisms living together as a complex microbial community at the stone surface.</t>
  </si>
  <si>
    <t>/content/31/4/315.short</t>
  </si>
  <si>
    <t>http://qjegh.lyellcollection.org/content/31/4/315.short</t>
  </si>
  <si>
    <t xml:space="preserve">Algal growth on building sandstones: effects of chemical stone cleaning methods </t>
  </si>
  <si>
    <t>Biological growths including algae, lichens, bacteria, fungi and mosses are common on building sandstones wherever suitable conditions occur. Some growths, such as lichens, may be considered desirable since they can give a mature appearance to a facade, but others are often considered undesirable as they can be disfiguring and may lead to, or exacerbate, stone decay. The disfiguring of buildings and monuments by biological growths, particularly on recently cleaned buildings, is therefore a cause of some concern. Following stone cleaning, re-soiling from inorganic sources may take many years, however, re-soiling in the form of green algal growths may occur within only a few months. This paper reviews the factors which influence algal growth on building sandstone and summarizes the results of research into the effects of chemical stone cleaning with respect to algal re-growth. Results indicate that residues of some phosphate-rich stone cleaning chemicals can act as nutrients accelerating algal growth on vulnerable building sandstones.</t>
  </si>
  <si>
    <t>/content/31/4/325.short</t>
  </si>
  <si>
    <t>http://qjegh.lyellcollection.org/content/31/4/325.short</t>
  </si>
  <si>
    <t xml:space="preserve">Characterization of freshly quarried and decayed Doulting limestone </t>
  </si>
  <si>
    <t>Freshly quarried Doulting limestone of Jurassic age differs in terms of mineralogy and porosity compared to the decayed stone of Wells Cathedral, Somerset, UK. Stones from both localities contain allochems including ooids, peloids, extraclasts (reworked Carboniferous limestone) and bioclasts. Sparry calcite cement is present as twinned, syntaxial, overgrowths nucleated onto crinoid ossicles with high Fe content due to extensive burial cementation. The Fe content in specific phases determines the weathering stability of the rock on the building. The decayed stone shows the development of porosity which is parallel to the weathered surface, mobilization of Fe into a hard layer near the surface and incidences of high concentrations of SO42-, NO3- and Cl-. Despite low concentrations of SO2 present in the atmosphere at the time of the study, the extent of stone decay and composition of crustal deposits implies that SO2 pollution may have been greater in the past, with stone currently affected by gypsum salts formed during earlier pollution episodes.</t>
  </si>
  <si>
    <t>/content/31/4/333.short</t>
  </si>
  <si>
    <t>http://qjegh.lyellcollection.org/content/31/4/333.short</t>
  </si>
  <si>
    <t xml:space="preserve">Field and laboratory approaches to limestone weathering </t>
  </si>
  <si>
    <t>Comparison of field- and laboratory-derived rates of chemical weathering is generally regarded as unsatisfactory. However, laboratory dissolution rates for calcite derived under realistic conditions which simulate the field situation compare well with field rates of measured limestone erosion, provided appropriate adjustments are made for periods of wetting. For physical and biological weathering there are far fewer field and laboratory studies available, and the range of different processes and process interactions makes comparisons difficult. However, period of wetting seems also to be a vital factor in more realistic comparisons between laboratory and field results. Experiments and field observations that look at the combined action of chemical physical and biological weathering are increasingly required.</t>
  </si>
  <si>
    <t>/content/31/4/343.short</t>
  </si>
  <si>
    <t>http://qjegh.lyellcollection.org/content/31/4/343.short</t>
  </si>
  <si>
    <t xml:space="preserve">Coastal weathering of greenschist in dated structures, South Devon, UK </t>
  </si>
  <si>
    <t>Dated historic structures provide a chronological framework for the evaluation of coastal greenschist weathering over periods of up to 450 years. A weathering rate of 0.6 mm a-1, derived by direct methods over a short period, is shown to be valid over a span of centuries. Local variations in aspect, elevation and exposure of the structures influence weathering processes and rates. This paper is a summary of work published in full elsewhere.</t>
  </si>
  <si>
    <t>/content/31/4/347.short</t>
  </si>
  <si>
    <t>http://qjegh.lyellcollection.org/content/31/4/347.short</t>
  </si>
  <si>
    <t xml:space="preserve">Experimental production of weathering nanomorphologies on carbonate stone </t>
  </si>
  <si>
    <t>Nanomorphological features (c. &gt; 1 mm) produced by weathering processes can be observed with SEM and allied techniques. An experimental study using acidic water sprayed onto marble and calcite substrates reveals that weathering nanomorphologies can be produced and classified, and their occurrence quantified. Comparison with field samples shows that the experimentally produced nanomorphologies are smaller than, but morphologically similar to, naturally occurring features. Further experiments are needed to investigate and quantify nanomorphologies developed by a range of other weathering processes, and also to investigate their role in the development of larger-scale weathering features.</t>
  </si>
  <si>
    <t>/content/31/4/359.short</t>
  </si>
  <si>
    <t>http://qjegh.lyellcollection.org/content/31/4/359.short</t>
  </si>
  <si>
    <t xml:space="preserve">Influence of climatically induced cycles in physical weathering </t>
  </si>
  <si>
    <t>Climatically induced cycles of stone temperature and moisture content may result in physical rock weathering through various mechanisms. These mechanisms cause rock to oscillate between periods of expansion and contraction, resulting in compressive and tensile stresses. Cycles of compression and tension may cause fatigue of the stone and therefore the frequency of these cycles may be of critical importance. The temperature and moisture content of stones with four different aspects were monitored over one year and the frequency of heating-cooling, wetting-drying and freeze-thaw cycles calculated. Heating-cooling cycles were found to occur on all aspects, but the highest frequency of cycles occurred on south and west aspects during summer months. Heating and cooling of stone creates a thermal gradient within the stone, which is critical in causing insolation weathering. Differences in the rate of thermal expansion between minerals or superficially degraded parts of stone may also contribute to breakdown. Moisture availability may alter the mechanisms by which heating—cooling causes weathering. Cycles of wetting—drying are less frequent than heating—cooling cycles, but may cause weathering by five mechanisms, depending upon the hygrometric gradients. Freeze-thaw cycles show a much lower frequency than heating—cooling and wetting—drying cycles, but are active on all aspects.</t>
  </si>
  <si>
    <t>/content/31/4/369.short</t>
  </si>
  <si>
    <t>http://qjegh.lyellcollection.org/content/31/4/369.short</t>
  </si>
  <si>
    <t xml:space="preserve">Weathering of sandstone by alunogen and alum salts </t>
  </si>
  <si>
    <t>In many places in eastern Germany, the Czech Republic and southern Poland, outcrops of the Elbsandstein are undergoing rapid honeycomb weathering and scaling in the presence of gypsum, alunogen and alum salts. Laboratory experiments have been undertaken to test the relative efficacy of these salts as weathering agents. Cubes of Lower Cretaceous sandstone from West Sussex have been repeatedly soaked in salt solutions and then oven dried at 50°C. The experiments show that alunogen causes relatively little damage, but alum salts are highly destructive, especially if gypsum is present. The addition of gypsum reduces the damaging effects of alunogen, while gypsum on its own causes minimal weathering.</t>
  </si>
  <si>
    <t>/content/31/4/375.short</t>
  </si>
  <si>
    <t>http://qjegh.lyellcollection.org/content/31/4/375.short</t>
  </si>
  <si>
    <t xml:space="preserve">Cavernous weathering in sandstone: lessons to be learned from natural exposure </t>
  </si>
  <si>
    <t>The most common small-scale weathering features on sandstone landscapes are caverns, widely known as ‘tafoni’. Caverning is by no means confined to one climatic regime; it is, however, especially well-developed in salt-rich environments, such as arid or coastal areas. Caverns are convergent forms created by a variety of different weathering mechanisms; salt may play a role in directly producing mechanical breakdown, or indirectly promoting chemical decay.</t>
  </si>
  <si>
    <t>/content/32/1/1.short</t>
  </si>
  <si>
    <t>http://qjegh.lyellcollection.org/content/32/1/1.short</t>
  </si>
  <si>
    <t xml:space="preserve">Putting numbers to geology—an engineer's viewpoint </t>
  </si>
  <si>
    <t>Assigning numbers to geology requires a delicate balance between the commonly held opinion that geology cannot be quantified and the over-optimistic view that every physical quantity can be described in precise mathematical terms. In reality, many geological characteristics cannot be quantified precisely and intelligent guesses based upon experience and logical arguments are the best that can be hoped for.</t>
  </si>
  <si>
    <t>/content/32/1/21.short</t>
  </si>
  <si>
    <t>http://qjegh.lyellcollection.org/content/32/1/21.short</t>
  </si>
  <si>
    <t xml:space="preserve">The Folkestone Bed sands: microfabric and strength </t>
  </si>
  <si>
    <t>The Folkestone Beds formation is a marine shallow-water deposit of Cretaceous age. It consists mostly of poorly lithified sands which classify onto the sand/sandstone borderline, having properties neither akin to the classical concept of an engineering soil nor being strong enough to be labelled a rock. Intact samples were obtained by block sampling at 17 locations. Studies of the microfabric were made from thin sections prepared after epoxy resin impregnation. Although predominantly quartzose, the samples have a very wide range of grain sizes, size distributions, porosity and grain contact relations. The random inter-relationships amongst the microfabric parameters suggest that shelf sands, such as this formation, do not fit the patterns reported for deeply buried, and hence more diagenetically altered, sandstones.</t>
  </si>
  <si>
    <t>/content/32/1/45.short</t>
  </si>
  <si>
    <t>http://qjegh.lyellcollection.org/content/32/1/45.short</t>
  </si>
  <si>
    <t xml:space="preserve">Prediction of potential vertical swell of expansive soils using a triaxial stress path cell </t>
  </si>
  <si>
    <t>Preconstruction treatment or the selection and design of a foundation system both rely on accurate estimates of the potential heave of the supporting expansive soil. The majority of volume change testing of expansive soils has been performed under one-dimensional loading conditions in the oedometer. However, due to differences between laboratory test constraints and field conditions, the amount of volume change measured in various oedometer testing methods may differ dramatically from heave observed in the field.</t>
  </si>
  <si>
    <t>/content/32/1/55.short</t>
  </si>
  <si>
    <t>http://qjegh.lyellcollection.org/content/32/1/55.short</t>
  </si>
  <si>
    <t xml:space="preserve">Karstic groundwater flow characteristics in the Cretaceous Chalk aquifer, Northern Ireland </t>
  </si>
  <si>
    <t>The Cretaceous Chalk in Northern Ireland (Ulster White Limestone Formation) is a locally important aquifer for both public and private supply, yet little is known about its groundwater flow regime. This issue is important for the protection of existing groundwater abstractions and for the development of new sources as it will help determine groundwater vulnerability and resource potential in the Chalk. The subject has been addressed using hydrochemical variations from individual springs, together with artificial and natural water tracing techniques employed from river-sinks located at outcrop.</t>
  </si>
  <si>
    <t>/content/32/1/69.short</t>
  </si>
  <si>
    <t>http://qjegh.lyellcollection.org/content/32/1/69.short</t>
  </si>
  <si>
    <t xml:space="preserve">Long-term changes in the quality of polluted minewater discharges from abandoned underground coal workings in Scotland </t>
  </si>
  <si>
    <t>/content/32/1/81.short</t>
  </si>
  <si>
    <t>http://qjegh.lyellcollection.org/content/32/1/81.short</t>
  </si>
  <si>
    <t xml:space="preserve">A study on the accuracy of sand and gravel reserve estimates </t>
  </si>
  <si>
    <t>Little work has been published that compares actual yields from sand and gravel excavations with reserve calculations based on drilling. To do so sites must meet criteria of clear identification; in-house site investigation; full drilling; and properly recorded production. There are several potential sources of difference between calculated and actual figures.</t>
  </si>
  <si>
    <t>/content/32/1/87.short</t>
  </si>
  <si>
    <t>http://qjegh.lyellcollection.org/content/32/1/87.short</t>
  </si>
  <si>
    <t xml:space="preserve">Decrease in the CBR of a gypsiferous soil due to long-term soaking </t>
  </si>
  <si>
    <t>The effect of long-term soaking on the California Bearing Ratio (CBR) of compacted gypsiferous soil containing about 64 0ypsum was studied. Sixteen CBR samples compacted at optimum moisture content and 950f the modified AASHTO dry density were prepared in accordance with ASTM (D 1883-87). Two samples each were soaked for periods of 0, 4, 7, 15, 30, 60, 120, and 180 days with a 20 lb (89 N) surcharge load. The water in the soaking tank was changed continuously to avoid full saturation with gypsum. The tests revealed a sharp drop in CBR with soaking period, especially within the first week. Thereafter, the loss in CBR took place at a smaller rate so that the soil strength became constant after about six months. The decrease of total soluble salt and gypsum content in soil with increasing soaking period is in full agreement with the loss in CBR with soaking period. The paper reveals that a soaking period of four days can lead to serious overestimation of soil strength for these soils.</t>
  </si>
  <si>
    <t>/content/32/1/91.short</t>
  </si>
  <si>
    <t>http://qjegh.lyellcollection.org/content/32/1/91.short</t>
  </si>
  <si>
    <t xml:space="preserve">Discussion on ‘A visco-plastic model for slope analysis applied to a mudslide in Cortina d'Ampezzo, Italy’ by M.-G. Angeli,_x000D_
         P. Gasparetto, R. M. Menotti, A. Pasuto &amp; S. Silvano (Quarterly Journal of Engineering Geology, 29, 233–240) _x000D_
      </t>
  </si>
  <si>
    <t>J. N. Hutchinson writes: The mass movement in Cortina d'Ampezzo studied by Angeli et al. (1996), with a length of about 1000 m, a thickness of around 5 m and an average width of 80m (Deganutti &amp; Gasparetto 1992), is a typical elongate mudslide (Hutchinson 1988). Such mudslides are strongly three-dimensional and their stability analyses need to reflect this. The otherwise interesting study by Angeli et al. of the movements of this mudslide is marred by their treatment of it as a two-dimensional infinite slope. It is hoped that, in their reply, the authors will make the appropriate modifications to their calculations and conclusions.</t>
  </si>
  <si>
    <t>/content/32/1/93.short</t>
  </si>
  <si>
    <t>http://qjegh.lyellcollection.org/content/32/1/93.short</t>
  </si>
  <si>
    <t>All the books reviewed this month are published by The Geological Society and available from the Geological Society Publishing House, Unit 7 Brassmill Enterprise Centre, Brassmill Lane, Bath BA1 3JN, UK (Tel: 01225 445046. Fax: 01225 442836). E-mail: angeld@geolsoc. org.uk</t>
  </si>
  <si>
    <t>/content/32/2/97.short</t>
  </si>
  <si>
    <t>http://qjegh.lyellcollection.org/content/32/2/97.short</t>
  </si>
  <si>
    <t xml:space="preserve">In situ determination of Ghh at Bothkennar using a novel seismic method </t>
  </si>
  <si>
    <t>The paper describes a novel seismic method for determining the variation of velocity with depth of horizontally propagating, horizontally polarized shear waves (Sh,h). The technique exploits the curved paths of seismic waves in deposits with increasing velocity properties with depth. The new method has been applied at the soft clay test site at Bothkennar, and the results of this survey are compared with Sh,h and Sv,h wave velocity profiles obtained using conventional crosshole survey techniques at the site. The seismic data are further compared with the results of recently reported bender element tests on unconfined samples from the bedded and mottled Bothkennar clay. It is shown that, at the site investigated, the new method presents results comparable to those from the established field survey techniques. Neither the seismic nor the bender element data indicate significant stiffness anisotropy at the site.</t>
  </si>
  <si>
    <t>/content/32/2/107.short</t>
  </si>
  <si>
    <t>http://qjegh.lyellcollection.org/content/32/2/107.short</t>
  </si>
  <si>
    <t xml:space="preserve">Core density scanning, degree of induration and dynamic elastic moduli of Palaeogene limestone in the Copenhagen area </t>
  </si>
  <si>
    <t>Density scanning by gamma transmission measurements on whole cores is here demonstrated to be valuable both as a sampling guide in the core laboratory, and for assessing the degree of induration of Palaeogene limestones in Denmark. Fracture intensity is also indicated. Moduli of elasticity calculated from acoustic velocities are systematically related to density (and thus porosity), so we have attempted to relate the degree of induration to the dynamic moduli of elasticity. The dynamic moduli of elasticity fall, as is commonly observed, above those measured from uniaxial compression tests. P-wave as well as S-wave velocities are anisotropic in the entire porosity interval (12%–44%). This is reflected in a significant anisotropy of the dynamic shear modulus at high densities, whereas the anisotropy for lower densities and for the dynamic Young's modulus and dynamic bulk modulus remain below the level of significance. The anisotropy probably reflects minor horizontal fractures formed during exhumation of the limestone and unloading of the cores. The density scanning tool thus proves a useful method for determination of geophysical and geotechnical parameters.</t>
  </si>
  <si>
    <t>/content/32/2/119.short</t>
  </si>
  <si>
    <t>http://qjegh.lyellcollection.org/content/32/2/119.short</t>
  </si>
  <si>
    <t xml:space="preserve">The use of shallow seismic techniques to characterize sub-surface Quaternary deposits: the example of Porth Neigwl (Hells_x000D_
         Mouth Bay), Gwynedd, N. Wales _x000D_
      </t>
  </si>
  <si>
    <t>/content/32/2/139.short</t>
  </si>
  <si>
    <t>http://qjegh.lyellcollection.org/content/32/2/139.short</t>
  </si>
  <si>
    <t xml:space="preserve">Geophysical investigation of proposed sites for artificial recharge in Northern Oman </t>
  </si>
  <si>
    <t>Sites in the interior of the Sultanate of Oman have been considered for the construction of recharge dams for temporarily impounding flood flows from the Northern Oman Mountains. Impounded water would be discharged under control to infiltrate into downstream aquifers. Four geophysical methods were applied to characterization of the spreading ground downstream of these sites and to guide drilling of test bores.</t>
  </si>
  <si>
    <t>/content/32/2/157.short</t>
  </si>
  <si>
    <t>http://qjegh.lyellcollection.org/content/32/2/157.short</t>
  </si>
  <si>
    <t xml:space="preserve">Ground penetrating radar survey to detect scour holes beneath the A525 highway at Nant-y-Garth Pass, Wales: a case history_x000D_
         _x000D_
      </t>
  </si>
  <si>
    <t>At Nant-y-Garth Pass, the A525 Wrexham to Ruthin Road is susceptible to undermining due to the scouring action of an adjacent fast-flowing stream. Concealed scour cavities were suspected following manual probing but the full threat posed to the integrity of the carriageway and to the safety of road users remained uncertain. Ground penetrating radar was used along a 350 m stretch of the highway to investigate the number and extent of scour holes beneath the carriageway. The survey identified extensive subsurface voiding with distinct anomalies associated with shallow cavities measuring up to 9 m long by 0.2 m high and extending as far as the centre of the road. More subdued radar features were interpreted as scoured pockets where fine-grained debris had been washed out and the remaining material had been disturbed and loosened. The results provided a basis for prioritizing countermeasures designed to repair the highway foundations and ensure the public safety.</t>
  </si>
  <si>
    <t>/content/32/2/163.short</t>
  </si>
  <si>
    <t>http://qjegh.lyellcollection.org/content/32/2/163.short</t>
  </si>
  <si>
    <t xml:space="preserve">Use of electrical imaging in site investigations for a railway tunnel through the Hallandsås Horst, Sweden </t>
  </si>
  <si>
    <t>Investigations over two major tectonic zones in the Hallandsås Horst, Southern Sweden were carried out in connection with a railway tunnelling project. A combination of resistivity imaging, core drilling and geophysical logging was found to provide a good overview of the variation in rock quality and detailed information on the engineering geological characteristics and genesis of the strata. Resistivity data, acquired along parallel lines over the zones using multi-electrode equipment, were processed by means of automatic inversion software to generate sections showing the variation of resistivity with depth. Wireline core drilling at selected points gave an almost complete core recovery, which revealed major sedimentary sequences and heavily weathered crystalline rocks that were previously unknown or only partially known despite conventional core drilling and percussion drilling. Geophysical borehole logging confirms the resistivity imaging results, and would be a particularly valuable complement to core logging in cases where significant core loss occurs.</t>
  </si>
  <si>
    <t>/content/32/2/173.short</t>
  </si>
  <si>
    <t>http://qjegh.lyellcollection.org/content/32/2/173.short</t>
  </si>
  <si>
    <t xml:space="preserve">Focused packer testing using geophysical tomography and CCTV in a fissured aquifer </t>
  </si>
  <si>
    <t>/content/32/2/185.short</t>
  </si>
  <si>
    <t>http://qjegh.lyellcollection.org/content/32/2/185.short</t>
  </si>
  <si>
    <t xml:space="preserve">Geophysical investigation of unsaturated zone transport in the Chalk in Yorkshire </t>
  </si>
  <si>
    <t>Electrical resistivity imaging of field-scale solute transport in the unsaturated zone of the Chalk in East Yorkshire is described. The study involved application of an electrically conductive tracer to the surface of an 18 m2 plot at a rate of 49 mmd -1 for two days (representative of very heavy rainfall). The resistivity response of the upper 25 m over the following ten months is reported. These results are interpreted together with geological and hydrological data. The hydrogeological interpretation is that rapid bypass flow occurs along steeply inclined joints during high intensity rainfall in autumn and winter, but not usually during the summer. Joint saturation occurs locally, progressing upwards from horizons rich in thin marl layers.</t>
  </si>
  <si>
    <t>/content/32/2/199.short</t>
  </si>
  <si>
    <t>http://qjegh.lyellcollection.org/content/32/2/199.short</t>
  </si>
  <si>
    <t xml:space="preserve">Estimating transmissivity from surface resistivity soundings: an example from the Thames Gravels </t>
  </si>
  <si>
    <t>Surface electrical soundings can be used to extrapolate pumping test results over an area. Using the Dar Zarrouk parameters, a constant can be found which will simply translate resistivity to transmissivity, provided that either clay content or porosity is the primary control on resistivity and permeability. The applicability of the technique is tested on the gravel aquifer at Desborough Island, UK.</t>
  </si>
  <si>
    <t>/content/32/2/207.short</t>
  </si>
  <si>
    <t>http://qjegh.lyellcollection.org/content/32/Supplement/S1.short</t>
  </si>
  <si>
    <t xml:space="preserve">Applied geological maps for planning and development: a review of examples from England and Wales, 1983 to 1996 </t>
  </si>
  <si>
    <t>S44</t>
  </si>
  <si>
    <t>The former Department of the Environment has commissioned 35 applied geological mapping studies dealing with land-use planning in a range of geological and planning environments. These were carried out in England and Wales between 1983 and 1996. Using geological maps as a base these studies have developed two types of applied geological maps: thematic maps dealing with particular topics and summary maps bringing together many of the earth science factors relevant to planners and developers. The recommendations made by Geomorphological Services Limited (GSL) in 1985 in a previous review of these studies are summarized. The output, type and range of information, and its potential users are compared. Each study is assessed, with respect to the GSL recommendations, in terms of its content and usefulness, based in part on how it has been received by users. The main types of summary and thematic maps are described and guidance given on their content and presentation. The importance of maps in providing the key interface between earth scientists and planners is discussed, in particular the significance of map scale, use of colour and accuracy of the geological lines. Good practise is illustrated by reference to examples.</t>
  </si>
  <si>
    <t>/content/32/3/209.short</t>
  </si>
  <si>
    <t>http://qjegh.lyellcollection.org/content/32/3/209.short</t>
  </si>
  <si>
    <t xml:space="preserve">Glacial hazard assessment at Tsho Rolpa, Rolwaling, Central Nepal </t>
  </si>
  <si>
    <t>Recession of glaciers throughout the Himalayas is resulting in the development of a growing number of high-altitude proglacial lakes that are retained behind natural moraine dams. Some of these have failed catastrophically and the consequential Glacier Lake Outburst Floods (GLOFs) have resulted in substantial damage and loss of life downstream. With growing populations in remote valleys coupled with the demand for substantial growth in the capacity for hydro-electric power for export, the risk of further disasters is increasing. Accordingly, His Majesty's Government of Nepal has undertaken a series of studies since 1985 to investigate the risks associated with such glacial lakes. This photofeature encapsulates aspects of the work undertaken between 1994 and 1997 at Tsho Rolpa, which is thought generally to be the largest and most dangerous glacial lake in Nepal. The present project at Tsho Rolpa is the first of its kind in Nepal and represents the first time that such detailed glacial hazard assessment has been undertaken through to the development of a full remediation scheme in Nepal.</t>
  </si>
  <si>
    <t>/content/32/3/215.short</t>
  </si>
  <si>
    <t>http://qjegh.lyellcollection.org/content/32/3/215.short</t>
  </si>
  <si>
    <t xml:space="preserve">Some geotechnical properties of the Claygate ‘Beds’ and Bagshot ‘Beds’ of south Essex </t>
  </si>
  <si>
    <t>The Claygate Beds and Bagshot Beds are the uppermost formations of Eocene age in south Essex, the former resting on the London Clay. The Claygate Beds consist primarily of silts and clays with subordinate sands, whilst sands are more common in the Bagshot Beds. The paper describes the geotechnical properties of these two sedimentary units. The results form part of a larger study of the engineering geology of south Essex.</t>
  </si>
  <si>
    <t>/content/32/3/233.short</t>
  </si>
  <si>
    <t>http://qjegh.lyellcollection.org/content/32/3/233.short</t>
  </si>
  <si>
    <t xml:space="preserve">Total catchment conditions in relation to the Lincolnshire Limestone in South Lincolnshire </t>
  </si>
  <si>
    <t>Hydrogeological studies of the Lincolnshire Limestone aquifer in south Lincolnshire combined with the development of mathematical models were reported in the 1970s. However, these studies concentrated on the aquifer and did not consider the total catchment conditions of both the groundwater and surface water systems. Greater importance is now placed on understanding total stream and river flows and preparing models which can predict the change in flows due to different abstraction scenarios; this has required a complete review of ‘the catchment’ of the Lincolnshire Limestone and the associated models. This review has led to the development of improved methods of estimating the recharge due to runoff, identifying locations such as inliers of the Lincolnshire Limestone in the river valleys where runoff can enter the aquifer system, improving the representation of wild bores (uncapped overflowing artesian boreholes) and representing leakage through the overlying strata in the east of the study area. These developments now allow the simulation of total river flows, especially low flows. A novel type of diagram has been devised for representing inflows, outflows and changing flow conditions along the streams and rivers.</t>
  </si>
  <si>
    <t>/content/32/3/247.short</t>
  </si>
  <si>
    <t>http://qjegh.lyellcollection.org/content/32/3/247.short</t>
  </si>
  <si>
    <t xml:space="preserve">Characteristics of some rainfall-induced landslides on natural slopes, Lantau Island, Hong Kong </t>
  </si>
  <si>
    <t>The north part of Lantau Island is undergoing rapid development following construction of the new airport at Chek Lap Kok. This development, primarily on reclaimed land, is adjacent to a range of steeply sloping hills that experience levels of annual rain in excess of 2500 mm. Rainfall induced landslides on this steeply sloping natural terrain are potential hazards to developments down slope. Landslides on these natural slopes resulting from two major rainstorms in 1992 and 1993 were studied to determine their characteristics and define the geomorphological factors influencing their debris trails. These data were compared with the aerial photographic record of landslide scars within the same catchment over the period 1945-1995 to determine the potential hazard from natural terrain landslides to downslope development.</t>
  </si>
  <si>
    <t>/content/32/3/261.short</t>
  </si>
  <si>
    <t>http://qjegh.lyellcollection.org/content/32/3/261.short</t>
  </si>
  <si>
    <t xml:space="preserve">Competency assessment of two clay soils from South Wales for landfill liner contaminant attenuation </t>
  </si>
  <si>
    <t>/content/32/3/271.short</t>
  </si>
  <si>
    <t>http://qjegh.lyellcollection.org/content/32/3/271.short</t>
  </si>
  <si>
    <t xml:space="preserve">The role of calcium carbonate in the compressibility of Pliocene lacustrine deposits </t>
  </si>
  <si>
    <t>/content/32/3/291.short</t>
  </si>
  <si>
    <t>http://qjegh.lyellcollection.org/content/32/3/291.short</t>
  </si>
  <si>
    <t xml:space="preserve">Weathering simulation for durability assessment of the in-service performance of construction materials </t>
  </si>
  <si>
    <t>A facility is described which is capable of simulating climatic parameters and pollution activated effects. These can be induced simultaneously or individually and in real-time or cyclic mode. The behaviour of materials and associated construction technologies can be continuously monitored by visual inspection and computer controlled data acquisition and analysis systems, thus making possible realistic prediction of ‘in-service performance’ and probable durability.</t>
  </si>
  <si>
    <t>/content/32/3/303.short</t>
  </si>
  <si>
    <t>http://qjegh.lyellcollection.org/content/32/4/305.short</t>
  </si>
  <si>
    <t xml:space="preserve">Subsidence caused by gypsum dissolution at Ripon, North Yorkshire </t>
  </si>
  <si>
    <t>In the afternoon of Wednesday 23 April 1997, a large subsidence crater opened up in front of a house on Ure Bank Terrace, on the northern outskirts of Ripon in North Yorkshire. Overnight its sides collapsed inwards, so that the hole had doubled in size by the next morning (Fig. 1). The subsidence crater was then 10 m in diam- eter, and 5.5 m deep to a choke of debris overlain by water 1 m deep. Its sudden appearance was the cause of considerable concern to the occupants of the adjacent house, and the event was widely reported in the national press and media.</t>
  </si>
  <si>
    <t>/content/32/4/311.short</t>
  </si>
  <si>
    <t>http://qjegh.lyellcollection.org/content/32/4/311.short</t>
  </si>
  <si>
    <t xml:space="preserve">Rockfall checkfences at Pen-y-Clip on the A55 North Wales Coast Road, UK </t>
  </si>
  <si>
    <t>The A55 North Wales Coast Road between Chester and Holyhead forms a strategic part of Euroroute E22 (Sassnitz to Dublin) and provides a major artery to the British and European motorway network for traffic arising not only from North Wales but also from Ireland via the international ferry terminal at Holyhead (Fig. 1). The highway comprises 145km of modern dual carriageway. Unfortunately rockfall activity poses a significant geohazard in the vicinity of the mountainous headland at Pen-y-Clip and especially affects the westbound carriageway approaches to the road tunnel through the headland (Fig. 2). This area has a history of high rockfall frequency and, in 1984, a rock avalanche blocked the headland road and caused a two week closure (McWilliam 1991). At Pen-y-Clip, steep slopes and adverse geological factors combine to create potentially unsafe ground above the road.</t>
  </si>
  <si>
    <t>/content/32/4/317.short</t>
  </si>
  <si>
    <t>http://qjegh.lyellcollection.org/content/32/4/317.short</t>
  </si>
  <si>
    <t xml:space="preserve">Characterization of weathered volcanic rocks in Hong Kong </t>
  </si>
  <si>
    <t>The mineralogical and fabric characteristics of weathered volcanic rocks, which are widespread in Hong Kong, are poorly documented. Consequently, the significant variations commonly observed, even at the same locality, in engineering properties and in situ behaviour of these rocks and the resulting soils cannot be adequately related to their basic mineralogical and fabric characteristics. A model for weathering of volcanic rocks, particularly those of pyroclastic origin, is presented in this paper. Modifications, similar to those recently proposed for granites by Irfan, are proposed to the material and mass weathering schemes commonly adopted in Hong Kong for the characterization of weathered volcanic rocks in engineering use. The appropriateness of various proposed petrographic and chemical weathering indices to generally fine-grained volcanic rocks is examined. A number of modifications are proposed to the standard soil preparation and testing methods for the soils formed from tropical weathering of volcanic rocks in order to obtain meaningful and more repeatable results.</t>
  </si>
  <si>
    <t>/content/32/4/351.short</t>
  </si>
  <si>
    <t>http://qjegh.lyellcollection.org/content/32/4/351.short</t>
  </si>
  <si>
    <t xml:space="preserve">Modelling the evolution of minewater pollution at Polkemmet Colliery, Almond catchment, Scotland </t>
  </si>
  <si>
    <t>/content/32/4/365.short</t>
  </si>
  <si>
    <t>http://qjegh.lyellcollection.org/content/32/4/365.short</t>
  </si>
  <si>
    <t xml:space="preserve">Crag aquifer characteristics and water balance for the Thurne catchment, northeast Norfolk </t>
  </si>
  <si>
    <t>/content/32/4/383.short</t>
  </si>
  <si>
    <t>http://qjegh.lyellcollection.org/content/32/4/383.short</t>
  </si>
  <si>
    <t xml:space="preserve">A note on the estimation of permeability of granular soils </t>
  </si>
  <si>
    <t>Three methods are frequently adopted to measure the permeability of granular soils: determinations made on the basis of the soil's particle size distribution; on the results of in situ rising or falling head tests; and on the results of in situ pumping tests. The paper presents the results of permeability tests made using these three methods on granular soils during investigations for the construction of the Nigg Bay fabrication yard, Cromarty Firth. Of the methods based on particle size distribution, the one due to Masch &amp; Denny was found to give results closest to the pumping test values. Permeabilities calculated using Hazen's rule were significantly higher than the pumping test results, while those calculated from the results of in situ falling head tests were significantly lower. On the basis of the results presented, there would appear to be a case for the adoption of a method such as Masch &amp; Denny's for permeability estimation of granular soils.</t>
  </si>
  <si>
    <t>/content/32/4/389.short</t>
  </si>
  <si>
    <t>http://qjegh.lyellcollection.org/content/33/1/5.short</t>
  </si>
  <si>
    <t xml:space="preserve">The Third Glossop Lecture </t>
  </si>
  <si>
    <t>/content/33/1/7.short</t>
  </si>
  <si>
    <t>http://qjegh.lyellcollection.org/content/33/1/7.short</t>
  </si>
  <si>
    <t>The cycle of events and natural processes that affect the geotechnical properties of clay sediments in a depositional basin (the ‘Geotechnical Cycle’) includes: deposition, consolidation/compaction, diagenesis, tectonic disturbance, weathering and erosion. Some of these processes can occur in parallel; their combined effects control the mechanical behaviour of clay sediments. Processes involved in the Geotechnical Cycle are reviewed, using case studies chosen where possible from the London Basin; examples from other depositional basins emphasize the many common elements that control the behaviour of clay sediments.</t>
  </si>
  <si>
    <t>/content/33/1/39.short</t>
  </si>
  <si>
    <t>http://qjegh.lyellcollection.org/content/33/1/39.short</t>
  </si>
  <si>
    <t xml:space="preserve">Vote of Thanks </t>
  </si>
  <si>
    <t>Concepts such as the sedimentation compression curve and overconsolidation ratio have a special resonance for geologists because they provide us with additional tools for studying the history of sedimentation and the stratigraphic succession. Colour, grain size, bedding, mineralogy and palaeontology all make their contribution to such work, but neither these nor geochemistry, nor geophysics can provide the algorithm which reveals the history of fabric development and its ability to resist load. Here the yield stress ratio is …</t>
  </si>
  <si>
    <t>/content/33/1/41.short</t>
  </si>
  <si>
    <t>http://qjegh.lyellcollection.org/content/33/1/41.short</t>
  </si>
  <si>
    <t xml:space="preserve">Hydrogeothermal studies in the United Kingdom </t>
  </si>
  <si>
    <t>/content/33/1/59.short</t>
  </si>
  <si>
    <t>http://qjegh.lyellcollection.org/content/33/1/59.short</t>
  </si>
  <si>
    <t xml:space="preserve">The geotechnical character of some South African dolerites, especially their strength and durability </t>
  </si>
  <si>
    <t>/content/33/1/77.short</t>
  </si>
  <si>
    <t>http://qjegh.lyellcollection.org/content/33/1/77.short</t>
  </si>
  <si>
    <t xml:space="preserve">Approaches to modelling saline intrusion for assessment of small island water resources </t>
  </si>
  <si>
    <t>The current approaches to modelling the groundwater resources of small islands are briefly reviewed and the importance of representing the variation in salinity through a transition zone between the freshwater lens and sea water is emphasized. Older approaches based on a sharp interface approximation are inappropriate. The current modelling approach is based on the advection–dispersion equation. However, key parameters in this equation are scale, density and problem specific, making the approach difficult to use predictively. The density dependence is illustrated by simple analytical results and experiments, and future consideration of this dependence is advocated. Alternative modelling approaches are identified, and investigation of their usefulness is recommended.</t>
  </si>
  <si>
    <t>/content/33/1/87.short</t>
  </si>
  <si>
    <t>http://qjegh.lyellcollection.org/content/33/1/87.short</t>
  </si>
  <si>
    <t xml:space="preserve">Using hydrochemistry and environmental isotopes to define the groundwater system of the Ain Maghara Spring, Jordan </t>
  </si>
  <si>
    <t>/content/33/2/98.short</t>
  </si>
  <si>
    <t>http://qjegh.lyellcollection.org/content/33/2/98.short</t>
  </si>
  <si>
    <t xml:space="preserve">EDITORIAL </t>
  </si>
  <si>
    <t>/content/33/2/101.short</t>
  </si>
  <si>
    <t>http://qjegh.lyellcollection.org/content/33/2/101.short</t>
  </si>
  <si>
    <t xml:space="preserve">Landslides at Volterra, Tuscany, Italy </t>
  </si>
  <si>
    <t>/content/33/2/105.short</t>
  </si>
  <si>
    <t>http://qjegh.lyellcollection.org/content/33/2/105.short</t>
  </si>
  <si>
    <t xml:space="preserve">Movement of the Mam Tor landslide, Derbyshire, UK </t>
  </si>
  <si>
    <t>/content/33/2/125.short</t>
  </si>
  <si>
    <t>http://qjegh.lyellcollection.org/content/33/2/125.short</t>
  </si>
  <si>
    <t xml:space="preserve">Locating dissolution features in the Chalk </t>
  </si>
  <si>
    <t>/content/33/2/141.short</t>
  </si>
  <si>
    <t>http://qjegh.lyellcollection.org/content/33/2/141.short</t>
  </si>
  <si>
    <t xml:space="preserve">Comparison of suction and oedometer methods for the measurement of swell pressure </t>
  </si>
  <si>
    <t>In this paper, a thermocouple psychrometric technique is used to measure soil suction and assess the reliability of a swell pressure prediction method. Kaolinite–bentonite clay mixtures were prepared to obtain expansive soils with a wide range of plasticities. Suction measurements using thermocouple psychrometers and constant volume swell tests in oedometers were made on statically compacted specimens. Soil suction–water content relationships were evaluated. The results indicate a linear relationship between the logarithm of initial soil suction and swell pressure measured in the oedometer. It has been shown that the method proposed by Johnson &amp; Snethen for the prediction of swell pressure using suction measurements overestimates the ultimate swell pressure.</t>
  </si>
  <si>
    <t>/content/33/2/149.short</t>
  </si>
  <si>
    <t>http://qjegh.lyellcollection.org/content/33/2/149.short</t>
  </si>
  <si>
    <t xml:space="preserve">Groundwater rebound in the South Yorkshire coalfield: a first approximation using the GRAM model </t>
  </si>
  <si>
    <t>/content/33/2/161.short</t>
  </si>
  <si>
    <t>http://qjegh.lyellcollection.org/content/33/2/161.short</t>
  </si>
  <si>
    <t xml:space="preserve">Transport of ammonium in aquifers: retardation and degradation </t>
  </si>
  <si>
    <t>In the assessment of the risks to groundwater posed by most landfills, the production and transport of ammonium is the key factor. Although a long list of toxic and dangerous substances can appear in the leachate from a landfill, the chemical component with the greatest impact both on the ecology and on groundwater abstractions is usually ammonium. It is therefore vital that information on the behaviour of ammonium in groundwater is compiled in order to reduce the uncertainties associated with predictions of groundwater impact.</t>
  </si>
  <si>
    <t>/content/33/2/171.short</t>
  </si>
  <si>
    <t>http://qjegh.lyellcollection.org/content/33/2/171.short</t>
  </si>
  <si>
    <t xml:space="preserve">Seabed imaging using a computer mapping package: an example from Dorset </t>
  </si>
  <si>
    <t>/content/33/2/176.1.short</t>
  </si>
  <si>
    <t>http://qjegh.lyellcollection.org/content/33/2/176.1.short</t>
  </si>
  <si>
    <t xml:space="preserve">Stone: Building stone, rock fill and armourstone in construction. </t>
  </si>
  <si>
    <t>/content/33/2/176.2.short</t>
  </si>
  <si>
    <t>http://qjegh.lyellcollection.org/content/33/2/176.2.short</t>
  </si>
  <si>
    <t xml:space="preserve">A Paradox of Power: Voices of Warning and Reason in the Geosciences. </t>
  </si>
  <si>
    <t>/content/33/3/181.short</t>
  </si>
  <si>
    <t>http://qjegh.lyellcollection.org/content/33/3/181.short</t>
  </si>
  <si>
    <t xml:space="preserve">The geo-engineering significance of laterite construction in Goa, SW India </t>
  </si>
  <si>
    <t>Laterite is a tropical residual soil formed by surficial physiochemical processes. In Goa, deep weathering of Precambrian crystalline basement yields ferruginous laterite which is exploited for production of construction stone. Ashlars are produced from laterite quarries by unique extraction methods using mobile circular saw machines. Laterite ashlaring is utilized in the building of houses and walls and evidence of satisfactory performance and durability is provided by historic buildings such as churches, temples and forts that incorporate laterite ashlars in the construction. The geo-engineering significance of certain laterite ashlars lies in their peculiar self-hardening properties. This natural process of self-bonding takes place rapidly at normal temperatures and pressures and appears to depend only on exposure to air. When the self-hardening properties and behaviour of these materials are properly understood, they may provide potential opportunities for development of new techniques for clay soil stabilization.</t>
  </si>
  <si>
    <t>/content/33/3/187.short</t>
  </si>
  <si>
    <t>http://qjegh.lyellcollection.org/content/33/3/187.short</t>
  </si>
  <si>
    <t xml:space="preserve">A further examination of the nature of dispersive soils in Natal, South Africa </t>
  </si>
  <si>
    <t>Dispersive soils are found in the drier areas of Natal, in regions where the annual rainfall is less than 850 mm. They are derived from a variety of rock types. Dispersive soils deflocculate in the presence of relatively pure water to form colloidal suspensions and are therefore highly susceptible to erosion and piping. Dispersive erosion depends on the chemistry of the clay on the one hand, and the dissolved salts in the pore and eroding water on the other. The presence of exchangeable sodium on clay mineral surfaces is one of the main chemical factors contributing towards dispersive behaviour. Susceptibility to dispersion also is influenced by the total content of dissolved salts in the pore water.</t>
  </si>
  <si>
    <t>/content/33/3/201.short</t>
  </si>
  <si>
    <t>http://qjegh.lyellcollection.org/content/33/3/201.short</t>
  </si>
  <si>
    <t xml:space="preserve">Tension pile tests in chalk </t>
  </si>
  <si>
    <t>This paper reports the results of a series of pull-out tests performed on mini-piles in chalk. Also reported are load–displacement data for similar piles when used in a group, for anchoring large-diameter plate loading test equipment. A comparison is made with the limited data reported in the literature. The observed uplift resistance of these piles is compared with that predicted by existing design methods, based upon SPT, and vertical effective stress.</t>
  </si>
  <si>
    <t>/content/33/3/213.short</t>
  </si>
  <si>
    <t>http://qjegh.lyellcollection.org/content/33/3/213.short</t>
  </si>
  <si>
    <t xml:space="preserve">South Shore Cliffs, Whitehaven—Geomorphological survey and emergency cliff stabilization works </t>
  </si>
  <si>
    <t>Following a period of intense rainfall during the winter of 1996/1997, a sliding rock failure occurred along a section of the Whitehaven coastline, West Cumbria. A detailed geomorphological mapping exercise and risk assessment was carried out along a 1 km section of coastline which identified several other potentially unstable areas. A combination of the geological structure and site history has promoted instabilities. Emergency remedial works for the failing rock unit were undertaken in January 1998. The emergency works comprised the removal of all loose materials by hand and the breaking up of rock using expansive grout techniques.</t>
  </si>
  <si>
    <t>/content/33/3/227.short</t>
  </si>
  <si>
    <t>http://qjegh.lyellcollection.org/content/33/3/227.short</t>
  </si>
  <si>
    <t xml:space="preserve">The UKWIR methodology for the determination of outputs of groundwater sources: a review </t>
  </si>
  <si>
    <t>The UKWIR methodology for the determination of groundwater source outputs was developed in order to provide a standard, relatively simple and auditable means of assessing outputs from the wide range of groundwater source types and aquifers in the UK for a variety of water level and demand conditions. New case studies are presented which illustrate aspects of the methodology and its flexibility. The cases derive from use of the methodology by the author at over 150 well sources in response to the Environment Agency’s ‘Reassessment of Water Company Yields’. The methodology can be adapted to include refinements, such as transposition to account for changes in regional abstraction, the use of a pump curve instead of a single value of pump capacity, and adaptation of the analytical approach to allow for unequal pumping from wells at a multiple source. Topics for discussion include: choosing between the options, the plotting of operational bounding curves, definition of the deepest advisable pumping water level, data requirements, refinements to the analytical approach, drought and demand, determining the average day peak week, the group licence constraint, and assessment gradings.</t>
  </si>
  <si>
    <t>/content/33/3/241.short</t>
  </si>
  <si>
    <t>http://qjegh.lyellcollection.org/content/33/3/241.short</t>
  </si>
  <si>
    <t xml:space="preserve">Auditing the Groundwater Yield Reassessments </t>
  </si>
  <si>
    <t>Throughout 1997 the 28 water companies of England and Wales prepared reassessments of the reliable yields of their groundwater sources using the United Kingdom Water Industry Research (UKWIR) methodology, as required by the Environment Agency (the Agency). An audit of these reassessments was carried out by the Halcrow Group Ltd. The work involved the strategic audit of approximately 5% of the total number of groundwater sources. The purpose of this strategic audit was to ensure that the approach of the water companies to the yield calculations was consistent and followed the UKWIR methodology; quality assurance systems were in place; and all assumptions or deviations from the methodology were justified, and where necessary, were reported to the Agency. The overall level of water company compliance was good. There were several technical issues regarding the methodology, which meant that in places it was not fully followed. General audit observations, implementation issues and technical issues are discussed, and potential improvements to the methodology are suggested.</t>
  </si>
  <si>
    <t>/content/33/3/247.short</t>
  </si>
  <si>
    <t>http://qjegh.lyellcollection.org/content/33/3/247.short</t>
  </si>
  <si>
    <t xml:space="preserve">Estimation of the mean and reproducibility of aggregate compositions based on constituent mass data </t>
  </si>
  <si>
    <t>Given a set of representative samples of aggregate source material (e.g. from a stockpile or production line), it is shown that if only percentaged data is reported, the mean composition of the percentaged data is best calculated using a robust estimate of the logratio mean. However, if raw mass data is also available (as will generally be the case), then it is best to first calculate the average of the constituent masses, and then to convert these into a percentage. The difference between confidence, prediction and tolerance intervals is reviewed and it is shown that the repeatability of aggregate samples and an effective long-term ‘detection limit’ for constituents can be reliably estimated using duplicates of run-of-the-mill samples; an upper boundary can be placed on the detection limit by application of, say, a two-sided {95%, 99%} tolerance interval. Numerical approximations are given to enable a variety of normal two-sided tolerance factors to be computed.</t>
  </si>
  <si>
    <t>/content/33/4/261.short</t>
  </si>
  <si>
    <t>http://qjegh.lyellcollection.org/content/33/4/261.short</t>
  </si>
  <si>
    <t xml:space="preserve">The Ninth Ineson Lecture </t>
  </si>
  <si>
    <t>/content/33/4/263.short</t>
  </si>
  <si>
    <t>http://qjegh.lyellcollection.org/content/33/4/263.short</t>
  </si>
  <si>
    <t>One of the less obvious, but most insidious, effects of the enormous changes in English agriculture over the past 50 years has been the contamination of groundwater—originally by nutrients, subsequently by pesticide residues, and most recently by the livestock parasite Cryptosporidium. The paper analyses scientific understanding of the factors determining the origin, transport and attenuation of these contaminants in groundwater systems. It focuses primarily on the British situation, but draws on experience from Europe and beyond as appropriate. Given the essentially diffuse character of the mainly agricultural activity generating the subsurface contaminant load, pollution control has (presented (and continues to present) a complex regulatory challenge in legal, technical, economic and social terms. The discussion explores this challenge, which yet again has become very topical at national and European policy levels.</t>
  </si>
  <si>
    <t>/content/33/4/281.short</t>
  </si>
  <si>
    <t>http://qjegh.lyellcollection.org/content/33/4/281.short</t>
  </si>
  <si>
    <t xml:space="preserve">Interpretation of pumping tests in the Sherwood Sandstone Group, Sellafield, Cumbria, UK </t>
  </si>
  <si>
    <t>In 1995 as part of the process to assess the suitability of a site near Sellafield, Cumbria, for a deep geological repository for solid intermediate level and some solid low level radioactive waste, United Kingdom Nirex Limited (Nirex) commissioned a series of long duration pumping tests in the various stratigraphic horizons at the site. Two of the pumping tests were conducted in vertically adjacent sections of the lower Sherwood Sandstone Group (SSG) whilst pressures were monitored at discrete intervals in surrounding monitoring boreholes. Responses were observed in over twenty monitoring zones at various levels around the pumped sections during both tests.</t>
  </si>
  <si>
    <t>/content/33/4/301.short</t>
  </si>
  <si>
    <t>http://qjegh.lyellcollection.org/content/33/4/301.short</t>
  </si>
  <si>
    <t xml:space="preserve">Hydrogeological characterization of the onshore Quaternary sediments at Sellafield using the concept of domains </t>
  </si>
  <si>
    <t>As part of an assessment of the performance of a potential deep repository for intermediate- and some low-level radioactive wastes at Sellafield, numerical models of the regional scale groundwater flow were built. Quaternary sediments play an important role in the flow because they control recharge to the deeper groundwater system. This paper outlines research carried out under the Nirex Quaternary Characterization programme at Sellafield and shows how lithological and structural characterization of the sediments has enabled the development of Quaternary Hydrogeological Domains which have been used in the regional groundwater models.</t>
  </si>
  <si>
    <t>/content/33/4/325.short</t>
  </si>
  <si>
    <t>http://qjegh.lyellcollection.org/content/33/4/325.short</t>
  </si>
  <si>
    <t xml:space="preserve">Pre-failure strains as precursors of sliding in a coastal mudslide </t>
  </si>
  <si>
    <t>A large coastal mudslide at West Down Beacon in East Devon surges occasionally with most of its displacement resulting from basal sliding. Frequent monitoring of surface markers on the mudslide between surges has indicated that, in the months before large surge displacements, there are small displacements caused by shear deformation. These pre-failure strains may be useful precursors of the main movements. The inter-surge conditions of the soil matrix of the mudslide have been recreated in a ring-shear apparatus specially adapted to be stress- rather than strain-controlled. The test results demonstrate the manner in which considerable shear distortions can occur within the mudslide during the early phases of a displacement surge, before the reactivation of failure at residual strength in the basal shear zone.</t>
  </si>
  <si>
    <t>/content/33/4/335.short</t>
  </si>
  <si>
    <t>http://qjegh.lyellcollection.org/content/33/4/335.short</t>
  </si>
  <si>
    <t xml:space="preserve">Integrated geophysical and geotechnical investigations of old masonry retaining walls in Hong Kong </t>
  </si>
  <si>
    <t>The collapse of an old masonry wall on Hong Kong Island in 1994 prompted research by the Hong Kong SAR Government into the use of modern, non-invasive, geophysical investigative techniques for site characterization. Hong Kong has thousands of retaining walls and during periods of high rainfall, some old masonry walls have failed, damaging property, restricting access and occasionally leading to loss of life. Occasional catastrophic failure of old masonry walls has been linked to combinations of lack of design, high pore pressures, leaking utilities, substandard construction, void development and changes in the land use around the structure. In Hong Kong, the identification of anomalous features in or behind a wall, using conventional investigations such as drilling and trial pits, is expensive and time consuming. Because of the discrete nature of these intrusive methods, they are also less likely than geophysical methods to intersect anomalous features that could adversely affect the stability of a masonry wall. One of the main objectives of the research was to identify efficient, non-invasive, geophysical tools that could assess the geometry and structure of old masonry walls, provide information on the hydrogeological conditions and continuous images of the subsurface and, if required, guide conventional investigation methods. The main conclusion is that a combination of ground penetrating radar and electrical imaging has the potential to identify ‘thin’ old masonry retaining walls in Hong Kong provided that attention to detail during data acquisition and the correct application of analytical techniques is made.</t>
  </si>
  <si>
    <t>/content/33/4/350.1.short</t>
  </si>
  <si>
    <t>http://qjegh.lyellcollection.org/content/33/4/350.1.short</t>
  </si>
  <si>
    <t xml:space="preserve">Terroir: the role of geology, climate and culture in the making of French wine </t>
  </si>
  <si>
    <t>James E. Wilson. Mitchell Beazley, London, 1998. £30.00 hardback; 336pp. ISBN 1-84-000033-3.</t>
  </si>
  <si>
    <t>/content/33/4/350.2.short</t>
  </si>
  <si>
    <t>http://qjegh.lyellcollection.org/content/33/4/350.2.short</t>
  </si>
  <si>
    <t xml:space="preserve">Engineering Geology and the Environment: Proceedings of the 8th International Conference of the IAEG, Vancouver, British Columbia,_x000D_
         Canada, 21–25 September, 1998 _x000D_
      </t>
  </si>
  <si>
    <t>Moore, D. &amp; Huyr, O. (eds). Balkema, Rotterdam, 1998. 387 hardback, 6 vols, 5000pp. ISBN 90-5410-990-4.</t>
  </si>
  <si>
    <t>/content/33/4/350.3.short</t>
  </si>
  <si>
    <t>http://qjegh.lyellcollection.org/content/33/4/350.3.short</t>
  </si>
  <si>
    <t xml:space="preserve">Environmental Geology: Principles and Practice </t>
  </si>
  <si>
    <t>F. G. Bell. Blackwell, Oxford, 1998. £29.50 softback; x+594pp. ISBN 0-86542-875-1.</t>
  </si>
  <si>
    <t>/content/33/4/351.short</t>
  </si>
  <si>
    <t>http://qjegh.lyellcollection.org/content/33/4/351.short</t>
  </si>
  <si>
    <t xml:space="preserve">Urban Geology of Canadian Cities </t>
  </si>
  <si>
    <t>P. F. Kerrow and O. L. White (eds). Geological Association of Canada Special Paper 42, 1998. US$120; viii+500pp. ISBN 0-919216-62-5.</t>
  </si>
  <si>
    <t>/content/33/4/352.1.short</t>
  </si>
  <si>
    <t>http://qjegh.lyellcollection.org/content/33/4/352.1.short</t>
  </si>
  <si>
    <t xml:space="preserve">Foundations on Rock </t>
  </si>
  <si>
    <t>D. C. Wyllie (ed.). Spon, London, 1999. £85.00 hardback; xx+401pp. ISBN 0-419-23210-9.</t>
  </si>
  <si>
    <t>/content/33/4/352.2.short</t>
  </si>
  <si>
    <t>http://qjegh.lyellcollection.org/content/33/4/352.2.short</t>
  </si>
  <si>
    <t xml:space="preserve">Geohazards in Engineering Geology </t>
  </si>
  <si>
    <t>J. G. Maund &amp; M. Eddleston (eds). Geological Society, London, Engineering Geology Special Publications, 15, 1998. £79/US$132 hardback; viii+448pp. ISBN 1-86239-012-6. GSL member's price £39/US$132.</t>
  </si>
  <si>
    <t>/content/33/4/353.1.short</t>
  </si>
  <si>
    <t>http://qjegh.lyellcollection.org/content/33/4/353.1.short</t>
  </si>
  <si>
    <t xml:space="preserve">Hydrology and Engineering Geology of Sinkholes and Karst 1999 </t>
  </si>
  <si>
    <t>B. F. Beck, A. J. Pettit &amp; J. G. Herring (eds). Balkema, Rotterdam, 1999. 100 hardback; ix+478pp. ISBN 90-5809-046-9.</t>
  </si>
  <si>
    <t>/content/33/4/353.2.short</t>
  </si>
  <si>
    <t>http://qjegh.lyellcollection.org/content/33/4/353.2.short</t>
  </si>
  <si>
    <t xml:space="preserve">Chemical Containment of Waste in the Geosphere </t>
  </si>
  <si>
    <t>R. Metcalfe and C. A. Rochelle (eds). Geological Society, London. Special Publication No. 157, 1999. £75 (Geol. Soc. members £35). 288pp. ISBN 1-86239-040-1.</t>
  </si>
  <si>
    <t>/content/34/1/5.short</t>
  </si>
  <si>
    <t>http://qjegh.lyellcollection.org/content/34/1/5.short</t>
  </si>
  <si>
    <t xml:space="preserve">The Fourth Glossop Lecture </t>
  </si>
  <si>
    <t>/content/34/1/7.short</t>
  </si>
  <si>
    <t>http://qjegh.lyellcollection.org/content/34/1/7.short</t>
  </si>
  <si>
    <t>In this lecture, the process of reading the ground is explored, some of the necessary background is defined and ways of improving our present and future competence in this area are outlined. It acknowledges the world-wide scope of this activity, but employs mainly the narrower canvas of mass movements in NW European conditions to illustrate its nature.</t>
  </si>
  <si>
    <t>/content/34/1/51.short</t>
  </si>
  <si>
    <t>http://qjegh.lyellcollection.org/content/34/1/51.short</t>
  </si>
  <si>
    <t xml:space="preserve">Geo-engineering along the A55 North Wales Coast Road </t>
  </si>
  <si>
    <t>The A55 Chester to Holyhead trunk road comprises 145 km of modern dual carriageway along the coast of North Wales. As part of Euroroute E22 (Sassnitz to Dublin) it forms a main artery to the British and European motorway network. Construction (1969–2001) entailed 30 separate schemes crossing diverse geological terrains that posed a wide variety of ground problems of considerable engineering interest. This paper describes the diverse geo-engineering features associated with the project and highlights certain aspects of the design and ground engineering methods used to mitigate or resolve some of the geotechnical concerns along the route. On the easternmost schemes, uneven settlements resulted from kettle holes in till, backfilled opencast coal mining areas and pockets of postglacial peat. At Halkyn Mountain, the construction corridor crossed a zone of abandoned lead-zinc mine workings and through the Clwydian Range it traversed a cluster of sinkholes. On Rhuallt Hill, adverse discontinuity conditions in Silurian siltstones created slope instability in a rock cutting. In the Vale of Clwyd, the till plain provided satisfactory foundation conditions but further west, soft alluvium and peat beneath the coastal plain caused major ground engineering difficulties. The Conwy Crossing was the first immersed-tube road tunnel in the UK and the mountainous headlands of Penmaenbach and Pen-y-Clip, composed of Ordovician igneous rocks, required the construction of hard-rock road tunnels. The westernmost schemes on the mainland traversed Cambrian and Ordovician strata mantled with glacial deposits. The final extension across the island of Anglesey was constructed over schist and gneiss of the Precambrian crystalline basement.</t>
  </si>
  <si>
    <t>/content/34/1/65.short</t>
  </si>
  <si>
    <t>http://qjegh.lyellcollection.org/content/34/1/65.short</t>
  </si>
  <si>
    <t xml:space="preserve">Ice wedges of the Dalton Highway, Alaska </t>
  </si>
  <si>
    <t>/content/34/1/71.short</t>
  </si>
  <si>
    <t>http://qjegh.lyellcollection.org/content/34/1/71.short</t>
  </si>
  <si>
    <t xml:space="preserve">Estimating change in direct groundwater recharge using a spatially distributed soil water balance model </t>
  </si>
  <si>
    <t>There is a requirement to estimate the impact of changes in land cover and climatic parameters on groundwater recharge. A simple, causal, spatially distributed soil water balance model for estimating direct groundwater recharge is described. The potential use of this model is illustrated by the results of a study carried out in a Chalk surface water catchment in southern England. The study estimates the response of mean annual groundwater recharge to land cover changes which took place between 1990 and 1997. It is concluded that, in this case, the change in land cover significantly alters the pattern of recharge but, by coincidence, that the total for the catchment is unchanged.</t>
  </si>
  <si>
    <t>/content/34/1/85.short</t>
  </si>
  <si>
    <t>http://qjegh.lyellcollection.org/content/34/1/85.short</t>
  </si>
  <si>
    <t xml:space="preserve">Physical and chemical properties of a DNAPL contaminated zone in a sand aquifer </t>
  </si>
  <si>
    <t>Minimally disturbed cores were recovered from two boreholes 25 m apart in the Botany Sands aquifer in Sydney, Australia. Physical and chemical analyses of the core subsections demonstrate that the formation is comprised predominantly of fine to medium sand from the surface to a depth of approximately 21 m. A 200 mm silty sand layer at 21.6 m depth partially supports a DNAPL (dense non-aqueous phase liquid) pool of chlorinated hydrocarbons. DNAPL has penetrated through this zone into the underlying sands. A more extensive sandy silt layer at 23.4 m has prevented further local penetration of the DNAPL. Free phase DNAPL mixture was recovered from a core subsection immediately above the silty sand layer and from several cores in the sand zone above the sandy silt.</t>
  </si>
  <si>
    <t>/content/34/1/99.short</t>
  </si>
  <si>
    <t>http://qjegh.lyellcollection.org/content/34/1/99.short</t>
  </si>
  <si>
    <t xml:space="preserve">The influence of contact area on the deformation of chalk </t>
  </si>
  <si>
    <t>Chalk rock masses contain natural discontinuities that are largely parallel and perpendicular to the ground surface. In terms of foundation loading, it is the normal deformation of the horizontal discontinuities, which are of particular interest. This paper considers the influence of discontinuity contact area on the deformation behaviour of chalk. A suite of unconfined compressive strength tests is described, which comprises an intact specimen and five discontinuous specimens. The contact area at the discontinuity ranges from 57% of the initial cross-sectional area of the specimen to 17% contact area. The deformation processes are modelled analytically and the experimental results are compared with the predicted values. The experimental results show excellent agreement with the proposed model and identify a critical contact area, between 44% and 51%, which determines the mode of deformation behaviour.</t>
  </si>
  <si>
    <t>/content/34/1/111.short</t>
  </si>
  <si>
    <t>http://qjegh.lyellcollection.org/content/34/1/111.short</t>
  </si>
  <si>
    <t xml:space="preserve">In-situ bioremediation is a viable option for denitrification of Chalk groundwaters </t>
  </si>
  <si>
    <t>Nitrate potentially has a major impact on the quality of groundwater for potable supply. Conventional treatment methods to control nitrate problems in abstracted groundwater are expensive, in terms of unit costs and environmental impact. Utilizing the natural denitrifying capacity of aquifers offers an alternative approach to nitrate management based on in-situ bioremediation, which may have a number of strategic advantages including financial benefits and environmental sustainability. This paper reviews a range of literature from different scientific disciplines, regarding the physical and biological factors controlling denitrification in fissured aquifers, to assess whether in-situ bioremediation of nitrate in Chalk groundwaters is technically feasible. The principal conclusion is that, despite the dual-porosity operating in this type of aquifer, nitrate removal by engineered, in-situ bioremediation is potentially a viable and practicable method for treating groundwater. Process optimization could be achieved by investment in a programme of fundamental research in a number of key areas. The review highlights the need for a combined experimental and modelling approach, to satisfy the data and predictive requirements for configuring in-situ bioremediation systems at the field-scale. It also provides the necessary conceptual basis for developing a combined macroscale hydrogeological and biochemical model of denitrification activity in Chalk aquifers.</t>
  </si>
  <si>
    <t>/content/34/1/127.short</t>
  </si>
  <si>
    <t>http://qjegh.lyellcollection.org/content/34/1/127.short</t>
  </si>
  <si>
    <t xml:space="preserve">Issues in Environmental Geology: a British Perspective. </t>
  </si>
  <si>
    <t>M. R. Bennett &amp; P. Doyle (eds). Geological Society, London, 1998. £69.00 hardback; viii+438pp. ISBN 1-86239-014-2.</t>
  </si>
  <si>
    <t>/content/34/2/133.short</t>
  </si>
  <si>
    <t>http://qjegh.lyellcollection.org/content/34/2/133.short</t>
  </si>
  <si>
    <t xml:space="preserve">Weathering mechanisms and indices of the igneous rocks of Hong Kong </t>
  </si>
  <si>
    <t>Weathering mechanisms of volcanic and granitic rocks in Hong Kong have been studied by chemical analysis, optical microscopy on thin sections and magnetic susceptibility measurements. The mobility of elements of calcium, sodium, iron, potassium, magnesium, silicon, aluminium and constitutional water is investigated in detail using the Mobility Index. Chemical weathering processes in Hong Kong are dominated by decomposition of feldspars and biotite, leaching of alkali and alkaline earth metals, and enrichment of ferric oxide under prolonged subtropical climate conditions. Data for some granitic residual soils from five neighbouring regions in Southern China are also gathered and examined. It is found that the residual soils in Hong Kong are abnormal and immature with respect to its latitude. By examining various quantitative chemical indices and comparing them with the current six-grade material classification scheme, WPI, LOI and Imob are found to be good indicators of the degree of weathering for both volcanic and granitic rocks in Hong Kong. Regarding the optical microscopy, the micropetrographic index (Ip) is only suitable for granitic rock but not for volcanic rock due to the presence of fine-grained minerals and small voids. For the magnetic susceptibility measurements, consistent results with weathering grades for volcanic rocks are obtained by applying a moving average technique. However, due to the low content of Al2O3 and Fe2O3 in granitic rock, SOC and the magnetic susceptibility index, which are appropriate for quantifying the degree of weathering of volcanic rock, are not quite suitable for the granitic rock.</t>
  </si>
  <si>
    <t>/content/34/2/153.short</t>
  </si>
  <si>
    <t>http://qjegh.lyellcollection.org/content/34/2/153.short</t>
  </si>
  <si>
    <t xml:space="preserve">Assessing the durability of mudrocks using the modified jar slake index test </t>
  </si>
  <si>
    <t>As exposure to weathering processes or other changes in moisture content can be the cause of troublesome breakdown of many mudrocks, it is essential to have reliable means of predicting this behaviour. Although the ISRM slake durability test is the standard test used to distinguish between durable and non-durable mudrocks, the test does not always identify problematic materials. The dynamic nature of the test and the use of an arbitrary 2 mm drum mesh size are particular short falls. The test is too aggressive to characterize properly the behaviour of low durability mudrocks and slaking of samples to a fragment size greater than 2 mm is not measured.</t>
  </si>
  <si>
    <t>/content/34/2/165.short</t>
  </si>
  <si>
    <t>http://qjegh.lyellcollection.org/content/34/2/165.short</t>
  </si>
  <si>
    <t xml:space="preserve">Mechanics of a tectonized soil slope: influence of boundary conditions and rainfall </t>
  </si>
  <si>
    <t>The Vadoncello landslide was mobilized in December 1993 and is still active. It involves highly tectonized soils and is the reactivation of a landslide dragged by a larger landslide at the toe of the slope soon after the 1980 Irpinia (Southern Italy) earthquake. Investigations and monitoring of the Vadoncello landslide were carried out, between 1994 and 1996, within an EC funded research project. The slope has been found to be formed of chaotic successions of soil and rock strata which have been grouped into soil complexes. The soil mechanical properties are shown to be very poor, the deep soils being prone to large plastic straining even due to relatively small loading changes. The soil displacements show that a shallow fast rotational sliding has occurred at the top of the slope and a shallow earthflow has developed downslope, both lying above deeper soils involved in a mechanism of slow and long-lasting irrecoverable movements. These slow deep movements are considered to be consequent to the plastic flow of the clayey soils. They can be activated by the effects of seasonal rainfall, of low-medium intensity seismic events and by the effects of the morphological changes resulting from the slow movements themselves. The landslide reactivation in 1993 is seen to have been the combination effect of a low return-period rainfall event and the slow movements active at depth in the slope.</t>
  </si>
  <si>
    <t>/content/34/2/187.short</t>
  </si>
  <si>
    <t>http://qjegh.lyellcollection.org/content/34/2/187.short</t>
  </si>
  <si>
    <t xml:space="preserve">A methodology for the assessment of risk of Cryptosporidium contamination of groundwater </t>
  </si>
  <si>
    <t>Water companies are now required by the Drinking Water Inspectorate to install continuous monitoring for Cryptosporidium at all sources (surface water and groundwater) where there is deemed to be a significant risk of Cryptosporidium oocysts being present in the final water. This has substantial cost implications, not only for the one-off installation of monitoring equipment, but also for the daily collection and analysis of samples.</t>
  </si>
  <si>
    <t>/content/34/2/195.short</t>
  </si>
  <si>
    <t>http://qjegh.lyellcollection.org/content/34/2/195.short</t>
  </si>
  <si>
    <t xml:space="preserve">Tectonic and mining induced fault reactivation around Barlaston on the Midlands Microcraton, North Staffordshire, UK </t>
  </si>
  <si>
    <t>The North Staffordshire Coalfield occupies the northern apex of a triangular area of late Proterozoic continental crust, the Midlands Microcraton. Most faults identified at surface in the late Carboniferous rocks originated either as a result of reactivation of structure during the Variscan orogen in the late Carboniferous, or its collapse in the early Permian. The coalfield has been extensively undermined and many examples of mining-induced fault movement have been recorded in the Barlaston area between 1960–2000. The style of ground deformation observed in the area is described. Most movements have resulted in a series of distinct, extensive, fault scarps and fissures on the ground surface, causing widespread damage to structures, property, underground utilities and land. Several phases of fault movement have occurred, separated by periods of relative stability. Fault scarps may occasionally reach 2 m high, being indicative of multi-seam (3+) mining operations. These are restricted to a few metres in width but reach several hundreds of metres in length. The reasons why so many faults have been reactivated around Barlaston, why the surface expression of the faults are different in Carboniferous and Triassic outcrops, and why some faults appear to have reactivated since the cessation of mining are discussed.</t>
  </si>
  <si>
    <t>/content/34/2/215.short</t>
  </si>
  <si>
    <t>http://qjegh.lyellcollection.org/content/34/2/215.short</t>
  </si>
  <si>
    <t xml:space="preserve">Simulating groundwater contaminant migration at Villa Farm lagoons </t>
  </si>
  <si>
    <t>Lagoons at Villa Farm near Coventry, UK were used for the disposal of industrial liquid waste after 1967. The lagoons were unlined and a leachate plume developed in the underlying thin sand aquifer. As part of a research programme into controls on the migration of landfill leachate, a two-dimensional areal model describing the regional scale movement of chloride and phenol in the aquifer has been developed. Parameter ranges for advection, dispersion, degradation and adsorption have been established through model calibration, constrained by the results from previous laboratory studies. Linear representations of the adsorption and degradation processes are found to yield satisfactory results on the time and space scales adopted for the simulations. The model development has highlighted some important issues that have to be confronted when analysing the evolution of a plume based on short-term, late-time data. The uncertainty in the geometry of the aquifer on the simulated flow system has been examined using geostatistical methods.</t>
  </si>
  <si>
    <t>/content/34/2/225.short</t>
  </si>
  <si>
    <t>http://qjegh.lyellcollection.org/content/34/2/225.short</t>
  </si>
  <si>
    <t xml:space="preserve">Geological characterization of weak cataclastic fault rocks with regards to the assessment of their geomechanical properties_x000D_
         _x000D_
      </t>
  </si>
  <si>
    <t>A new quantitative method for the characterization of weak cataclastic fault rocks (e.g. fault breccia, gouges) is presented. Applied to find correlations with geomechanical laboratory tests, the thin section and X-ray diffraction analyses used for the method are on a similar scale. The method is shown to be appropriate for the characterization of a large range of different types of weak cataclastic fault rocks (kakirites) and involves appraising their mineralogical composition and microstructural characteristics. The correlation of the geological and geomechanical properties of kakirites based on this approach has shown promising results. The method could provide, in the future, the required geological input data for a mathematical modelling of the geomechanical behaviour of cataclastic fault zones.</t>
  </si>
  <si>
    <t>/content/34/2/233.short</t>
  </si>
  <si>
    <t>http://qjegh.lyellcollection.org/content/34/2/233.short</t>
  </si>
  <si>
    <t xml:space="preserve">Discussion of ‘Seabed imaging using a computer mapping package: an example from Dorset’ by T. D. Badman, M. A. Gravelle &amp;_x000D_
         G. M. Davis _x000D_
      </t>
  </si>
  <si>
    <t>/content/34/2/237.short</t>
  </si>
  <si>
    <t>http://qjegh.lyellcollection.org/content/34/2/237.short</t>
  </si>
  <si>
    <t xml:space="preserve">Discussion of ‘Transport of ammonium in aquifers: retardation and degradation’ by A. D. Erskine </t>
  </si>
  <si>
    <t>/content/34/2/239.1.short</t>
  </si>
  <si>
    <t>http://qjegh.lyellcollection.org/content/34/2/239.1.short</t>
  </si>
  <si>
    <t xml:space="preserve">Geological Hazards: their assessment, avoidance and mitigation </t>
  </si>
  <si>
    <t>F. G. Bell. E &amp; FN Spon, London, 1999. £65 hardback; viii+648pp. ISBN 0-419-16970-9.</t>
  </si>
  <si>
    <t>/content/34/2/239.2.short</t>
  </si>
  <si>
    <t>http://qjegh.lyellcollection.org/content/34/2/239.2.short</t>
  </si>
  <si>
    <t xml:space="preserve">Geological Society Professional Handbooks: Tropical Residual Soils </t>
  </si>
  <si>
    <t>Peter Fookes (ed.). A Geological Society Engineering Group Working Party Revised Report, 1999. £45 (Geological Society members, £25) hardback; 184 pages. ISBN 1-897799-38-1.</t>
  </si>
  <si>
    <t>/content/34/2/239.3.short</t>
  </si>
  <si>
    <t>http://qjegh.lyellcollection.org/content/34/2/239.3.short</t>
  </si>
  <si>
    <t xml:space="preserve">Marine Geophysics </t>
  </si>
  <si>
    <t>E. J. W. Jones. Wiley, Chichester, 1999. £27.50 paperback; viii+466pp. ISBN 0-471-98694-1.</t>
  </si>
  <si>
    <t>/content/34/3/242.short</t>
  </si>
  <si>
    <t>http://qjegh.lyellcollection.org/content/34/3/242.short</t>
  </si>
  <si>
    <t>/content/34/3/245.short</t>
  </si>
  <si>
    <t>http://qjegh.lyellcollection.org/content/34/3/245.short</t>
  </si>
  <si>
    <t xml:space="preserve">Coast erosion at a nuclear waste shaft, Dounreay, Scotland </t>
  </si>
  <si>
    <t>The risk from coast erosion to a shaft containing nuclear waste at Dounreay, Caithness is assessed. The physical setting of the shaft, data on the rates of erosion in the Devonian Flagstones and the drift capping of the local cliffs and future influences on erosion rates and flooding are summarized.</t>
  </si>
  <si>
    <t>/content/34/3/269.short</t>
  </si>
  <si>
    <t>http://qjegh.lyellcollection.org/content/34/3/269.short</t>
  </si>
  <si>
    <t xml:space="preserve">Engineering geological significance of relict periglacial activity in South and East Devon </t>
  </si>
  <si>
    <t>Quaternary glacial ice barely impinged on SW England with the maximum limits of the various ice advances now being reasonably well established. In SW England a probable Anglian ice front was located in Barnstaple Bay that is likely to have occupied some of the existing land surface in the area. Elsewhere the ice front does not appear to have got beyond the north coast of Devon and Cornwall, although a till has been identified on the Isles of Scilly and a possible glacial corrie has been described on Exmoor. Beyond these limits, however, the SW region will have been subject to repeated extensive and intensive periglacial activity. The effects of periglaciation will not have been removed by any subsequent ice advances, thus the region provides an excellent area to evaluate the importance of periglacial activity to engineering geology. Information on the nature and extent of periglaciation is mainly limited to detailed studies carried out in specific areas. However, the Quaternary history of SW England has recently been summarized and these summaries refer to the extent of periglacial processes. In this paper, the nature and engineering geological implications of periglacial processes and deposits from four contrasting areas of south and east Devon are discussed.</t>
  </si>
  <si>
    <t>/content/34/3/283.short</t>
  </si>
  <si>
    <t>http://qjegh.lyellcollection.org/content/34/3/283.short</t>
  </si>
  <si>
    <t xml:space="preserve">Converging flow tracer tests in fissured limestone </t>
  </si>
  <si>
    <t>As part of an investigation into the dual porosity behaviour of fractured limestone aquifers, a sequence of converging flow tracer tests was devised and conducted at an extensively investigated experimental site in a major aquifer in the UK. The tests were designed specifically to produce detailed, high-resolution information about the tails of the breakthrough curves typically observed in this kind of aquifer and test. A set of mutually compatible, low detection limit tracers was identified through laboratory investigations. Two tests were carried out over distances of 20 m and 40 m along each of the two radii towards an abstraction borehole where tracer concentration was monitored. Simple dual porosity models were calibrated using the data from one test on each radius. Blind validations of these models were undertaken by attempting to predict the outcome of the second test on each radius, producing one success and one significant failure.</t>
  </si>
  <si>
    <t>/content/34/3/299.short</t>
  </si>
  <si>
    <t>http://qjegh.lyellcollection.org/content/34/3/299.short</t>
  </si>
  <si>
    <t xml:space="preserve">An early warning system for active landslides </t>
  </si>
  <si>
    <t>Slope failures are commonplace in tropical countries like Malaysia. Where they affect infrastructure, an efficient and safe method for monitoring of such collapsed slopes provides an indispensable safeguard. This paper describes an early warning system that was assembled and trialed during the reconstruction of a collapsed slope at Gunung Tempurung on the North South Expressway. The magnitude of the landslide and the risk involved in the reconstruction of the active slope posed a direct challenge to researchers, academicians, consulting engineers and contractors alike. The paper explains the procedures followed for safe installation of the instrumentation over the failed slope. It also outlines the techniques used for remote management of the instrumentation and the associated early warning alarm system.</t>
  </si>
  <si>
    <t>/content/34/3/307.short</t>
  </si>
  <si>
    <t>http://qjegh.lyellcollection.org/content/34/3/307.short</t>
  </si>
  <si>
    <t xml:space="preserve">Mine water rebound in South Nottinghamshire: risk evaluation using 3-D visualization and predictive modelling </t>
  </si>
  <si>
    <t>Progressive abandonment of the South Nottinghamshire Coalfield raises concerns over the security of the Permo–Triassic Sherwood Sandstone aquifer which overlies the concealed part of the coalfield. A 3-D digital visualization package has been used to assemble and display the complex and diverse data-sets of relevance. Predictive scenarios have been run from these data using the University of Newcastle program GRAM (Groundwater Rebound in Abandoned Mineworkings). The work comprised three phases: (i) confirmation of the geological framework for the so-called ‘Pond 3’ area (southernmost part of the coalfield) and establishment of a water balance along with an outline groundwater flow path system for the Coal Measures and adjacent strata; (ii) the collation of detailed geometric information on the spatial distribution of discrete geological layers that are considered to have hydrogeological significance, the distribution of mineworkings within key horizons, and the locations of boreholes, shafts and pumping stations (both in the Coal Measures and within overlying strata). Possible flooding configurations have been assessed geometrically to identify ‘hot spots’ where mine water discharge to surface may occur, and areas where the piezometric level of the rising mine water might promote upward fluxes into the Permo–Triassic Sherwood Sandstone aquifer. In addition, critical areas where coal has been worked close to the base of the Permian and where hydraulic continuity may occur between the Sherwood Sandstone and Coal Measures have been identified; (iii) the GRAM model used data held in the 3-D visualization package VULCAN to define discrete ‘ponds’ within the coalfield. Recharge to the system allows each pond to fill until overflow pathways are reached, when the adjacent pond may start to fill. A variety of such scenarios have been completed and predictive data generated, which suggest that possible discharge to surface and into the Sherwood Sandstone might occur about 20 years after the end of dewatering.</t>
  </si>
  <si>
    <t>/content/34/3/320.short</t>
  </si>
  <si>
    <t>http://qjegh.lyellcollection.org/content/34/3/320.short</t>
  </si>
  <si>
    <t xml:space="preserve">Dictionnaire des Science de la Terre </t>
  </si>
  <si>
    <t>M. Moureau &amp; G Brace (eds). Editions Technip, Paris, 2000. US$ 160.00 hardback; xxix+1096pp. ISBN 2-7108-0749-1.</t>
  </si>
  <si>
    <t>/content/34/4/325.short</t>
  </si>
  <si>
    <t>http://qjegh.lyellcollection.org/content/34/4/325.short</t>
  </si>
  <si>
    <t xml:space="preserve">Satellite image analysis of a huge landslide at Yi Gong, Tibet, China </t>
  </si>
  <si>
    <t>/content/34/4/333.short</t>
  </si>
  <si>
    <t>http://qjegh.lyellcollection.org/content/34/4/333.short</t>
  </si>
  <si>
    <t xml:space="preserve">Reducing the impact of acid sulphate soils at a site in Shoalhaven Floodplain of New South Wales, Australia </t>
  </si>
  <si>
    <t>Oxidation of sulphide minerals in acid sulphate soils has acidified a substantial part of the low-lying coastal land in Australia. Such sulphides, including pyrite (FeS2) formed thousands of years ago during saline inundation of soils rich in iron. They do not pose a serious concern when submerged by the water table, because this prevents atmospheric oxygen reacting with the pyritic layer. However, flood protection of low-lying coastal land through the installation of deep surface drains has caused a general lowering of the water table elevation, that in turn has exposed the pyritic layers to atmospheric oxygen. High rainfall following droughts causes acid pollution of the surrounding flood mitigation drains, creeks and river systems. Large ground areas are affected by the transport of acid constituents during seepage. One way of controlling new acid production is through the installation of weirs in the flood mitigation drains in order to raise the water table elevation. In this paper, the acid pollution in New South Wales is reviewed, and the effect of groundwater elevation is examined. Relationship between acid production and groundwater table is examined. Mathematical models are developed to simulate acid production and transport, and two groundwater management regimes are examined. Weir based control of the groundwater table is shown to be successful in controlling acid production.</t>
  </si>
  <si>
    <t>/content/34/4/347.short</t>
  </si>
  <si>
    <t>http://qjegh.lyellcollection.org/content/34/4/347.short</t>
  </si>
  <si>
    <t xml:space="preserve">Observations on aspects of skid-resistance of greywacke aggregate </t>
  </si>
  <si>
    <t>The paper outlines recent investigations concerning the Polished Stone Value (PSV) test method. Although the research is limited to greywacke aggregate from Northern Ireland the results indicate that the standard PSV test may not adequately predict the ultimate level of skid-resistance reached by the aggregates assessed. Extending the duration of polishing further decreases skid-resistance. Modifying the apparatus to simulate cornering situations using angled polishing produced significant reductions in skid-resistance. It was also shown that results may alter when the aggregate size is decreased. The paper concludes that further research is necessary in order to predict the in-service performance of aggregates in the laboratory.</t>
  </si>
  <si>
    <t>/content/34/4/353.short</t>
  </si>
  <si>
    <t>http://qjegh.lyellcollection.org/content/34/4/353.short</t>
  </si>
  <si>
    <t xml:space="preserve">Classification and stability assessment for chalk cuttings: the Metropolitan Line case study </t>
  </si>
  <si>
    <t>This paper describes the findings of an assessment related to the nature and impact of slope instability for 20 km of chalk cuttings on the Metropolitan Line, and which forms an integral element of London Underground Ltd’s Earth Structures Management Strategy. A desk study and detailed geomorphological field mapping were utilized in order to develop a comprehensive classification scheme for the chalk cuttings. The classification depends primarily on cut-slope geometry and proportion of superficial deposits found in the slope. Restrictive thresholds were identified between classes that controlled the type of instability hazards present. The relative risk to the track was assessed which enabled targeting of future remedial measures to the most appropriate locations and the development of a cost-effective maintenance strategy.</t>
  </si>
  <si>
    <t>/content/34/4/371.short</t>
  </si>
  <si>
    <t>http://qjegh.lyellcollection.org/content/34/4/371.short</t>
  </si>
  <si>
    <t xml:space="preserve">Aquifer properties of the Chalk of England </t>
  </si>
  <si>
    <t>Aquifer properties data from 2100 pumping tests carried out in the Chalk aquifer have been collated as part of a joint British Geological Survey/Environment Agency project. The dataset is highly biased: most pumping tests have been undertaken in valley areas where the yield of the Chalk is highest. Transmissivity values from measured sites give the appearance of log-normality, but are not truly log-normal. The median of available data is 540 m2/d and the 25th and 75th percentiles 190 m2/d and 1500 m2/d respectively. Estimates of storage coefficient from unconfined tests have a median of 0.008 and from confined tests, 0.0006.</t>
  </si>
  <si>
    <t>/content/34/4/385.short</t>
  </si>
  <si>
    <t>http://qjegh.lyellcollection.org/content/34/4/385.short</t>
  </si>
  <si>
    <t xml:space="preserve">Water quality impacts and palaeohydrogeology in the Yorkshire Chalk aquifer, UK </t>
  </si>
  <si>
    <t>A large hydrochemical data-set for the East Yorkshire Chalk aquifer has been assessed. Controls on the distribution of water qualities reflect: water-rock interactions (affecting especially the carbonate system and associated geochemistry); effects of land-use change (especially where the aquifer is unconfined); saline intrusion and aquifer refreshening (including ion exchange effects); and overexploitation (in the semi-confined and confined zones of the aquifer). Both Sr and I prove useful indicators of groundwater esidence times, and I/Cl ratios characterize two sources of saline waters. The hydrochemical evidence clearly reveals the importance both of recent management decisions and palaeohydrogeology in determining the evolution and distribution of groundwater salinity within the artesian and confined zones of the aquifer. Waters encountered in the aquifer are identified as complex (and potentially dynamic) mixtures between recent recharge waters, modern seawater, and ancient seawater which entered the aquifer many millennia ago.</t>
  </si>
  <si>
    <t>/content/34/4/399.short</t>
  </si>
  <si>
    <t>http://qjegh.lyellcollection.org/content/34/4/399.short</t>
  </si>
  <si>
    <t xml:space="preserve">Key success factors in an ASR scheme </t>
  </si>
  <si>
    <t>Wessex Water in conjunction with CH2 MHill and the British Geological Survey (BGS) has recently completed a major 3 year investigation into the resource potential of Aquifer Storage and Recovery (ASR) in a confined Chalk aquifer. The main part of the investigation followed the approach that has been successfully adopted in developing many ASR schemes in America in which the aim is to create a reservoir of potable water within a non-potable aquifer. In the Wessex Water case study it was found that elevated levels of fluoride prevented a potable reservoir being created, even after a 2 year programme of injection and recovery cycles. In terms of strict water quality criteria ASR was deemed unsuccessful. However when modelling the hydraulic response of the aquifer it confirmed that an ASR abstraction regime created little or no environmental impact and offered significant environmental advantages when compared with conventional groundwater development. It has always been assumed that ASR schemes have this inherent environmental advantage, but it is believed that this is the first time these benefits have been clearly demonstrated at a specific ASR site.</t>
  </si>
  <si>
    <t>/content/34/4/411.short</t>
  </si>
  <si>
    <t>http://qjegh.lyellcollection.org/content/34/4/411.short</t>
  </si>
  <si>
    <t xml:space="preserve">Discussion of ‘In-situ bioremediation is a viable option for denitrification of Chalk groundwaters’ by J. A. Tompkins, S._x000D_
         R. Smith, E. Cartmell &amp; H. S. Wheater _x000D_
      </t>
  </si>
  <si>
    <t>/content/34/4/415.1.short</t>
  </si>
  <si>
    <t>http://qjegh.lyellcollection.org/content/34/4/415.1.short</t>
  </si>
  <si>
    <t xml:space="preserve">Neuro-fuzzy modeling in engineering geology </t>
  </si>
  <si>
    <t>M. Alvarez Grima. Balkema, Rotterdam, 2000. EUR 83.00 hardback; viii+244pp. ISBN 90-5809-337-9.</t>
  </si>
  <si>
    <t>/content/34/4/415.2.short</t>
  </si>
  <si>
    <t>http://qjegh.lyellcollection.org/content/34/4/415.2.short</t>
  </si>
  <si>
    <t xml:space="preserve">Landslides and Landslide Management in South Wales </t>
  </si>
  <si>
    <t>H. J. Siddle, E. N. Bromhead &amp; M. G. Bassett (eds). National Museums &amp; Galleries of Wales, Geological Series No 18, 2000. £13.50 softback; 116pp. ISBN 0-7200-0485-3.</t>
  </si>
  <si>
    <t>/content/34/4/416.1.short</t>
  </si>
  <si>
    <t>http://qjegh.lyellcollection.org/content/34/4/416.1.short</t>
  </si>
  <si>
    <t xml:space="preserve">Modeling in Geomechanics </t>
  </si>
  <si>
    <t>Musharraf Zaman et al. (eds). Wiley, UK 2000. £150.00 hardback; xxiv+706pp. ISBN 0-471-49218-3.</t>
  </si>
  <si>
    <t>/content/34/4/416.2.short</t>
  </si>
  <si>
    <t>http://qjegh.lyellcollection.org/content/34/4/416.2.short</t>
  </si>
  <si>
    <t xml:space="preserve">Engineering properties of Soils and Rocks </t>
  </si>
  <si>
    <t>Fred G. Bell. Blackwell Science, 2000. £59.50 hardback; ix+482pp. ISBN 0-632-05205-8.</t>
  </si>
  <si>
    <t>/content/34/4/417.short</t>
  </si>
  <si>
    <t>http://qjegh.lyellcollection.org/content/34/4/417.short</t>
  </si>
  <si>
    <t xml:space="preserve">Potassic Igneous Rocks and associated Gold–Copper Mineralization (3rd Ed.) </t>
  </si>
  <si>
    <t>Daniel Muller &amp; David I. Groves, Springer Verlag 2000; xiii+252 pp. ISBN 3-540-66371-1.</t>
  </si>
  <si>
    <t>/content/34/4/418.short</t>
  </si>
  <si>
    <t>http://qjegh.lyellcollection.org/content/34/4/418.short</t>
  </si>
  <si>
    <t xml:space="preserve">Landslides </t>
  </si>
  <si>
    <t>J. S. Griffiths, M. R. Stokes &amp; R. G. Thomas (eds). Balkema, Rotterdam, 1999. EUR 80 Hardback; ix+162pp. ISBN 90-5809-078-7.</t>
  </si>
  <si>
    <t>/content/35/1/5.short</t>
  </si>
  <si>
    <t>http://qjegh.lyellcollection.org/content/35/1/5.short</t>
  </si>
  <si>
    <t xml:space="preserve">Landsliding in an urban area </t>
  </si>
  <si>
    <t>The city of Wollongong is nestled within a narrow coastal plain approximately 70 km south of Sydney in the state of New South Wales (NSW), Australia (Fig. 1 ). Over the last 150 years of settlement the population of the Wollongong area, extending from Helensburgh in the north to Windang in the south has increased to about 200 000 people. The coastal plain is triangular in shape with a coastal length of 25 km. It is widest in the south at Yallah (14 km) and narrows sharply towards the north, disappearing north of Thirroul. The coastal plain is bounded to the north, west and south by an erosional escarpment ranging in height from 300 m up to 500 m.</t>
  </si>
  <si>
    <t>/content/35/1/9.short</t>
  </si>
  <si>
    <t>http://qjegh.lyellcollection.org/content/35/1/9.short</t>
  </si>
  <si>
    <t xml:space="preserve">Landslide susceptibility in the Río Aguas catchment, SE Spain </t>
  </si>
  <si>
    <t>The definitions of hazard and risk in natural hazard studies are well established in the scientific literature. However, many examples of ‘landslide hazard assessment’ only identify the susceptibility of slopes to failure and make no statement on the frequency of occurrence that would be necessary for a complete hazard evaluation. In a research programme undertaken in SE Spain the issue of landslide susceptibility in a semi-arid, neotectonic environment was examined, with some attempt to evaluate the hazard. This work involved establishing the occurrence of landsliding within the 550 km2 Río Aguas catchment through remote sensing interpretation and field mapping. These data were compiled in an inventory containing the records of nearly 250 landslides that was analysed to establish the nature and extent of landslide susceptible situations. Within the catchment anticipated combinations of geological materials proved to be susceptible to failure, and relationships between landslide volume and travel angle were examined in relation to standard models. The highest incidence of contemporary landsliding appeared to be related to the proximity of a major river capture site, a geomorphological event that had been dated at 100 000 BP. This produced localized rapid incision, a ten fold increase in sediment removal and the creation of oversteepened slopes that were only recently degrading to their long-term angle of stability. In addition to contemporary landslides, field mapping identified anomalous geological structures that proved to be degraded erosional remnants of ancient landslides. Relating these remnants to the river terrace sequence in the region provided some control on the relative ages of these ancient or ‘fossil’ landslides. It was concluded that any assessment of landslide risk in the study area would need to take into account not only geological materials and the contemporary geomorphological environment but also the geomorphological history of the region.</t>
  </si>
  <si>
    <t>/content/35/1/19.short</t>
  </si>
  <si>
    <t>http://qjegh.lyellcollection.org/content/35/1/19.short</t>
  </si>
  <si>
    <t xml:space="preserve">Debris flow defences at Aoraki Mount Cook Village, New Zealand </t>
  </si>
  <si>
    <t>Glencoe Stream is a small watershed draining slopes of the Sealy Range in the Southern Alps, New Zealand. It flows alongside the Hermitage Hotel at Aoraki Mount Cook Village which is a world heritage site with spectacular views towards Mount Cook. The stream is very active and poses a debris flow threat to the hotel as shown by the serious event which occurred in December, 1957. It has developed a debris and alluvial fan in post glacial time which has spread out over the recent glacial deposits in the Hooker valley, to which Glencoe Stream is a tributary. In 1996 the authors studied the geotechnical hazards in the watershed and designed engineering works to protect the hotel complex. An approximate relationship was developed between the magnitude and frequency of flood and debris flow events. The size of events and estimated return periods, together with the assessment of severity or consequences, allowed the level of risk to be addressed. Mitigative measures to protect against the hazards to provide a level of protection comparable to those in other jurisdictions in mountainous terrain were addressed. Design parameters were taken to be a debris flow with a 1:200 return period, a pure water flood of 25 cumecs, and a required debris storage volume of 100 000 m3. Active mitigative measures considered included engineered structures to channel the events into a developed storage area and passive measures included land use zoning and planning restrictions. The engineered measures do not provide protection against extreme events and a residual risk always remains to developments on the fan. The engineered measures were completed in 1999 at a cost of NZ $1.3 M and the zoning to allow controlled development has also been put in place.</t>
  </si>
  <si>
    <t>/content/35/1/25.short</t>
  </si>
  <si>
    <t>http://qjegh.lyellcollection.org/content/35/1/25.short</t>
  </si>
  <si>
    <t xml:space="preserve">The influence of landsliding on the behaviour of a structurally complex clay </t>
  </si>
  <si>
    <t>The paper examines behaviour of the soils from a landslide site in the Southern Apennines, demonstrating how the structure of the soil affects their strength, and that for such a complex, heterogeneous soil normalization of the data is necessary in order to identify the underlying patterns of behaviour. The changes to the structure caused by the remoulding of the soil within the landslide are also examined, and the effects that this has on the behaviour of the soils identified. Landsliding was found to modify the macro-structure of the clays, which in this case study made them stronger, but the water contents of the soils were not altered.</t>
  </si>
  <si>
    <t>/content/35/1/33.short</t>
  </si>
  <si>
    <t>http://qjegh.lyellcollection.org/content/35/1/33.short</t>
  </si>
  <si>
    <t xml:space="preserve">Block movements in the Pennines and South Wales and their association with landslides </t>
  </si>
  <si>
    <t>Fault scarps and graben features indicative of slope deformation have been observed adjacent to the rear scarps of landslides and on moorland plateaux in the Pennines. The scarps are distinct, up to 2 m high and can be traced for a maximum distance of approximately 400 m. These severely reduce the strength of the rock mass, enable groundwater to be channelled onto the upper valley slopes and may have played an important role in the initiation of first-time slope failures, and in the reactivation of older landslides. These features are similar to those recently described on the interfluves of the South Wales Coalfield valleys, and are consistent with those described as ‘block movements’ elsewhere in the world. Those in South Wales have been interpreted, by some previous investigators, as being generated during mining subsidence. However, in the Pennines, the slope and plateaux movements occur in the Namurian (Upper Carboniferous) sedimentary sequences where there has been no mining and it is therefore evident that other mechanisms are involved. In both South Wales and the Pennines steep-sided valleys have incised the moorland plateaux which in both cases are capped by strong, well-jointed cap rocks. These have exposed the underlying, much weaker, fissile mudstones which form the middle and lower slopes. These block movements in the Pennines are documented, discussed and compared with those in South Wales.</t>
  </si>
  <si>
    <t>/content/35/1/41.short</t>
  </si>
  <si>
    <t>http://qjegh.lyellcollection.org/content/35/1/41.short</t>
  </si>
  <si>
    <t xml:space="preserve">Influence of heterogeneity on undrained clay slope stability </t>
  </si>
  <si>
    <t>This paper concentrates on the fact that natural materials are variable, and that representation of this variability appears crucial to getting a realistic understanding of certain geotechnical problems. In this case, finite elements have been used to assess the influence of heterogeneity on the stability of a clay slope, characterized by a spatially varying undrained shear strength cu. For low to intermediate values of the coefficient of variation (e.g. 0.1–0.3), as are often observed in practice, pointwize variability can be approximated by a normal distribution. Data on spatial variability are more scarce, although vertical scales of fluctuation are usually much smaller than horizontal scales of fluctuation, and will often be small relative to the height of a slope. The results show that, for a given factor of safety, reliability is greatest for cu constant with depth. For cu increasing linearly with depth, reliability decreases due to the greater range of possible rupture surfaces: hence, in conventional (deterministic) design, higher factors of safety (or lower characteristic values) would be needed. In this study, horizontal anisotropy (of the heterogeneity) causes modest changes in reliability. However, problems are identified in which anisotropy is likely to have a significant influence.</t>
  </si>
  <si>
    <t>/content/35/1/51.short</t>
  </si>
  <si>
    <t>http://qjegh.lyellcollection.org/content/35/1/51.short</t>
  </si>
  <si>
    <t xml:space="preserve">A flow slide in central Italy </t>
  </si>
  <si>
    <t>The paper describes a slope failure in granular colluvium, together with its geomorphological, seismic and geotechnical setting. The predictions from conventional geotechnical slope stability analyses, taking into account topography, pore pressure and seismic effects, are compared with the observed pattern of instability. It is concluded that the failure was a flow slide and resulted from a combination of factors. Geotechnical limit equilibrium stability analyses of entire slopes are rarely able to predict the smaller-scale initiation events leading to flow slides, because these are controlled by local topography, ground and groundwater conditions. Nor are they able to predict the speed and run-out of such slides.</t>
  </si>
  <si>
    <t>/content/35/1/61.short</t>
  </si>
  <si>
    <t>http://qjegh.lyellcollection.org/content/35/1/61.short</t>
  </si>
  <si>
    <t xml:space="preserve">Uncertainties in rainfall-induced landslide hazard </t>
  </si>
  <si>
    <t>The paper addresses the main uncertainties associated with the occurrence of rainfall induced landslides. Spatial variability of site conditions, local geology and rainfall contributes significantly to the uncertainty of landslide hazard. Urban landslide problems require the management of slopes of marginal stability. Assessment of hazard, vulnerability and risk require the use of observational approaches, the analysis of rainfall data and the relationship between rainfall magnitudes on the one hand and slope movement on the other. Details of research carried out in the Illawarra area of New South Wales, Australia are provided. Reference is made to the comprehensive database enabling the determination of landslide frequencies. The concept of antecedent rainfall percentage exceedence time (ARPET) is explained. The use of inferred threshold rainfall magnitudes for real-time prediction and warning is explained. Uncertainties concerned with this approach are explored with particular reference to rainfall distributions in the study area.</t>
  </si>
  <si>
    <t>/content/35/1/71.short</t>
  </si>
  <si>
    <t>http://qjegh.lyellcollection.org/content/35/1/71.short</t>
  </si>
  <si>
    <t xml:space="preserve">Uncertainty in ground motion estimates for the evaluation of slope stability during earthquakes </t>
  </si>
  <si>
    <t>Three examples of landslides triggered by earthquakes have been examined to consider the natural variability of the slope forming materials, and the uncertainties surrounding input ground motions. These were the landslides at Villa Del Monte, California, Tachia Gorge, Taiwan and Las Colinas, El Salvador which were triggered by the Loma Prieta, (MW=7.0, 1989), Chi Chi, (MW=7.6, 1999) and El Salvador (MW=7.6, 2001) earthquakes respectively. The results of these analyses show a large scatter in the calculated factors of safety for earthquake conditions, some of which indicated stability when failure actually occurred.</t>
  </si>
  <si>
    <t>/content/35/1/79.short</t>
  </si>
  <si>
    <t>http://qjegh.lyellcollection.org/content/35/1/79.short</t>
  </si>
  <si>
    <t xml:space="preserve">Three-dimensional stability analysis of a coastal landslide at Hanover Point, Isle of Wight </t>
  </si>
  <si>
    <t>The applicability of 3-D slope stability analysis is discussed in the first part of the paper. A conclusion is drawn that 2-D analysis is often deficient in one or more respects, and often fails to model properly the true mechanics of landslides.</t>
  </si>
  <si>
    <t>/content/35/1/89.short</t>
  </si>
  <si>
    <t>http://qjegh.lyellcollection.org/content/35/1/89.short</t>
  </si>
  <si>
    <t xml:space="preserve">Effects and observations of surcharge load on the laboratory CBR and resilient modulus values of roadbed soil </t>
  </si>
  <si>
    <t>A silty sand subgrade soil was tested for soaked CBR in the laboratory under different surcharge loads of 44.5, 89, 178 and 267 N. Four sets of samples (two samples per set) were compacted at 95% of modified AASHTO compaction and tested according to ASTM (D1883–87).</t>
  </si>
  <si>
    <t>/content/35/1/96.short</t>
  </si>
  <si>
    <t>http://qjegh.lyellcollection.org/content/35/1/96.short</t>
  </si>
  <si>
    <t xml:space="preserve">Discussion of ‘Coast erosion at a nuclear waste shaft, Dounreay, Scotland’ by J.N. Hutchinson, D.L. Millar &amp; N.H. Trewin Quarterly_x000D_
         Journal of Engineering Geology and Hydrogeology, Vol. 34, 245-268 _x000D_
      </t>
  </si>
  <si>
    <t>J.L. Knill writes: The paper by Hutchinson et al. (2001) provides convincing conclusions as to the rate of recession of the marine cliff at Dounreay towards the intermediate level radioactive waste disposal shaft. However, the paper omits any reference to the earlier joint study by the Committee on Medical Aspects of Radiation in the Environment &amp; Radioactive Waste Management Advisory Committee (1995) even though this was the source for the newspaper article (Arlidge &amp; Wilkie 1995) which is cited. The joint study concluded that ‘The shaft is likely to be breached by natural erosion within the next hundred years or so.’; this conclusion was greeted sceptically by the UKAEA at the time. However, it is not too dissimilar to the minimum figure of 165 years quoted by Hutchinson …</t>
  </si>
  <si>
    <t>/content/35/2/100.short</t>
  </si>
  <si>
    <t>http://qjegh.lyellcollection.org/content/35/2/100.short</t>
  </si>
  <si>
    <t>Denys Brunsden is Emeritus Professor of Geomorphology at the Department of Geography, King's College, London. He was born in Torquay in 1936 and, after his National Service with the RAF Joint Air Photographic Interpretation Unit, he joined King's College in 1956 as a geography undergraduate, studying also geology and social anthropology. His major influences at King's were Professor S W Wooldridge and, later, Professor Jake Hancock. He went on to spend his entire career at King's. Following his PhD on the geomorphology of the River Dart in 1963, he was appointed to the academic staff, culminating in Emeritus Professor in 1996 and Fellow of King's College in 1998. He has also seen his fair share of other institutions, as visiting lecturer or professor, in the UK, USA, Germany and New Zealand.</t>
  </si>
  <si>
    <t>/content/35/2/101.short</t>
  </si>
  <si>
    <t>http://qjegh.lyellcollection.org/content/35/2/101.short</t>
  </si>
  <si>
    <t xml:space="preserve">Geomorphological roulette for engineers and planners: some insights into an old game </t>
  </si>
  <si>
    <t>Engineers have always appreciated that a civil engineering project should be based on a clear understanding of the geomorphology of the site of the proposed works. It is an old ‘game’!</t>
  </si>
  <si>
    <t>/content/35/2/143.short</t>
  </si>
  <si>
    <t>http://qjegh.lyellcollection.org/content/35/2/143.short</t>
  </si>
  <si>
    <t xml:space="preserve">Engineering geomorphology for road design in unstable mountainous areas: lessons learnt after 25 years in Nepal </t>
  </si>
  <si>
    <t>Twenty-five years after the publication of the pioneering work in the field of mountain road engineering geomorphology by D. Brunsden, J. C. Doornkamp, D. K. C. Jones and others, the design and construction performance of the Dharan-Dhankuta road in Nepal vindicates the approach that was applied in this geotechnically challenging part of the Himalayas. The use of engineering geomorphology as a forerunner to more detailed geotechnical studies during design and construction proved an extremely worthwhile exercise. Despite this, the wider use of engineering geomorphology in Nepal since then has been disappointingly low. There are instances where a lack of engineering geological or geomorphological appreciation has led to recurrent problems, leading to design and even alignment modifications. Elsewhere, engineering geology has provided sufficient information and interpretation to enable design to proceed effectively, and the evaluation of slope and drainage hazards as past, recurrent and potential future risk elements has required geomorphological assessment as the critical path activity. However, rapid geomorphological reconnaissance mapping remains a largely judgemental exercise, and one that still suffers from outcome uncertainty despite the passage of 25 years of applied Himalayan geomorphology. Nevertheless, as an observational and interpretative technique that attempts to combine past geology with current and predicted future geomorphology, it should be a critical element in any mountain road engineer’s geological tool box. The future for engineering geomorphology is reliant on a greater integration between landforms, processes and hazards, and the development of a wider appreciation and commitment in both the training and industrial spheres.</t>
  </si>
  <si>
    <t>/content/35/2/155.short</t>
  </si>
  <si>
    <t>http://qjegh.lyellcollection.org/content/35/2/155.short</t>
  </si>
  <si>
    <t xml:space="preserve">Anisotropic strength and stiffness properties of some UK Coal Measure siltstones </t>
  </si>
  <si>
    <t>This paper presents results from, and theory to support the anisotropic testing of a series of laminated Coal Measure siltstones. It was found that laminations within the siltstone units created an anisotropic fabric with varying strength and stiffness properties in relation to the orientation of the planes of lamination. New results are presented illustrating changes in triaxial, unconfined compressive, elastic modulus and tensile strength for ten orientations of the lamination plane. A number of anisotropic failure criteria are reviewed and then compared to the test results allowing the selection of the optimum method of characterising the siltstone strength anisotropy. The influence of lamination plane orientation on the tensile strength and Elastic Modulus was also assessed and analysed in relation to theoretical models.</t>
  </si>
  <si>
    <t>/content/35/2/167.short</t>
  </si>
  <si>
    <t>http://qjegh.lyellcollection.org/content/35/2/167.short</t>
  </si>
  <si>
    <t xml:space="preserve">Reconnaissance tracer tests in the Triassic sandstone aquifer north of Liverpool, UK </t>
  </si>
  <si>
    <t>Three tracer tests were carried out by slug injection of fluorescein, amino-G-acid, and bromide at piezometers with 0.4 m long intake zones located 5 m distant from an 80 m deep pumping borehole. The piezometer intake zones were about 2 m (Tests 1 and 2) and 18 m below static water level, and the pumping borehole was sealed using a packer at about 11 m (Tests 1 and 2) and 19 m below static water level. Analytical expressions were used to interpret the data. Test 2 was unsuccessful.</t>
  </si>
  <si>
    <t>/content/35/2/179.short</t>
  </si>
  <si>
    <t>http://qjegh.lyellcollection.org/content/35/2/179.short</t>
  </si>
  <si>
    <t xml:space="preserve">Identification and location of transmissive fractures from analysis of tracer test data </t>
  </si>
  <si>
    <t>This study examines well-to-well tracer tests in crystalline rock aquifers in which the injected tracer is transported through a limited number of fracture channels even though many such channels may exist. The fractures that act as the significant paths of solute movement are termed transmissive fractures, and the location and properties of these fractures must be known for solute transport phenomena to be accurately analyzed. This study proposes semi-analytical solutions for tracer breakthrough curves at any depth in an observation well, at any point in time. These solutions were obtained from successive application of 2-D advective and dispersive transport models in the transmissive fractures, and 1-D diffusive transport model in the observation well. The solutions can be applied to locate the transmissive fracture along an observation well from tracer tests. Once the location of the transmissive fracture is known, the advective and dispersive characteristics of solute transport through the transmissive fracture can be estimated. A graphical method to determine the location of the transmissive fracture and to estimate the diffusive transport along an observation well is proposed. This method has been successfully applied to laboratory tests.</t>
  </si>
  <si>
    <t>/content/35/2/189.short</t>
  </si>
  <si>
    <t>http://qjegh.lyellcollection.org/content/35/2/189.short</t>
  </si>
  <si>
    <t xml:space="preserve">Mineralogical and petrological evidence for the hydrogeological characteristics of the Tsukiyoshi Fault, Japan </t>
  </si>
  <si>
    <t>Generic approaches for determining the spatial and temporal variability of a fault's hydrogeological properties are being developed by studying the reversed Tsukiyoshi Fault at Tono, central Japan. This fault is associated with zones of deformation/damage that are sometimes wider than the fault's displacement. The hydraulic characteristics probably vary laterally over metres to tens of metres and the hanging wall and foot wall have different hydraulic properties. It is also possible that some of these properties may have changed over time, due to physical processes and/or to water/rock interactions, even at relatively low-temperatures and pressures (to a few tens of degrees centigrade and hundreds of bars). It is suggested that mineralogical and structural data can be used to estimate the most transmissive conditions within a fault in the past. These estimates can then be used to select conservative (‘worst-case’) fault parameters for assessing the future safety of underground waste repositories. Such information can also be used to design a repository to avoid faults with permeable crush zones. The study demonstrates the value of integrating detailed mineralogical and petrological studies into a borehole drilling programme for characterizing the hydraulic properties of faults.</t>
  </si>
  <si>
    <t>/content/35/2/203.short</t>
  </si>
  <si>
    <t>http://qjegh.lyellcollection.org/content/35/2/203.short</t>
  </si>
  <si>
    <t xml:space="preserve">Geochemical modelling of fluoride concentration changes during Aquifer Storage and Recovery (ASR) in the Chalk aquifer in_x000D_
         Wessex, England _x000D_
      </t>
  </si>
  <si>
    <t>During ASR-cycle testing at a site in the confined Chalk near Lytchett Minster in Dorset, the high concentration of fluoride in the recovered water posed severe limitations on the success of the scheme. Based on physical modelling, the dual porosity character of the Chalk combined with high fluoride concentrations in the native water were identified as the key factors controlling the measured concentrations. However, mixing of water between the matrix pores and fractures was not sufficient to explain the fluoride concentration and it was concluded that there was an additional release of fluoride from aquifer interaction. This led to an additional increase in the fluoride concentration in the recovered water.</t>
  </si>
  <si>
    <t>/content/35/3/213.short</t>
  </si>
  <si>
    <t>http://qjegh.lyellcollection.org/content/35/3/213.short</t>
  </si>
  <si>
    <t xml:space="preserve">Risk assessment of slopes </t>
  </si>
  <si>
    <t>Slopes pose a potential hazard to urban development. The risk analysis of the probability of fatality occurrence (or probability of loss of life) resulting from natural landslide or rockfall is based on five probability parameters of rain, slope failure/ rockfall, elements at risk, impact significance (i.e. death, injury and property loss) and fatality occurrence. The probability of occurrence and other factors such as value of life, design lifetime and costs of implementing measures can be used to assess the cost-benefit of the proposed mitigation measures. The cost-benefit analysis demonstrates that from an economical point of view, risks should be reduced until the marginal cost of measures is equal to the marginal benefit to be protected.</t>
  </si>
  <si>
    <t>/content/35/3/223.short</t>
  </si>
  <si>
    <t>http://qjegh.lyellcollection.org/content/35/3/223.short</t>
  </si>
  <si>
    <t xml:space="preserve">Engineering on the precipice: mountain road rehabilitation in the Philippines </t>
  </si>
  <si>
    <t>Topography and ground conditions for mountain road engineering within the Central Cordillera of Luzon in the northern Philippines (Fig. 1) are some of the most extreme and unstable in the world. The Central Cordillera is a range of mountains that has been emplaced and shaped by rapid uplift, valley incision, slope erosion, and often massive landslides (Fig. 2). The Halsema Highway is a 180 km-long,tortuous road that traverses this mountain range and is a vital economic and strategic lifeline to the intensively farmed agricultural mountainous regions of northernLuzon. In 1990 the road suffered extensive loss and damage as a result of a Richter magnitude 7.8 earthquake followed by a succession of typhoons and intense rainstorms. Given the strategic and socio-economicimportance of the highway, the Philippines Government sought international aid to rehabilitate this vital link following the devastation, and feasibility and design studies commenced in late 1996. This paper presents someof the geotechnical investigation carried out for these studies, describing the types of instability and ground conditions affecting the road and the approach adopted to maximize the interpretation of the ground, andto provide geotechnical engineering options for road rehabilitation.</t>
  </si>
  <si>
    <t>/content/35/3/233.short</t>
  </si>
  <si>
    <t>http://qjegh.lyellcollection.org/content/35/3/233.short</t>
  </si>
  <si>
    <t xml:space="preserve">Engineering geological constraints for highways schemes in Ireland: N6 Kinnegad to Athlone dual carriageway case study </t>
  </si>
  <si>
    <t>This paper describes the methodology that was developed for a series of engineering geological constraints studies for highway schemes inIreland. These comprised the synthesis of findings from two main study elements; an initial desk study review of published information sources and the results of a terrain systems mapping study for areas up to 600 km2. The main requirement was to identify, classify and delineate those potential geomorphological andengineering geological constraints to possible highway route corridors.</t>
  </si>
  <si>
    <t>/content/35/3/247.short</t>
  </si>
  <si>
    <t>http://qjegh.lyellcollection.org/content/35/3/247.short</t>
  </si>
  <si>
    <t xml:space="preserve">Application of reflection seismology to foundation investigations at A5 Pont Melin Rûg, North Wales </t>
  </si>
  <si>
    <t>A modern road bridge across the Afon Alwen is proposed to replace the existing A5 Pont Melin Rûg, a masonry arch structure built in 1792. However, progress on engineering design has been hampered by problematic ground conditions caused by a previously unrecorded, 40–50 m thick sequence of soft to very soft glaciolacustrine silts (Rûg Silts). The remarkable depth of the Rûg Silts and the need to locate a foundation stratum for the proposed new bridge prompted the application of geophysical techniques. A high-resolution seismic reflection survey was performed to image the subsurface conditions at the proposed bridge site to a depth of 100 m below ground level and provide a comprehensive understanding of the geological profile. The seismic survey successfully delineated the bottom of the Rûg Silts, identified a basal unit of very dense, heterogeneous glaciofluvial gravels and delimited bedrock of Silurian Nantglyn Flags. Subsequently, a single deep borehole confirmed the findings of the geophysical survey and importantly, the investigations proved a possible foundation horizon for the proposed new bridge at a depth of 45.80 m in the basal gravel unit. The seismology provided the largest and most continuous source of geological information across the site and consequently had the greatest influence on the deliberations on foundation selection and optimization. This case history illustrates the benefits of using reflection seismology in areas of complex glacial geology. It also demonstrates the benefits of geophysical investigations to geotechnical assessments of local ground conditions.</t>
  </si>
  <si>
    <t>/content/35/3/257.short</t>
  </si>
  <si>
    <t>http://qjegh.lyellcollection.org/content/35/3/257.short</t>
  </si>
  <si>
    <t xml:space="preserve">Binder microstructure in lime mortars: implications for the interpretation of analysis results </t>
  </si>
  <si>
    <t>Many historic mortars are composed of a silicate aggregate and a lime-based (calcitic) binder. Thin section examination suggests that binder structure and composition are complex and that binder quantity can vary significantly during the lifetime of a mortar.</t>
  </si>
  <si>
    <t>/content/35/3/265.short</t>
  </si>
  <si>
    <t>http://qjegh.lyellcollection.org/content/35/3/265.short</t>
  </si>
  <si>
    <t xml:space="preserve">The effects of acid mine drainage from an old mine in the Witbank Coalfield, South Africa </t>
  </si>
  <si>
    <t>Acid mine drainage seeping from an abandoned mine in the Witbank Coalfield has flowed into a nearby stream, the Blesbokspruit, which is a tributary of the Olifants River. The amount of precipitation over the mine area which sinks into the mine has been greatly increased by associated subsidence features. There is a time lag between the maximum precipitation and the maximum flow of acid mine drainage from the mine of several months. The water issuing from the mine has a low pH, high electrical conductivity and high total dissolved solids. It has severely impaired the quality of the waters of the Blesbokspruit. The heavy metals concentrations of the stream water are well above the levels set by the South African standards. In addition, there is a high concentration of heavy metals in the stream sediments and in algal mats which occur at the seepage points. Salts have been precipitated from the acidified waters, one of the chief of which is jarosite. Formation of ferrihydrite is associated with the algal mats.</t>
  </si>
  <si>
    <t>/content/35/3/279.short</t>
  </si>
  <si>
    <t>http://qjegh.lyellcollection.org/content/35/3/279.short</t>
  </si>
  <si>
    <t xml:space="preserve">Factors affecting the groundwater system around an underground LPG storage cavern </t>
  </si>
  <si>
    <t>Natural and artificial factors affecting groundwater flow and transport in the vicinity of an LPG storage site were examined to understand the groundwater flow and transportregime around LPG storage caverns. The cross-correlation analysis results showed that the 11-year monitoring data of groundwater head and seepage water into caverns were mainly controlled by rainfall and cavern operation pressure. The result of seepage rate being mainly controlled by operation pressure support the dependence on operation pressure rather than rainfall and microbial clogging. Hydrogeochemical analysis results in the site showed the influence of sodium hypochlorite (NaOCl), used in disinfection activity to remove microbial clogging around caverns and water curtains. Due to the chemical characteristics of NaOCl, the groundwater compositions of wells around caverns selectively showed high pH, sodium, and chloride concentrations. Heterogeneous distribution of sodium and chloride regardless of distance from water curtains and caverns implied the channelling effect of the fractured medium. The faults and associated fractures, which act as groundwater conduits in the site, are considered to be themain factors causing the hydrochemical heterogeneity. The distribution of hydrogeochemical constituents in groundwater shows that the major part of groundwater flow and transport occursfrom structurally formed high-recharge zones to cavern seepage zones.</t>
  </si>
  <si>
    <t>/content/35/3/291.short</t>
  </si>
  <si>
    <t>http://qjegh.lyellcollection.org/content/35/3/291.short</t>
  </si>
  <si>
    <t xml:space="preserve">A method for the analysis of tracer tests in groundwater </t>
  </si>
  <si>
    <t>The method presented enables determination of the turnover time, the coefficient of dispersion and the dispersivity from dye tracer tests. This method was first tested on a column of sand, which is a medium with single porosity. Then, the method was tested on chalk, a dual porosity medium, and modified because the coefficient of dispersion depends on the location of the centre of plume. Comparison between experimental and computed data leads to conclusions about the validity of the method.</t>
  </si>
  <si>
    <t>/content/35/3/295.short</t>
  </si>
  <si>
    <t>http://qjegh.lyellcollection.org/content/35/3/295.short</t>
  </si>
  <si>
    <t xml:space="preserve">Analysing step-drawdown tests in heterogeneous aquifers </t>
  </si>
  <si>
    <t>All existing methods for analysing step-drawdown test data assume that the aquifer is homogeneous, whereas most real aquifers are heterogeneous. Failure to account for such heterogeneity can lead to erroneous mis-interpretation of step-drawdown test results, which may in turn result in expensive over- or under-design of long-term pumping plant. This paper reports a new method for analysing step-drawdown data which not only takes heterogeneity into account, but which also turns out to be simpler and more robust than existing methods even where the aquifer is relatively homogeneous. The new method is equally applicable to confined, leaky, and unconfined aquifers. The heart of this method is a simple data transformation procedure (which we term ‘homogenization of drawdown records’), based on an obvious logic, that unambiguously separates aquifer losses and well losses. As such, the new method directly calculates the well loss in the pumping well without recourse to the equations and coefficients upon which the existingmethods of analysis are based. Extending the same logic, it is apparent that well loss can also be quantified using data from constant-rate pumping tests. The new method not only yields more consistent and reliable results than existing methods, but also enhances conceptual understanding of drawdown processes and is sufficiently simple that it can be implemented rapidly by manual calculations, allowing analysis of test data in the field, even while pumping continues.</t>
  </si>
  <si>
    <t>/content/35/3/304.short</t>
  </si>
  <si>
    <t>http://qjegh.lyellcollection.org/content/35/3/304.short</t>
  </si>
  <si>
    <t>D. C. Wyllie (ed.). Spon, London 1999. £85.00 hardback; xx+401pp. ISBN 0-419-23210-9.</t>
  </si>
  <si>
    <t>/content/35/4/309.short</t>
  </si>
  <si>
    <t>http://qjegh.lyellcollection.org/content/35/4/309.short</t>
  </si>
  <si>
    <t xml:space="preserve">A plane slide that occurred during construction of a national expressway in Chongqing, SW China </t>
  </si>
  <si>
    <t>This paper presents a case study of a major landslide that occurred during the construction of a national expressway in Chongqing, southwestern China. The landslide was a typical plane failure associated with steep cutting in weathered mudstone and sandstone. The weathered mudstone block slipped down along the bedding interface of the mudstone and sandstone and formed an open gap that measured some 6 to 8 m high, by 2 to 7 m wide and 53 m long in the hillside slope. This study referred that the landslide was caused by the combined effect of the following factors: (a) an unsupported high and steep cutting in weathered mudstone; (b) an exposed bedding interface between the incompetent weathered mudstone and the competent sandstone that daylights within the cut slope; (c) the mudstone and sandstone bedding interface as a pre-existing folding tectonic shear plane of low shear strength; and (d) the possible presence of a ground water table in the weathered mudstone perched on the relative impervious sandstone bedding surface. The case study highlights the importance of engineering geologicalmapping during and immediately after the formation of a new cut slope. It also emphasises the importance of identification of the pre-existing tectonic shear planes along the mudstone and sandstone bedding interfaces in similar geological terrain.</t>
  </si>
  <si>
    <t>/content/35/4/317.short</t>
  </si>
  <si>
    <t>http://qjegh.lyellcollection.org/content/35/4/317.short</t>
  </si>
  <si>
    <t xml:space="preserve">Geohazard mapping for predicting landslides: an example from the Langhe Hills in Piemonte, NW Italy </t>
  </si>
  <si>
    <t>Geohazard mapping has been developed using multi-form, digital image data, permitting a regional assessment of risk concerning slope instability. Landsat Thematic Mapper and multi-temporal SPOT-Panchromatic image data have been processed to identify land use patterns and soil mineralogy information, supported by field measurements using spectroscopy and X-Ray Diffraction (XRD). These have been used to identify slope instabilities generated by the storm that struck Piemonte in November 1994. This event caused many fatalities and produced widespread mass movement, flooding and consequential damage to property. Slope angle and slope aspect data were derived from a Digital Elevation Model (DEM), produced from stereo air-photographs. The geohazard map was then compiled by merging digital slope data with geotechnical characteristics,utilizing map algebra within a Geographical Information Systems (GIS).</t>
  </si>
  <si>
    <t>/content/35/4/327.short</t>
  </si>
  <si>
    <t>http://qjegh.lyellcollection.org/content/35/4/327.short</t>
  </si>
  <si>
    <t xml:space="preserve">Landsliding in London Clay coastal cliffs </t>
  </si>
  <si>
    <t>Factors controlling rotational landsliding in the unprotected London Clay coastal cliffs atWarden Point, Isle of Sheppey, Kent, aredescribed. Surveys of the landslides have been carried out at regular intervals since1971, and these are supported by an extensive subsurface investigation that included the installation of 56 piezometers. These studies have resulted in an understanding of the pore water pressures in the cliffs, including the role of undrained unloading resulting from slope formation, and pore pressures within the landslide mass ‘carried down’ the slope. The zone of depressed pore pressures is carried inland with the slope as the coastline retreats. Factors controlling the shear strength mobilized during first-time slides, and rates of movement, include geological control on the position of the slip surface and reduction in shear strength to close to the residual value along the basal section of the slip surface. This strength reduction results from stress relief controlled pre-failure deformations. A simple model is proposed to allow calculation of pore water pressures associated with the degrading slide mass. These have enabled back-analyses to be carried out which extend the residual shear strength envelope for London Clay to high effective normal stress levels, and explain the rate of re-activated slide movements.</t>
  </si>
  <si>
    <t>/content/35/4/345.short</t>
  </si>
  <si>
    <t>http://qjegh.lyellcollection.org/content/35/4/345.short</t>
  </si>
  <si>
    <t xml:space="preserve">A field-based test cell examining clay desiccation in landfill liners </t>
  </si>
  <si>
    <t>Desiccation of clays can lead to the development of cracks and this is an important issue for mineral barriers used in lining and capping of landfills. The mechanisms of post-compaction moisture loss in a clay layer are reviewed and the results from a field test cell investigating clay desiccation are presented. A large scale instrumented test cell was constructed comprising a clay layer overlain by a geomembrane. Parts of the test cell were covered with a stone protection layer and parts of the test cell were sloping. Temperatures throughout the clay layer, relative humidity just above the clay, ambient air temperatures and crack patterns and dimensions wereobserved during a 36 day summer period. The amount of cracking was quantified using various crack indices. Cracks in the covered and flat sections were minimal whereas in the sloping uncovered portion cracking was initiated rapidly and then spread until the network of cracks at the surface stabilized and further dryingresulted in crack depth propagation. The geomembrane, exposed to the sun, was found to have a significant heating effect on the soil below. Significant moisture was lost over the entire thickness of the exposed barrier resulting in a modelled flow through the barrier of 19 times the construction value. Immediate covering of the geomembrane was found to greatly reduce the temperature variations, moisture loss and cracking. The results are discussed in the context of current crack theories and implications for landfill design and construction.</t>
  </si>
  <si>
    <t>/content/35/4/355.short</t>
  </si>
  <si>
    <t>http://qjegh.lyellcollection.org/content/35/4/355.short</t>
  </si>
  <si>
    <t xml:space="preserve">The engineering description of chalk: its strength, hardness and density </t>
  </si>
  <si>
    <t>The description of chalk for engineering purposes is reviewed and recommendations are made for a refined method for the field determination of chalk strength, hardness and density. The proposed method incorporates field descriptions, the current CIRIA intact dry density divisions and the strength terms of BS5930:1999. The recommendations arise from work on chalk tunnels where it was found that the previous methods of field assessment gave unreliable results. Specific fieldwork was carried out to develop the proposed system on a wide range of Middle and Upper white chalks in southern England.</t>
  </si>
  <si>
    <t>/content/35/4/363.short</t>
  </si>
  <si>
    <t>http://qjegh.lyellcollection.org/content/35/4/363.short</t>
  </si>
  <si>
    <t xml:space="preserve">The CIRIA Chalk description and classification scheme </t>
  </si>
  <si>
    <t>The CIRIA Project Report 11 ‘Foundations in Chalk’ introduced a new chalk classification scheme. For structured chalk the grade isdefined by a combination of fracture spacing and aperture, supplemented by an assessment ofdensity. For structureless chalk the grade is based on the proportion of comminuted chalk matrix to coarser fragments. This technical note describes how the CIRIA scheme should be integrated with a full description of the Chalk, and suggests some modifications and clarifications to the scheme to overcome practical difficulties in its usage.</t>
  </si>
  <si>
    <t>/content/35/4/371.short</t>
  </si>
  <si>
    <t>http://qjegh.lyellcollection.org/content/35/4/371.short</t>
  </si>
  <si>
    <t xml:space="preserve">Understanding a complex adit and shaft groundwater source in a Chalk aquifer </t>
  </si>
  <si>
    <t>The Cottingham groundwater source is complex, comprising two pumping shafts, 17 other shafts and 1000 m of operational adit. Understanding the interaction between aquifer, adit and shafts is very important to assess the yield and vulnerabilityof the source. Numerical models are good tools to assemble and analyse field data and formulate ideas about system dynamics. An integrated groundwater,pipe and open-channel flow computer code has been developed by a combination of a Preissmann slot and MODBRNCH, and used to simulate the aquifer-aditsystem. Introducing a fictitious narrow slot (Preissmann slot) above the adit makes the equations for open-channel flow also valid for pipe flow. A model ofCottingham was calibrated against multiple targetsincluding initial and transient conditions, aquifer and adit heads, the head profiles for the initial condition, and the temporal changes of heads during a pumping test. Three alternative conceptual models were tested, each with different hydraulic assumptions about interactionbetween aquifer, adit and shafts. Only one model was well calibrated to all targets, and had a variable ratio of inflows to shafts and adit. The study developed a new understanding of the hydraulics and hydrogeology of the complex Cottingham adit and shaft system.</t>
  </si>
  <si>
    <t>/content/35/4/381.short</t>
  </si>
  <si>
    <t>http://qjegh.lyellcollection.org/content/35/4/381.short</t>
  </si>
  <si>
    <t xml:space="preserve">Coastal and submarine karstic discharges in theGökova Bay, SW Turkey </t>
  </si>
  <si>
    <t>Hydrochemical, stable isotopic (18O and 2H) and thermal infrared data of LANDSAT 5 TM for sea surface temperature anomalies have been used to determine the extent and spatial variation of salinization in coastal and submarine karstic groundwater discharges in the Gökova Bay area, located in the SW Turkey. The bay is an active graben extending in an east–west direction. An artesian aquifer in the eastern tidal plain is the only source of fresh groundwater, whereas Tertiary and Mesozoic carbonates contacting with sea along the northern coastline provide abundant but saline water. Physical properties, major ion chemistry and stable isotope composition indicate a westward increase in the salinity of the karstic springs. The temporal variation of salinity in groundwater is either related to variations in sea level or in seasonal recharge rates, while some springs have time-invariant salinity. Submarine groundwater discharges were determined successfully from satellite images and verified by ground measurements of pH, temperature and electrical conductivity. Some of these discharges are also characterized by the existence of a halocline, as observed during Scuba diving. The westward-increasing salinity appears to be related to decreasing groundwater discharge in this direction.</t>
  </si>
  <si>
    <t>/content/35/4/391.short</t>
  </si>
  <si>
    <t>http://qjegh.lyellcollection.org/content/35/4/391.short</t>
  </si>
  <si>
    <t xml:space="preserve">An investigation of primary permeability in strata from a mine in the Eastern Transvaal Coalfield, South Africa </t>
  </si>
  <si>
    <t>Excessive development of methane and water pressures were believed to be a contributory cause of roof fall in a coal mine in the Eastern Transvaal Coalfield. Accordingly, a laboratory investigation of the primary permeability of the strata enclosing the coal seam concerned was undertaken. The principal aim of the investigation was to see if there was a relationship between the various facies of the coal bearing strata and changes in permeability. In this way it may be possible to determine likely zones of pressure build-up.</t>
  </si>
  <si>
    <t>/content/36/1/5.short</t>
  </si>
  <si>
    <t>http://qjegh.lyellcollection.org/content/36/1/5.short</t>
  </si>
  <si>
    <t xml:space="preserve">Rock mass properties for engineering design </t>
  </si>
  <si>
    <t>The determination of rock mass properties for engineering design is considered from twoperspectives. These are in-situ measurement, including classification-based methods, and the limitations of the classification approach.</t>
  </si>
  <si>
    <t>/content/36/1/17.short</t>
  </si>
  <si>
    <t>http://qjegh.lyellcollection.org/content/36/1/17.short</t>
  </si>
  <si>
    <t xml:space="preserve">Chalk engineering geology – Channel Tunnel Rail Link and North Downs Tunnel </t>
  </si>
  <si>
    <t>Agreat part of the Channel Tunnel Rail Link (CTRL) is constructed through the Chalk and the ground investigation for the CTRL has yielded a mass of new information on allaspects of the Chalk. A precise bed by bed lithostratigraphy obtained from cored boreholes has aided engineering description, classification, decision making on design of machines and construction methods/specifications. Correlation of Chalk marker beds between boreholes drilled for the tunnels beneath London illustrated the influence of sub-Tertiary erosion and of faulting onpreservation of different stratigraphic levels in the Chalk. These different stratigraphic levels affect materials through which the tunnels will be constructed andconsequently tunnel vertical alignment or choice of construction method. The marker bed stratigraphy in the Thames Tunnel boreholes has enabled the same stratigraphic levels to be identified in local quarries and detailed analyses to be carried out for the design of Tunnel Boring Machines. Using individual marker beds, a detailed ground profile was constructed for the North Downs Tunnel which allowed fault zones to be predicted accurately and the different rock mass character of the Chalk formations to be delimited for numerical modelling, design zones and construction monitoring. The project also provided the opportunity to evaluate the CIRIA Chalk Grading scheme.</t>
  </si>
  <si>
    <t>/content/36/1/35.short</t>
  </si>
  <si>
    <t>http://qjegh.lyellcollection.org/content/36/1/35.short</t>
  </si>
  <si>
    <t xml:space="preserve">Geological modelling, the observational method and management of ground hazards: Ramsgate Harbour Approach Road Tunnel </t>
  </si>
  <si>
    <t>The Ramsgate Harbour Approach Road Tunnel (RHART) was the first to use the prevaulting tunnelling method in the UK. As with other forms of open-face tunnelling, this method relies on the establishment of a reliable pre-construction geological model and continual verification of this model during construction by use of the observational method.</t>
  </si>
  <si>
    <t>/content/36/1/51.short</t>
  </si>
  <si>
    <t>http://qjegh.lyellcollection.org/content/36/1/51.short</t>
  </si>
  <si>
    <t xml:space="preserve">3-D visualization as an aid to the hydrogeological conceptualization of the central South Downs </t>
  </si>
  <si>
    <t>Conceptual models are an essential part of groundwater investigations. The conceptualization process has lacked formality in the past, and has depended on the development of a set of 2-D cross-sections to portray a 3-D picture of groundwater flow as a means of bringing together the numerous and diverse relevant data sets. A more structured approach to developing the hydrogeological framework for the conceptual model is advocated using a 3-D visualization package to assemble the data, and working in three dimensions from the outset. The new method is tested on the complex central part of the English South Downs Chalk aquifer. Although the data needs areintensive, the model is extremely valuable in realisinga number of facets of groundwater flow previouslyunidentified. Other key advantages are that the 3-D model is flexible and can be amended from time to time without the need to start afresh, and that it provides a data platform and a means of further analysis bothin itself and in hydrogeological software such asMODFLOW.</t>
  </si>
  <si>
    <t>/content/36/1/59.short</t>
  </si>
  <si>
    <t>http://qjegh.lyellcollection.org/content/36/1/59.short</t>
  </si>
  <si>
    <t xml:space="preserve">Groundwater circulation patterns and isotope geochemistry in the Chalk of Northern Ireland </t>
  </si>
  <si>
    <t>The Cretaceous Chalk or Ulster White Limestone Formation (UWLF) of Northern Ireland predominantly occurs as a fracture flow aquifer that exhibits both deep artesian conditions at subcrop, and shallow karstic behaviour at outcrop. The UWLF is underlain by impermeable Triassic/Jurassic mudstones and overlain by Tertiary basalt lavas. Aconceptual regional groundwater circulation model has been developed using limited hydraulic head information. This has been tested using isotope geochemistry.</t>
  </si>
  <si>
    <t>/content/36/1/75.short</t>
  </si>
  <si>
    <t>http://qjegh.lyellcollection.org/content/36/1/75.short</t>
  </si>
  <si>
    <t xml:space="preserve">A note on the geochemical aspects of the Harrogate mineral waters </t>
  </si>
  <si>
    <t>Three new water supply boreholes have been drilled in Harrogate and extend the available information on the hydrogeology of the mineral water springs. The water chemistry, combined with the geological evidence, shows that they tap waterat the opposite ends of the mineralized groundwater evolution system. Groundwater chemistry in the recharge area is available for the first time and there is new evidence that the deep migration of mineralized waters extends further than has been found hitherto. A conceptual model for the groundwater circulation system has been developed and a possible source of the high sodium chloride content is postulated.</t>
  </si>
  <si>
    <t>/content/36/1/85.short</t>
  </si>
  <si>
    <t>http://qjegh.lyellcollection.org/content/36/1/85.short</t>
  </si>
  <si>
    <t xml:space="preserve">Methodology to identify badly weathering limestone using geochemistry: case study on the Lower Globigerina Limestone of the_x000D_
         Maltese islands _x000D_
      </t>
  </si>
  <si>
    <t>This paper proposes a new objective method to classify building limestone into types of varying durability working on samples that are visually identical in appearance. Geochemical data were obtained for 90 samples of the Lower Globigerina Limestone of the Maltese islands. Multivariate analyses, including cluster analysis, principal components analysis and discriminant analysis allowed the identification of variables SiO2, Al2O3, K2O, TiO2, Fe2O3 as indicators to distinguish between more durable ‘franka’ limestone and the less durable facies locally called ‘soll’. This hypothesis was confirmed by differences in geochemical data from samples of both weathered and unweathered stone taken from abandoned quarry faces. In the less durable ‘soll’, SiO2 concentrations are &gt;3.4±0.3%, Al2O3 &gt;0.78±0.05%, K2O &gt;0.13±0.01%, TiO2 &gt;0.06±0.002% and Fe2O3 &gt;0.47±0.02%. However, some overlap occurs between the two stone types for all five components, demarcating another stone type we designated as ‘intermediate’. The geochemical differences are reflected in mineralogical data and in acid-insoluble residues. This geochemical method is simple and innovative. It can be used to identify newly extracted limestone for use in building and also for replacement of deteriorated stones in old buildings.</t>
  </si>
  <si>
    <t>/content/36/2/101.short</t>
  </si>
  <si>
    <t>http://qjegh.lyellcollection.org/content/36/2/101.short</t>
  </si>
  <si>
    <t xml:space="preserve">Engineering classification of karst ground conditions </t>
  </si>
  <si>
    <t>On a world scale, the dissolution of limestone and gypsum by natural waters creates extensive karst landforms that can be very difficult ground for civil engineers. Caves threaten foundation integrity, notably where their width is greater than their roof thickness. Sinkholes pose many problems, and are classified into six types, including subsidence sinkholes formed in soil cover within karst terrains. Rockhead morphology varies from uniform to pinnacled, also creating difficult ground to excavate or found upon. A proposed engineering classification of karst defines various complexities of ground conditions by the geohazards that they provide, mainly the caves, sinkholes and rockhead relief. Ground investigation techniques and foundation design philosophies are considered so that they are appropriate to the ground conditions provided by the different classes of karst.</t>
  </si>
  <si>
    <t>/content/36/2/119.short</t>
  </si>
  <si>
    <t>http://qjegh.lyellcollection.org/content/36/2/119.short</t>
  </si>
  <si>
    <t xml:space="preserve">Direct shear tests on an uncemented, and a very slightly cemented, locked sand </t>
  </si>
  <si>
    <t>Direct shear tests up to 10 MPa normal stress have been carried out on two sets of intact block samples taken from the Reigate Silver Sand (part of the Cretaceous Folkestone Sand formation). One set (called A2) is completely free from any trace of authigenic cementation but its well interlocked fabric gives it a small, measurable cohesive strength. The other set (A3) possesses a trace of iron oxide and clay cementing and is noticeably more cohesive and easier to sample. Both sets of samples show a power law form of shear strength envelope but vary in their dilatancy characteristics. Observations have been made of the macro- and microfabric features produced during and at the end of the tests. These indicate that stress rotation is accompanied by microscopic rotation of blocks of intact sand during shear with buckling in the shear zone. Study of the literature on dense sands and sandstones suggests that a tendency for such block behaviour is a common feature of arenaceous materials but that it is only with locked sands that this mechanism is displayed to best advantage. Cementation increases the resistance of the blocks to rotation. Saturated samples of A3 have a slightly lower shear strength and it is inferred that the presence of moisture reduces the buckling resistance of the blocks.</t>
  </si>
  <si>
    <t>/content/36/2/133.short</t>
  </si>
  <si>
    <t>http://qjegh.lyellcollection.org/content/36/2/133.short</t>
  </si>
  <si>
    <t xml:space="preserve">The development of a new testing protocol for sulphur compounds in structural backfills </t>
  </si>
  <si>
    <t>The presence of sulphur compounds in soils and rocks can lead to chemical attack on construction materials such as steel and concrete when these materials are used as backfill to structures. Sulphate attack on concrete is a well-known phenomenon and BRE guidance to some of the causes and prevention measures has been available for some time. However, recent cases of the corrosion of corrugated steel buried structures and thaumasite attack on concrete bridge foundations have highlighted the role played by sulphides such as pyrite. The sulphides can oxidise, producing high sulphate concentrations and acid conditions, which can then attack construction materials. Present methods of assessing corrosion potential tend to concentrate on sulphate and pH, and do not fully address the problem of sulphides.</t>
  </si>
  <si>
    <t>/content/36/2/143.short</t>
  </si>
  <si>
    <t>http://qjegh.lyellcollection.org/content/36/2/143.short</t>
  </si>
  <si>
    <t xml:space="preserve">Application of ground-penetrating radar to investigate the effects of badger setts on slope stability at St Asaph Bypass,_x000D_
         North Wales _x000D_
      </t>
  </si>
  <si>
    <t>At the St Asaph Bypass, surface cracking developed along the crest of a modern highway cutting, above a cluster of badger setts excavated in the sandy soils of the cutting slope. This prompted concerns about the extent of the underlying tunnel systems and the possible existence of deep cavities lacking surface expression that might cause a potential slope instability problem. The full threat posed to the integrity of the cutting and to the safety of road users remained uncertain. In addition, intrusive investigations were deemed inappropriate and a non-invasive solution to the problem was required.</t>
  </si>
  <si>
    <t>/content/36/2/155.short</t>
  </si>
  <si>
    <t>http://qjegh.lyellcollection.org/content/36/2/155.short</t>
  </si>
  <si>
    <t xml:space="preserve">Landslide Laser Scanning: a new look at an old problem </t>
  </si>
  <si>
    <t>An essential part of the study of any landslide problem is the development of a 3-D conceptual model of the landslide and its surroundings. Traditionally this has been done by pen and paper during a walk-over geomorphological survey (Forster 1989) ideally with pits and boreholes to give subsurface information. More recently aerial photographs and aerial ortho-photographs have aided the surface assessment and geophysical surveys have added to the understanding of the third dimension. A more detailed quantitative model could be achieved by accurate ground surveying by EDM, theodolite and level. However, this is time consuming and a high degree of surveying expertise is necessary for an accurate result where small movements might need to be monitored. More recently ‘total station’ surveying equipment has increased the speed at which this process can be completed. However, the advent of affordable semi-automated laser scanners and accurate differential GPS technology has opened up a new opportunity in rapid landslide modelling.</t>
  </si>
  <si>
    <t>/content/36/2/159.short</t>
  </si>
  <si>
    <t>http://qjegh.lyellcollection.org/content/36/2/159.short</t>
  </si>
  <si>
    <t xml:space="preserve">Groundwater modelling for the Cardiff Bay Barrage, UK – prediction, implementation of engineering works and validation of_x000D_
         modelling _x000D_
      </t>
  </si>
  <si>
    <t>The Cardiff Bay Barrage has raised the mean water level in Cardiff Bay by 4.2 m. When the scheme was proposed, there were concerns that this rise in base level would cause a corresponding rise in shallow groundwater levels, impacting housing in south Cardiff. An extensive hydrogeological investigation and associated groundwater modelling were undertaken, resulting in published conclusions that the risk of impact was small, and within the range of engineering control measures. As part of the consent to proceed, an extensive water level monitoring system has been operated, and the effect on housing has also been monitored.</t>
  </si>
  <si>
    <t>/content/36/2/173.short</t>
  </si>
  <si>
    <t>http://qjegh.lyellcollection.org/content/36/2/173.short</t>
  </si>
  <si>
    <t xml:space="preserve">Assessing subsoil permeability for groundwater vulnerability </t>
  </si>
  <si>
    <t>/content/36/2/185.short</t>
  </si>
  <si>
    <t>http://qjegh.lyellcollection.org/content/36/2/185.short</t>
  </si>
  <si>
    <t xml:space="preserve">Estimating water pollution risks arising from road and railway accidents </t>
  </si>
  <si>
    <t>A method is presented for estimating the frequency of spillage of toxic liquids from road tanker accidents. The calculation requires information about the vehicular flow of tankers, their accident rate and the probability that an accident will result in a spill. The available sources of input data are discussed.</t>
  </si>
  <si>
    <t>/content/36/3/197.short</t>
  </si>
  <si>
    <t>http://qjegh.lyellcollection.org/content/36/3/197.short</t>
  </si>
  <si>
    <t xml:space="preserve">Implications of flow patterns in the sandstone aquifer beneath the mature conurbation of Nottingham (UK) for source protection_x000D_
         _x000D_
      </t>
  </si>
  <si>
    <t>The protection of groundwater sources in urban areas is difficult due to uncertainties in hydrogeology, future changes in pumping, and complexities of land use. This paper presents an improved understanding of the hydrogeology of the Permo–Triassic Sherwood Sandstone aquifer underNottingham, and considers protection policies for this example of a highly developed groundwater system. Groundwater flow models were constructed for the pre-industrial period (before 1850) and for the 1980 s, and confirmed the existing conceptual model of the hydrogeology. In the early period, spring flows were much more significant than they are now, while abstractions through wells account for virtually all the discharge in the recent period. In recent decades, abstraction has fallen, but there has been a significant reduction in recharge from mains leakage so that there has been no overall rise in groundwater levels. Particle tracking revealed that during recent times the regional aquifer has behaved as a series of local flow cells rather than a regional whole due to the numerous abstractions. Wells in the unconfined aquifer capture most of the urban (and potentiallypolluted) recharge with travel-times up to 200 years. Confined wells with travel-times over 104 years, will abstract pre-industrial waters for years to come, and are likely to be protected by natural attenuation of pollutants.</t>
  </si>
  <si>
    <t>/content/36/3/207.short</t>
  </si>
  <si>
    <t>http://qjegh.lyellcollection.org/content/36/3/207.short</t>
  </si>
  <si>
    <t xml:space="preserve">Effect of a Clay Cap on oxidation of Pyrite withinMine Spoil </t>
  </si>
  <si>
    <t>Polluted discharges from perched groundwater systems in mine spoil heaps are a significant cause of water pollution in many parts of the world. Oxidative weathering and dissolution of sulphide minerals, particularly pyrite, which is widespread within Coal Measures strata, frequently results in surface water discharges rich in iron, sulphate, aluminium and acidity. Reducing the availability of oxygen to mineral surfaces should limit the amount of oxidation taking place and, therefore, reduce the concentrationsof contaminants in percolating waters. A pollutant-generating portion of a spoil heap in County Durham, UK, was covered with a clay cap in February 1998, and subsequent monitoring has shown a significant reduction in the concentrations of contaminants in the water discharging from the spoil heap to a nearby constructed wetland treatment system. This allows the wetland to receive better quality water, thereby extending its future life and making it even more sustainable.</t>
  </si>
  <si>
    <t>/content/36/3/217.short</t>
  </si>
  <si>
    <t>http://qjegh.lyellcollection.org/content/36/3/217.short</t>
  </si>
  <si>
    <t xml:space="preserve">The metastability of some gull-fill materials from Allington, Kent, UK </t>
  </si>
  <si>
    <t>/content/36/3/231.short</t>
  </si>
  <si>
    <t>http://qjegh.lyellcollection.org/content/36/3/231.short</t>
  </si>
  <si>
    <t xml:space="preserve">The application of Time-Lapse Microgravity for the Investigation and Monitoring of Subsidence at Northwich, Cheshire </t>
  </si>
  <si>
    <t>Peter Street is an area of terraced houses in Northwich suffering from subsidence, thought to be related to salt extraction in the 19th century. Microgravity and resistivity profiling have been used as non-invasive techniques to investigate the cause of this subsidence. Repeat (or time-lapse) microgravity has been used to assess the stability and evolution of the low-density areas. Time-lapse microgravity uses the characteristics of anomaly size and gradient to track the development of cavities as they propagate to the surface. It is possible to monitor the change in gravity with time and to model the increase in cavity volume and/or depth. A gravity low was found to be coincident with the area experiencing subsidence. Integratedmodelling techniques including Euler deconvolution, Cordell &amp; Henderson inversion and GRAVMAG modelling have been used to investigate the depth and size of the body responsible for this anomaly. Resistivity imaging has been used to investigate the conductivity of the near surface and constrain the gravity models. Results from both techniques suggest that low density ground is now present at a depth of 3–4 m below the surface in the subsidence affected area. The use of time-lapse microgravity has shown that there has been an upwardmigration of a low-density zone at gravity anomaly C over the monitoring period.</t>
  </si>
  <si>
    <t>/content/36/3/245.short</t>
  </si>
  <si>
    <t>http://qjegh.lyellcollection.org/content/36/3/245.short</t>
  </si>
  <si>
    <t xml:space="preserve">Design Charts for 2D Consolidation under Time-Dependent Embankment loading </t>
  </si>
  <si>
    <t>Design charts for the rate of settlement ofembankments on soft foundations aredeveloped on the basis of 2D consolidation during the construction and post-construction periods. The embankment loading is assumed toincrease linearly with time during construction and to remain constant thereafter.</t>
  </si>
  <si>
    <t>/content/36/3/261.short</t>
  </si>
  <si>
    <t>http://qjegh.lyellcollection.org/content/36/3/261.short</t>
  </si>
  <si>
    <t xml:space="preserve">Quantitative Landslide Hazard and Risk Assessment:a case study </t>
  </si>
  <si>
    <t>This paper is concerned with landslide hazard and risk assessment along a railway line south of Sydney in the State of New South Wales, Australia. Attention is focused on a quantitative assessment at a specific site where landslide movements have been triggered by significant rainfall. Although small in magnitude such movements are sufficient to cause train derailment and hence human casualty. Utilizing all available data, the relationship of slope instability to rainfall is first established. Slope stability analyses are carried out to validate the proposed geological-geotechnical model. The concept of landslide triggering critical rainfall magnitude (specific to a given site) is proposed in this paper. Detailed rainfall analysis reported elsewhere (Ko Ko 2001) leads to the conclusion that the most significant period of antecedent cumulative rainfall for this site is 15 days. The historical rainfall data then leads to an estimation of landslide frequency or hazard. The risk to human casualty is then based on an analysis of train operations and their frequency. Different results are obtained for the tourist train service and the freight train service. Some attention is given to tolerable risk criteria proposed elsewhere in the literature.</t>
  </si>
  <si>
    <t>/content/36/3/273.short</t>
  </si>
  <si>
    <t>http://qjegh.lyellcollection.org/content/36/3/273.short</t>
  </si>
  <si>
    <t xml:space="preserve">High concrete dam on serpentinite </t>
  </si>
  <si>
    <t>This paper presents the geological conditions encountered at the site of the proposedKusan-3 hydropower project located in South Kalimantan, Indonesia and their influence on the tender design of the 100 m high gravity dam. The rock types identified during investigation of the dam foundation are pyroxenite, serpentinite, peridotite and diorite. Serpentinite, which extends over nearly 30% of the dam base, is well known to be a questionable foundation material. On the basis of this qualitativeassessment, attention was focused primarily on theserpentinite. Both laboratory and in situ field tests were carried out on the serpentinite. An estimate of the shear strength and the deformability of the rock mass were developed from the laboratory data, taking scale effects and discontinuity characteristics into account. In addition, applying the Geological Strength Index system to quantify the physical parameters of the serpentinite provided satisfactory confirmation of the selected values. The layout and the design of the dam have been developed for the derived rock mass properties and adapted to accommodate the complex, but optimum arrangement of the diversion works, the spillway and the power intake. It is concluded that the proposed Kusan-3 RCC dam can be safely constructed on the serpentinite and on the other crystalline rocks at the site.</t>
  </si>
  <si>
    <t>/content/36/3/286.1.short</t>
  </si>
  <si>
    <t>http://qjegh.lyellcollection.org/content/36/3/286.1.short</t>
  </si>
  <si>
    <t>The Technical Development of Roads in Great Britain. G. West. Ashgate, 2000. £39; 174pp. ISBN 0-7546-1406-9.</t>
  </si>
  <si>
    <t>/content/36/3/286.2.short</t>
  </si>
  <si>
    <t>http://qjegh.lyellcollection.org/content/36/3/286.2.short</t>
  </si>
  <si>
    <t>Dictionary of Environmental Science and Technology, 3rd Edn. Andrew Porteous. John Wiley and Sons Ltd., 2000. £15.99 paperback; 682pp. ISBN 0-471-63470-0.</t>
  </si>
  <si>
    <t>/content/36/3/287.1.short</t>
  </si>
  <si>
    <t>http://qjegh.lyellcollection.org/content/36/3/287.1.short</t>
  </si>
  <si>
    <t>Landslides in the Thick Loess Terrain of North-West China. E. Derbyshire, X. Meng &amp; T. A. Dijkstra (eds). John Wiley &amp; Sons, 2000. £130.00 hardback; xvi+xi colour plate section +288pp. ISBN 0-471-97349-1.</t>
  </si>
  <si>
    <t>/content/36/3/287.2.short</t>
  </si>
  <si>
    <t>http://qjegh.lyellcollection.org/content/36/3/287.2.short</t>
  </si>
  <si>
    <t>Magmatism and Geodynamics: Terrestrial Magmatism Throughout the Earth's History. O. A. Bogatikov (ed). Gordon &amp; Breach, 2000, hardback; xiiii+511pp. ISBN 90-5699-168-X.</t>
  </si>
  <si>
    <t>/content/36/4/293.short</t>
  </si>
  <si>
    <t>http://qjegh.lyellcollection.org/content/36/4/293.short</t>
  </si>
  <si>
    <t xml:space="preserve">Destructuring and disaggregation of Mercia Mudstone during full-face tunnelling </t>
  </si>
  <si>
    <t>During construction of a tunnel in TriassicMercia Mudstone near Leicester a full face tunnel boring machine did not behave asexpected on the basis of the pre-construction ground investigation. When the machine was operated in open mode the spoil often reduced to a slurry as anticipated. However, when it was operated in closed mode the spoil changed to a plastic clay which clogged the machine. Further investigations were carried out after the tunnel had been constructed. Mineralogical analyses revealed that the Mercia Mudstone formation through which the tunnel was driven contained highly plastic swelling smectite clays which had not been identified in the pre-construction ground investigations. Samples from the tunnel and from elsewhere in the Mercia Mudstone Group were examined in special laboratory tests designed to replicate the conditions during construction. These tests demonstrated that under the influence of the tunnel boring machine in closed mode the spoil could have disaggregated releasing swelling smectite-rich clay. The results of these tests provided explanations for the behaviour of the tunnel boring machine.</t>
  </si>
  <si>
    <t>/content/36/4/305.short</t>
  </si>
  <si>
    <t>http://qjegh.lyellcollection.org/content/36/4/305.short</t>
  </si>
  <si>
    <t xml:space="preserve">Material characterization of Singapore Marine Clayat Changi </t>
  </si>
  <si>
    <t>During site investigations at Changi EastReclamation Project, boreholes intersected Singapore Marine Clay and provided a large number of undisturbed samples for laboratory testing. The unit ranges up to 40 m thick and comprises two distinct layers with an intervening desiccated zone. Mineralogically, the upper layer consists of kaolinite and smectite with small amounts of mica and chloride. The lower layer consists of quartz, kaolinite and smectite with small amounts of mica, chloride, albite, orthoclase, pyrite and halite. The desiccated zone is an overconsolidated layer of lower marine clay and its mineralogy is similar to that of the lower marine clay. Engineering characterization of the Singapore Marine Clay demonstrated that the upper layer is highly plastic with high moisture contents whereas the lower layer is medium to high plasticity with relatively lower moisture contents. Both the upper and lower marine clays are highly compressible with low permeabilities and the intermediate clay is less compressible. Both upper and lower marine clays are lightly overconsolidated and the intermediate clay is highly overconsolidated due to desiccation. Undrained shear strengths are typically around 5 to 10 kPa at the seabed and increase with depth. The effective frictional angle of the upper marine clay ranges from 22.5° to 27.5° whereas that of the lower layer ranges from 22° to 26°. Friction angles at the critical state are found to be 28° and 32° for compression and extension respectively.</t>
  </si>
  <si>
    <t>/content/36/4/321.short</t>
  </si>
  <si>
    <t>http://qjegh.lyellcollection.org/content/36/4/321.short</t>
  </si>
  <si>
    <t xml:space="preserve">Sample preparation effects on the compaction properties of Swedish fine-grained tills </t>
  </si>
  <si>
    <t>Fine-grained tills are a dominant feature of the drift geology of Sweden. Until recently their use in earthworks applications has been limited due to the plentiful supply of naturally occurring gravel and crushed rock, and their high sensitivity to moisture content change which often leads to the view that fine-grained tills are problem soils. Environmental and economic factors are, however, leading to pressure to increase the use of site-won materials, including fine-grained tills, in earthworks applications. This paper sets out the case for the increased use of fine-grained tills in such applications and examines the Moisture Condition Value test, for the determination of potential soil acceptability for earthworks, in the context of standards developed over 20 years in Britain and the emerging practice in Sweden. One of the key differences between Swedish practice and the approach followed in the BritishStandard is in terms of the sample preparation method employed. In Britain samples are air-dried prior to wetting to a range of moisture contents and testing while in Sweden an initially wet sample is selectively air-dried to achieve the desired range of moisture contents. The results of a detailed laboratory testing programme to investigate the influence of these sample preparation methods on the test results are presented. It is concluded that the Swedish method of selective air-drying is suitable for use in areas of high precipitation and associated high natural moisture contents. However, in areas wherenatural moisture contents are not consistently high the British Standard method is preferred. It is important to recognize that the sample preparation method employed will influence the test results and that the methods are not interchangeable. It is further found that, for the limited range of soils tested, there is no appreciable difference between the air-drying employed in the British Standard and oven-drying. However, it is recognized that further research is required in this area, not least on British soils.</t>
  </si>
  <si>
    <t>/content/36/4/331.short</t>
  </si>
  <si>
    <t>http://qjegh.lyellcollection.org/content/36/4/331.short</t>
  </si>
  <si>
    <t xml:space="preserve">The effects of storage conditions on the sulphur speciation in geological material </t>
  </si>
  <si>
    <t>The corrosion of galvanized steel buriedstructures and the deterioration of buriedconcrete structures are problems attributed to the presence of sulphate and sulphide species in the structural backfill and natural ground surrounding the buried structures.</t>
  </si>
  <si>
    <t>/content/36/4/343.short</t>
  </si>
  <si>
    <t>http://qjegh.lyellcollection.org/content/36/4/343.short</t>
  </si>
  <si>
    <t xml:space="preserve">Characterization of LNAPL in fractured rock </t>
  </si>
  <si>
    <t>Behaviour of light non-aqueous phase liquids (LNAPLs) within a fractured rock mass is a function of the properties of the immiscible fluid, the fracture network, rock matrix properties, and the groundwater regime. LNAPL behaves differently in rock with open fractures than it does in porous media. Relatively small volumes of LNAPL within vertical or subvertical fractures can produce significant LNAPLpressure heads, resulting in LNAPL penetration into the saturated zone. Penetration can be significantly deeper than predicted by porous medium models. Groundwater surface fluctuations can cause lateral LNAPL migration, even up-gradient to natural gradients. Characterization of LNAPL-contaminated fractured rock masses must take into account these fundamental differences in behaviour. Site investigation should focus on determination of fracture network and rock matrix properties, understanding of groundwater surface fluctuation dynamics, and consideration of spatial LNAPL distribution. A combination of techniques, many not used in porous medium investigations, but can used to develop a detailed conceptual model. These include coring, angled holes, digital borehole imaging, and fracture casting for aperturedetermination. The data provide information on LNAPL occurrence and behaviour, allow LNAPL spill volume to be estimated, indicate future movement, and ultimately allow for more effective and economic remedial decision making.</t>
  </si>
  <si>
    <t>/content/36/4/355.short</t>
  </si>
  <si>
    <t>http://qjegh.lyellcollection.org/content/36/4/355.short</t>
  </si>
  <si>
    <t xml:space="preserve">The design, construction and testing of a horizontal wellpoint in a dune sands aquifer as a water source </t>
  </si>
  <si>
    <t>Ahorizontal wellpoint has been constructed to supply irrigation water to a golf course froma coastal dune sands aquifer. The sourceprovides the required quantities with relatively limited drawdown compared with what would beexpected from a conventional vertical wellpoint system. Pumping test data have been analysed using a curve fitting method based on parabolic isochrone curves. The resulting values for the aquifer characteristics fall within their anticipated range.</t>
  </si>
  <si>
    <t>/content/36/4/367.short</t>
  </si>
  <si>
    <t>http://qjegh.lyellcollection.org/content/36/4/367.short</t>
  </si>
  <si>
    <t xml:space="preserve">Discussion of ‘Estimating water pollution risks arising from road and railway accidents’ by R.F. Lacey &amp;J.A. Cole Quarterly_x000D_
         Journal of Engineering Geologyand Hydrogeology, Vol. 36, 185–192 _x000D_
      </t>
  </si>
  <si>
    <t>T.C. Atkinson writes: Highway drainage has long been recognized as a hazard to groundwater abstractions (e.g. Atkinson &amp; Smith 1974; Price et al. 1992; Hiscock et al. 1995). Lacey &amp; Cole (2003) have performed a valuable service by setting out clearly the methods and data sources from which the risk of a spillage from road or rail tankers can be estimated. Their road example indicates a frequency of about one spill in 740 years per km of trunk road outside built-up areas. Expressed in this way, as an average recurrence interval between spills on a short section of road, spillages may seem comfortingly rare (although Lacey &amp; Cole do not say this). A casual reader might draw the conclusion that traffic on highways in general presents only moderate risks of contaminating water supplies. This is misleading because Lacey &amp; Cole present only the annual risk, i.e. the probability that a spillage might occur in any period of one year. For water supplies it is better to consider the total risk over the whole period in which the hazard might exist. Because roads and railways can be expected to continue in use for decades or even for over a century, the overall risk of a spillage occurring during their lifetime …</t>
  </si>
  <si>
    <t>/content/36/4/369.1.short</t>
  </si>
  <si>
    <t>http://qjegh.lyellcollection.org/content/36/4/369.1.short</t>
  </si>
  <si>
    <t>Interdisciplinary Perspectives on Drinking Water Risk Assessment and Management. Eric G. Reichard, Fred S. Hauchman &amp; Ana Maria Sancha(eds). IAHS, 2000. £33.00 paperback; x+177pp. ISBN 1-901502-11-2.</t>
  </si>
  <si>
    <t>/content/36/4/369.2.short</t>
  </si>
  <si>
    <t>http://qjegh.lyellcollection.org/content/36/4/369.2.short</t>
  </si>
  <si>
    <t>The Role of Erosion and Sediment Transport in Nutrient and Contaminant Transfer. M. Stone (ed.). IAHS Press 2000. £48, softback; xii + 308pp. ISBN: 1-901502-26-0.</t>
  </si>
  <si>
    <t>/content/36/4/369.3.short</t>
  </si>
  <si>
    <t>http://qjegh.lyellcollection.org/content/36/4/369.3.short</t>
  </si>
  <si>
    <t>Hazardous Gases Underground; Applications to Tunnel Engineering. By Barry R. Doyle, Marcel Dekker, NYC, NY, 2001, 375pp. $175, ISBN 0-8247-0483-5</t>
  </si>
  <si>
    <t>/content/36/4/370.1.short</t>
  </si>
  <si>
    <t>http://qjegh.lyellcollection.org/content/36/4/370.1.short</t>
  </si>
  <si>
    <t>Aggregates: sand, gravel and crushed rock aggregates for construction purposes (3rd edn). I. Sims (ed.). Geological Society Engineering Special Publication 17, 2001.Member price £35 / $58; List price £70/ $117. Hardback, 352pp. ISBN: 1-86239-079-7.</t>
  </si>
  <si>
    <t>/content/36/4/370.2.short</t>
  </si>
  <si>
    <t>http://qjegh.lyellcollection.org/content/36/4/370.2.short</t>
  </si>
  <si>
    <t>Groundwater in the Celtic Regions: Studies in Hard Rock and Quaternary Hydrogeology. N. S. Robins and B. D. R. Misstear (eds) Geological Society Special Publication No 182. Hardback, 2001. Members £32 / List £70. ISBN: 1-86239-077-0</t>
  </si>
  <si>
    <t>/content/37/1/5.short</t>
  </si>
  <si>
    <t>http://qjegh.lyellcollection.org/content/37/1/5.short</t>
  </si>
  <si>
    <t xml:space="preserve">Is there a role for engineering geology on Mars? </t>
  </si>
  <si>
    <t>In January this year, the European Space Agency's (ESA) satellite ‘Mars Express’ started to record stereoscopic colour images of amazing detail and clarity of the Martian surface (at high resolution, 12 m per pixel). ‘Mars Express’ is Europe's first spacecraft to visit Mars and the mission comprised an orbiter to study the atmosphere, surface and subsurface plus a lander that was to investigate the surface and search for signs of life. One of the mission's most important objectives was to search for signs of water because NASA research of the Martian surface had indicated that there was evidence for catastrophic floods early in its history that had left large outflow channels and valley networks that must have …</t>
  </si>
  <si>
    <t>/content/37/1/7.short</t>
  </si>
  <si>
    <t>http://qjegh.lyellcollection.org/content/37/1/7.short</t>
  </si>
  <si>
    <t xml:space="preserve">High-resolution sequence stratigraphy as a tool in hydrogeological exploration in the Atacama Desert </t>
  </si>
  <si>
    <t>With water shortages becoming increasinglycommon globally, there is a need forincreasingly sophisticated methods oflocating groundwater reservoirs in more complex environments. High-resolution sequence stratigraphy, long used in the oil industry offers the prospect of a new tool for hydrogeological exploration. Recent exploration for groundwater in the Late Palaeogene and Neogene fore-arc basins of northern Chile in the Atacama Desert is used as an example of the application of this technique. The analysis of a second order sequence spanning the continental Early Oligocene to Miocene sediments and volcanics of the Calama and Turi Basins allows the identification of two aquifers separated by an aquiclude and provides valuable insight into reservoir properties and preferential flow paths within the aquifers, which can be matched with the results of pumping tests.</t>
  </si>
  <si>
    <t>/content/37/1/19.short</t>
  </si>
  <si>
    <t>http://qjegh.lyellcollection.org/content/37/1/19.short</t>
  </si>
  <si>
    <t xml:space="preserve">Gully Erosion: an example from Maputo, Mozambique </t>
  </si>
  <si>
    <t>The floods that struck Mozambique at the start of 2000 were the worst in living memory. On the 2nd of March 2000 the Guardian reported that more than 1 000 000 people had been made homeless and at least 200 had died. The major problems of inundation such as loss of crops and livestock were well publicized but others that have an engineering geological significance, such as gullying caused by intense surface water flows were less well reported. Gullying can be rapid and can have a significant impact both locally on housing and more widely on roads, transport and infrastructure. Theexamples described here occurred in the area near the capital, Maputo.</t>
  </si>
  <si>
    <t>/content/37/1/23.short</t>
  </si>
  <si>
    <t>http://qjegh.lyellcollection.org/content/37/1/23.short</t>
  </si>
  <si>
    <t xml:space="preserve">Quantitative hydrogeological studies of the Treviso alluvial plain, NE Italy </t>
  </si>
  <si>
    <t>The alluvial plain of Treviso (NE Italy) is one of the most important aquifers in the VenetoRegion. Numerous hydrogeological studies of this unconfined groundwater system of the Venetian Plain provided qualitative and semi-quantitative data for its structural and hydrodynamic assessment. The unconfined aquifer changes from high plain southwards to multi-layered confined or semi-confined aquifers. The transition zone corresponds to a band 2–5 km wide where characteristic plain springs emerge with maximum discharge along a line known as the fontanili line. Important groundwater resources are exploited by widespread industry and agriculture, and also for public water supply including some large towns outside of study area. In recent years some test sites at which the knowledge of hydrodynamic parameters of the aquifer were improved, have been established in the study area. These, together with already available data (geometry, boundary conditions, recharge-discharge process, flow nets) allowed a water balance and a 2-D finite difference groundwater flow model to be constructed. A first calibration gave reasonable results. This flow model could be developed further to provide a tool for managing groundwaterresources including chemical water quality whencombined with chemical transport models.</t>
  </si>
  <si>
    <t>/content/37/1/31.short</t>
  </si>
  <si>
    <t>http://qjegh.lyellcollection.org/content/37/1/31.short</t>
  </si>
  <si>
    <t xml:space="preserve">Geological-evolutionary model of a gravity-induced slope deformation in the carbonate Central Apennines (Italy) </t>
  </si>
  <si>
    <t>This paper discusses the findings from a study conducted on gravity-induced deformationsoccurring along the SW slope of Mount Nuria linking the village of Pendenza (Rieti, Italy) to the area of San Vittorino, in the alluvial plain of the Velino river, where important infrastructures are present.</t>
  </si>
  <si>
    <t>/content/37/1/49.short</t>
  </si>
  <si>
    <t>http://qjegh.lyellcollection.org/content/37/1/49.short</t>
  </si>
  <si>
    <t xml:space="preserve">Blue clay slope angle in relation to some geological and geotechnical characteristics, Italy. </t>
  </si>
  <si>
    <t>Observation of blue clay slopes outcropping along the Italian peninsula (Apennine foredeep and other inland areas) promptedinvestigation into several factors whichgovern their actual slope angle. Though characterized by good gradient, slope angle may differ from slope to slope, as well as within certain limited areas.</t>
  </si>
  <si>
    <t>/content/37/1/61.short</t>
  </si>
  <si>
    <t>http://qjegh.lyellcollection.org/content/37/1/61.short</t>
  </si>
  <si>
    <t xml:space="preserve">Large diameter plate tests on weathered in-situ Chalk </t>
  </si>
  <si>
    <t>The prediction of the settlements of spreadfoundations on in-situ chalk is best carried out using empirical methods, based on the simple behavioural model developed by Burland &amp; Lord (1970) using results from plate tests. However, the data available to support this approach remain somewhat limited, stratigraphically, geographically and in terms of size and level of loading. This paper reports the results of nine large (1.8 m) diameter plate tests carried out on three weathered chalks with widely different intact densities and strengths. The results are interpreted in terms of the Burland and Lord model, and despite the differences in the chalks at these sites, are found to be broadly in agreement with the parameters deduced on the basisof the pioneering work carried out at Mundford by Wardet al. (1968). In addition the paper provides someadditional data on creep settlements, confirming that the long-term settlements on chalk can be considerably larger than those predicted on the basis of short-term loading tests.</t>
  </si>
  <si>
    <t>/content/37/2/76.short</t>
  </si>
  <si>
    <t>http://qjegh.lyellcollection.org/content/37/2/76.short</t>
  </si>
  <si>
    <t xml:space="preserve">Introduction to Weathering and Slope Movement papers </t>
  </si>
  <si>
    <t>Weathering includes all the processes of chemicalalteration and physical breakdown of rock masses at, or near, the Earth's surface. Intense and/or continuous weathering processes may result in thick sequences of complex and heterogenous materials characterized by physical and geotechnical properties which have been strongly altered by the action of weathering. As a consequence, they may be prone to slope failures,erosion and landslides. In addition, availability of large amounts of weathered materials and loose debris in catchment basins may represent a serious hazard during, or following, intense rainfall, contributing significantly to the transport of sediment and debris during floods.</t>
  </si>
  <si>
    <t>/content/37/2/77.short</t>
  </si>
  <si>
    <t>http://qjegh.lyellcollection.org/content/37/2/77.short</t>
  </si>
  <si>
    <t xml:space="preserve">Swelling-shrinking properties of weathered clayey soils associated with shallow landslides </t>
  </si>
  <si>
    <t>This paper outlines the geological and geotechnical characteristics of colluvial clayey soils, originating from the weathering and down-slope transportation of the Complesso Caotico and Argille Varicolori, in relation to swelling-shrinkage. Shallow earth translational slides and earth flows, affecting such colluvial soils, are a recurrent problem causing damage to infrastructures. Three zones, in the Oltrepo Pavese (Northern Apennines, Italy), representative of areas where shallow landslides occur were selected for study. Geotechnical site investigation consisted of open trial pits, the weathering profile description and the collection of disturbed and undisturbed samples. In addition to the mineralogical and geotechnical tests (index properties and matrix suction determination), the samples were submitted to the methylene blue adsorption test, swelling pressure and percentage of volume change tests. The variation of the soil suction on drying and wetting paths have been also studied. The soil profiles, showing the characteristics of the colluvium, the weathered bedrock and the bedrock, do not highlighta mineralogical evolution with depth. The samples are characterised by a very high and high swelling-shrinking potential. The depth of the ‘active zone’ ranges between 0.8 m and 1.8 m and corresponds to the depth of the shallow landslides. The soils are saturated or quasi saturated for most of the year and even for high suction. Starting from these conditions, the soils tend to follow drying paths. The shrinkage is very strong in the dry season. Due to shrinkage cracks water flow rapidly through the cracks into the subsoil. This result in avery rapid response on precipitation events and in a lubrication of clay along the fissures, thus encouraging movement downhill.</t>
  </si>
  <si>
    <t>/content/37/2/95.short</t>
  </si>
  <si>
    <t>http://qjegh.lyellcollection.org/content/37/2/95.short</t>
  </si>
  <si>
    <t xml:space="preserve">The effect of weathering on Alpine rock instability </t>
  </si>
  <si>
    <t>Weathering affects joint or fault gougematerial in the Swiss Alps, leading to the formation of smectite, which changes the mechanical properties of fault gouge and degrades slope performance. Analysis of recent rockslides in gneissic rocks in Switzerland indicates that accelerations of movements are linked to precipitation, without the development of excess pore water pressure. Processes such as weathering and crushing induce soil-like behaviour of the infilling material and explain rockslide movements induced by water seepage in both fault and joint gouges.</t>
  </si>
  <si>
    <t>/content/37/2/105.short</t>
  </si>
  <si>
    <t>http://qjegh.lyellcollection.org/content/37/2/105.short</t>
  </si>
  <si>
    <t xml:space="preserve">Reservoir sedimentation associated with landsliding, Atrak watershed, Iran </t>
  </si>
  <si>
    <t>The Barezoo dam on the Gholjogh River, a branch of the Atrak River with a catchment area of 491.7 km2, is located about 18 km north of Shirvan city in NE Iran. Landslides are an important natural hazard in the Atrak watershed and cause serious problems for the maintenance of the Barezoo reservoir. Landslide occurrence is controlled by lithology, slope of the terrain, and natural and human actions that may either add to the operating gravitational stresses or reduce the resistance to sliding of the soils forming the slope. The interaction between local geology and climatic conditions in this area has resulted in landforms with varying degrees of susceptibility to landsliding. Dammed watersheds in NE Iran experience numerous landslide and sedimentation problems. A quantitative approach based on a numerical rating scheme called the landslide hazard evaluation factor rating scheme was used to evaluate and describe landslides and their resultingsedimentation in the Gholjogh watershed.</t>
  </si>
  <si>
    <t>/content/37/2/113.short</t>
  </si>
  <si>
    <t>http://qjegh.lyellcollection.org/content/37/2/113.short</t>
  </si>
  <si>
    <t xml:space="preserve">Rainfall routing to runoff and recharge for regional groundwater resource models </t>
  </si>
  <si>
    <t>The EU Water Framework Directive dictates an integrated approach to surface water and groundwater resource assessment and management. The adequacy of existing groundwater models and surface process models for resource management purposes is reviewed, and is found wanting in areas where both surface water and groundwater flow processes are important. Thus there is a need for appropriate modelling tools to simulate near-surface processes and interface with groundwater models. The basic processes operating between precipitation and groundwater recharge are discussed, with particular consideration of rapid runoff, interflow and ‘runoff recharge’, which can result in delay and translocation of recharge. These processes are translated into an algorithmic scheme defined by only a small number of parameters, based on ideas current in the literature. The resulting scheme is sufficiently flexible to model both outcrop aquifers and those where rapid runoff, interflow and runoff recharge are also important. Calculations can be carried out for simple lumped catchments or on model grids so that the tool can be applied throughout model development as understanding improves, from initial lumped water balances to the generation of distributed stream flow and recharge input files for the MODFLOW groundwater flow code. An important consequence of this approach is that modelled river flows can be compared directly with gauged flows without the need for baseflow separation. The success of the algorithmic scheme is demonstrated by two examples: reproducing the results of an existing model of a limestone aquifer with perforated cover (where runoff recharge is particularly important); and by constructing a new model of a sandstone aquifer with complex top boundary conditions.</t>
  </si>
  <si>
    <t>/content/37/2/131.short</t>
  </si>
  <si>
    <t>http://qjegh.lyellcollection.org/content/37/2/131.short</t>
  </si>
  <si>
    <t xml:space="preserve">Theoretical head decay in closed basin aquifers: an insight into fossil groundwater and recharge events in the Andes of northern_x000D_
         Chile _x000D_
      </t>
  </si>
  <si>
    <t>Many small to moderate-sized, closed aquifer basins in northern Chile show a groundwater gradient indicating flow despite an apparent lack of recharge under current climatic conditions. An examination of the mechanisms that might produce such flow suggests that the only realistic possibility is head decay from an earlier higher water level caused by ancient recharge. Model studies suggest that for small basins, such recharge must have taken place within the last 1000 years and possibly within the last few hundred years, calling into question whether such resources should be labelled fossil. Recent palaeoclimatic studies of northern Chile show several pluvial periods throughout the Late Pleistocene and Holocene, inaddition to long return period storm events, which continue to the present and which might have led to a series of pulsed flushing events in aquifers. Hence, it is incorrect to label groundwater resources as either fossil or actively recharged, as there is, in reality, a continuum between the two, and all such aquifers require site-specific evaluation and new, more flexible guidelines for development.</t>
  </si>
  <si>
    <t>/content/37/2/141.short</t>
  </si>
  <si>
    <t>http://qjegh.lyellcollection.org/content/37/2/141.short</t>
  </si>
  <si>
    <t xml:space="preserve">Pitfalls in the geological characterization of alluvial deposits: site investigation for reactive barrier installation at_x000D_
         Aznalcóllar, Spain _x000D_
      </t>
  </si>
  <si>
    <t>The alluvial deposits of the Agrio River in SW Spain have been studied using terrace mapping, boreholes, trenching and vertical electrical sounding to select an adequate place for a Permeable Reactive Barrier. Geological and hydrogeological data available prior to the barrier construction suggested a simple geological model based on three terraces, the most modern being deeper than the oldest. The barrier was accordingly trenched through the youngest terrace. However, excavation of the barrier andsubsequent subsoil data demonstrated that the internal structure of the Agrio alluvial deposits does not follow such a simple model. A revised model, less favourable to the existing barrier design, revealed the oldest terrace to be deeper than the youngest, and to form a palaeochannel oblique to the surface terraces and river trends. The study methods used are standard, but proved to have insufficient resolution to detect key features of the alluvial geology. It is concluded that such characterization methods, though widely used, are not appropriate where alluvial terraces may display complex internal structures not reflected in the modern surface geomorphology. In hindsight, the study area should have been larger, so as to encompass at least the width of the alluvial plain and to extend for a hundred metres or so up and downstream from the proposed barrier location. Lithological logs of the boreholes should have been carefully described from both cuttings and downhole geophysical logs, which would have allowed more accurate delineation ofthe stratigraphy of the alluvial deposit. Subsequentgeophysical methods should have been calibrated to this stratigraphy to characterize the internal structure and basal contact of the alluvial deposit.</t>
  </si>
  <si>
    <t>/content/37/2/155.short</t>
  </si>
  <si>
    <t>http://qjegh.lyellcollection.org/content/37/2/155.short</t>
  </si>
  <si>
    <t xml:space="preserve">Effect of soaking period and surcharge load on resilient modulus and California bearing ratio of gypsiferous soils </t>
  </si>
  <si>
    <t>Aclay of CH group according to the unified soil classification system (or CV clay according to BS 5930) with about 33% gypsum contentwas tested in the laboratory for the resilient modulus using the ultrasonic wave propagation technique. Forty-eight California bearing ratio (CBR) soil samples were compacted at the optimum moisture content and 95% of modified AASHTO compaction. For each soaking period of 0, 4, 7, 15, 30, 60, 120 and 180 days, three pairs of samples were loaded at 45, 178 and 312 N surcharge load, respectively. The resilient modulus (MR) of the gypsiferous soil tested was determined using CBR soil samples before and after each soaking period, and the following observations were made: (1) soakingresults in a progressive decrease in MR with increasing soaking period; (2) after 180 days soaking the resilient modulus decreased by 92%, 85% and 80% relative to the unsoaked condition for CBR samples under surcharge loads of 45, 178, and 312 N, respectively. Furthermore, a strong linear correlation between the resilient modulus and soaked CBR was found. An empirical equation has been developed relating MR at any soaking period to the unsoaked condition, taking into account the effect of soaking period and surcharge load.</t>
  </si>
  <si>
    <t>/content/37/2/165.short</t>
  </si>
  <si>
    <t>http://qjegh.lyellcollection.org/content/37/2/165.short</t>
  </si>
  <si>
    <t xml:space="preserve">Discussion of ‘Destructuring and disaggregationof Mercia Mudstone during full-face tunnelling’ byJ H Atkinson, P G Fookes,_x000D_
         B F Miglio &amp; G S Pettifer Quarterly Journal of Engineering Geology and Hydrology, Vol. 36, 293–303 _x000D_
      </t>
  </si>
  <si>
    <t>Graham West writes: Messrs Atkinson, Fookes, Miglio and Pettifer are to be congratulated on their paper which addresses an important geotechnical problem, namely the breakdown of aggregations in the Mercia Mudstone and the effect this has on the physical properties of the material and the consequences for civil engineering operations. The work described parallels investigations of the Keuper Marl (as the Mercia Mudstone was then called) made during the 1960 s in which I was involved, and the purpose of this Discussion is to compare and contrast the findings of these two pieces of work. The earlier work was concerned with highway construction and the present work is concerned with tunnellingbut there are many points of common interest. The Discussion focuses on three main topics: (1) the breakdown of coarse aggregations, (2) the stability of fine aggregations, and (3) the clay mineralogy.</t>
  </si>
  <si>
    <t>/content/37/3/173.short</t>
  </si>
  <si>
    <t>http://qjegh.lyellcollection.org/content/37/3/173.short</t>
  </si>
  <si>
    <t xml:space="preserve">The reactivation of a landslide during the construction of the Ok Ma tailings dam, Papua New Guinea </t>
  </si>
  <si>
    <t>The Ok Ma dam (Ok is a local word meaning river) was to form part of the permanent tailings disposal system designed for the Ok Tedi gold and copper opencast mine located at Mount Fubilan in the Star Mountains of Papua New Guinea. During the construction works a landslide involving approximately 35 million cubic metres of soil and rock moved downslope to partially fill the foundation excavations of the dam. The failure of this landslide was the start of an insurance litigation that finally reached the Supreme Court of Papua New Guinea in November 1989. The geotechnical, geomorphological and engineering geological data that were available at the time of the failure are presented together with an evaluation of the key deductions from the case study.</t>
  </si>
  <si>
    <t>/content/37/3/187.short</t>
  </si>
  <si>
    <t>http://qjegh.lyellcollection.org/content/37/3/187.short</t>
  </si>
  <si>
    <t xml:space="preserve">Determination of the acceptability of glacial tills for earthworks </t>
  </si>
  <si>
    <t>Earthwork acceptability of glacial tills presents some unique engineering challenges. These largely derive from the inherent variability and broad particle size range of till materials. This paper presents the methods now commonly used in much of the UK, but especially Scotland, for dealing with glacial tills. The MCV test forms the basis of the approach and the operation of the test is given in outline form whereas applications of MCV tests are described in detail. In particular, details of a method for forecasting the MCV and predicting the moisture content up to 1 year in advance are given. However, when the percentage of larger particles is high and conventional laboratory tests become inappropriate, alternative means of test are required. The circumstances in which this may be the case are detailed and an outline strategy for dealing with such materials is described. The paper is written in terms of the UK Specification. In addition, as the Irish Specification is based on the UK Specification, the information should be simply applied in Ireland. However, one or two issues have arisen that may work against that end. The basic information given in the paper should also be applicable to countries with alternative approaches to the specification of materials for earthworks, albeit with modification as appropriate. The effects of the introduction of design and build and design, build, finance and operate forms of procurement on earthworks are also described, and opportunities for innovative approaches to waste management in the earthworks environment are also discussed.</t>
  </si>
  <si>
    <t>/content/37/3/205.short</t>
  </si>
  <si>
    <t>http://qjegh.lyellcollection.org/content/37/3/205.short</t>
  </si>
  <si>
    <t xml:space="preserve">Deep dry mix ground improvement of a soft peaty clay using blast furnace slag and red gypsum </t>
  </si>
  <si>
    <t>The paper describes a field trial using deep in situ dry soil mixing to stabilize soft peat deposits beneath the route for the Channel Tunnel Rail Link in the SE of the UK. The aim of this trial was to evaluate whether a ground granulated blast furnace slag (GGBFS)–red gypsum mixture could be used as a replacement for a cement-based binder. Red gypsum is produced as a co-product to the production of the white pigment titanium dioxide. Trial columns were installed adjacent to the main stabilization works. A combination of in situ and laboratory testing has shown that the blended binder was as effective as ordinary Portland cement in increasing the strength of the peat. The blended binder columns also displayed similar durability characteristics. Using the alternative binder required no alteration to existing equipment and caused no reduction in production rates. The minerals formed in the samples from the GGBFS–red gypsum columns were of the type formed by pozzolanic reactions and the strength of the GGBFS–red gypsum columns was dependent on achieving a pH of 10.5. The paper recommends that peat samples must be stored in airtight containers prior to initial design mix testing. If required, the pH of the soil–binder mixes should be adjusted (using a small addition of lime) during the treatment process.</t>
  </si>
  <si>
    <t>/content/37/3/217.short</t>
  </si>
  <si>
    <t>http://qjegh.lyellcollection.org/content/37/3/217.short</t>
  </si>
  <si>
    <t xml:space="preserve">Prediction of swelling characteristics of remoulded and compacted expansive soils using free swell index </t>
  </si>
  <si>
    <t>/content/37/3/227.short</t>
  </si>
  <si>
    <t>http://qjegh.lyellcollection.org/content/37/3/227.short</t>
  </si>
  <si>
    <t xml:space="preserve">The first engineering geological publication in the UK? </t>
  </si>
  <si>
    <t>Almost all engineering geological publications in the United Kingdom date from the 20th and 21st centuries. However, a long forgotten Memoir of the then Geological Survey of the United Kingdom described the soils and subsoils of London and the surrounding area in terms of foundation conditions associated with natural and artificial soils, geological hazards and groundwater pollution. This Memoir was first published in 1897 and was accompanied by a simple form of engineering geological map, in colour, based on lithological units rather than stratigraphical ones. The Memoir sold out but was revised and republished as a second edition in 1906. Nothing similar was published by the Survey until the 1970’s and a modern engineering geological description of the London area was not published until 1997.</t>
  </si>
  <si>
    <t>/content/37/3/233.short</t>
  </si>
  <si>
    <t>http://qjegh.lyellcollection.org/content/37/3/233.short</t>
  </si>
  <si>
    <t xml:space="preserve">Overland flow generation processes, erosion yields and solute loss following different intensity fires </t>
  </si>
  <si>
    <t>Fire induces important changes in vegetation and soil structure, which can have major impacts on overland flow generation processes, runoff amounts and erosion yields. This paper presents the results of an investigation into the impact of different fire intensities on water, sediment and solute yields. Wildfire, prescribed fire and experimental fire impacts were investigated at two scales: (1) a temporary circular bounded plot of 0.24 m2 (rainfall simulation plot); (2) a permanent bounded runoff plot of 16 m2 (natural rainfall conditions). In addition, the spatial patterns of the soil water repellency, vegetation, litter cover and stone cover for each land use and fire intensity were assessed using a transect system.The results of this study show a significant difference in the spatial distribution patterns of soil water repellency. Wildfire sites were characterized by more intense and by more spatially contiguous repellency than the experimental and prescribed fire sites. These differences have important effects on overland flow generation processes and runoff amounts. At the prescribed and experimental fire sites, the discontinuous distribution of repellency provides greater potential for water to infiltrate via non-repellent soils, whereas there are far fewer infiltration pathways at the wildfire sites because of their spatially contiguous repellency. This spatial discontinuity (alternation between hydrophobic and hydrophilic soil patches) is therefore responsible for the lower overland flow amounts, smaller erosion rates and nutrient yields at broader scales, when compared with the wildfire burned areas where soil water repellence is more intense and spatially contiguously distributed.</t>
  </si>
  <si>
    <t>/content/37/3/241.short</t>
  </si>
  <si>
    <t>http://qjegh.lyellcollection.org/content/37/3/241.short</t>
  </si>
  <si>
    <t xml:space="preserve">Evaluation of groundwater chemistry affected by an abandoned metal mine within a dam construction site, South Korea </t>
  </si>
  <si>
    <t>/content/37/4/260.short</t>
  </si>
  <si>
    <t>http://qjegh.lyellcollection.org/content/37/4/260.short</t>
  </si>
  <si>
    <t xml:space="preserve">Introduction to the Diffuse Groundwater Pollution papers </t>
  </si>
  <si>
    <t>Diffuse pollution from human activities at the land surface remains a major groundwater quality concern for the UK, for our European partners, in North America and now increasingly in the developing world. The impact on the underlying groundwater of leached nitrogen from the gradual intensification of arable farming was recognized in the 1970s. Since then, considerable research effort has been devoted to quantifying the scope and scale of such pollution, understanding the mechanisms by which it occurs, and predicting likely future concentrations of nitrate in groundwater.</t>
  </si>
  <si>
    <t>/content/37/4/261.short</t>
  </si>
  <si>
    <t>http://qjegh.lyellcollection.org/content/37/4/261.short</t>
  </si>
  <si>
    <t xml:space="preserve">Nitrate in groundwater: a water company perspective </t>
  </si>
  <si>
    <t>/content/37/4/271.short</t>
  </si>
  <si>
    <t>http://qjegh.lyellcollection.org/content/37/4/271.short</t>
  </si>
  <si>
    <t xml:space="preserve">A framework for monitoring regional groundwater quality </t>
  </si>
  <si>
    <t>The attention currently being focused on diffuse pollution has led to an increased recognition of the role of groundwater as a pathway for transporting diffuse pollution to surface waters. Understanding and managing this issue requires a good understanding of the spatial and temporal distribution of diffuse pollution in groundwater. This in turn requires a co-ordinated approach to groundwater monitoring, to obtain accurate and representative data. This paper describes a strategic framework for groundwater quality monitoring that has recently been developed by the Environment Agency of England and Wales. The framework is implemented in three main stages: assessment of drivers and objectives, planning and implementation. The national framework is currently being implemented by a series of detailed regional programmes. These are developed on the basis of catchment-scale groundwater quality monitoring units, which will be broadly consistent with groundwater bodies defined under the European Union (EU) Water Framework Directive. The monitoring network that results from the application of the framework is designed to provide background information on groundwater quality at a catchment scale. Separate monitoring programmes will be required for monitoring pollution associated with individual sites. This paper focuses on the strategic aspects of designing a monitoring network, rather than the technical details of obtaining representative and accurate data from individual sample points, and is illustrated by a case study of the process of design of such a catchment-scale monitoring system.</t>
  </si>
  <si>
    <t>/content/37/4/283.short</t>
  </si>
  <si>
    <t>http://qjegh.lyellcollection.org/content/37/4/283.short</t>
  </si>
  <si>
    <t xml:space="preserve">Protecting groundwater with oil-retaining pervious pavements: historical perspectives, limitations and recent developments_x000D_
         _x000D_
      </t>
  </si>
  <si>
    <t>Pervious pavements are important systems used for source control in Sustainable Drainage Systems (SuDS), which allow water to infiltrate into hard surfaces and then slowly release it either to a drainage outlet or into the ground. They also remove low levels of pollution from the water by filtration and also by biodegradation of hydrocarbons, which are adsorbed to materials within the construction. Following a historical overview of research in this area, this paper describes an experiment that demonstrates the importance of the choice of geotextile in the retention of day-to-day emissions of oil from parked vehicles and the development and initial trials of an oil interceptor system, which has been incorporated within pervious surface construction. The results indicated that in the early years of the life of a pervious pavement the choice of geotextile has a vitally important impact on its oil-retaining role but that, after several years of silting, the choice may become less important. The results also demonstrated that modified direct infiltration pervious pavement systems, constructed on site from traditional materials and geomembrane, can effectively contain very large hydrocarbon spills.</t>
  </si>
  <si>
    <t>/content/37/4/293.short</t>
  </si>
  <si>
    <t>http://qjegh.lyellcollection.org/content/37/4/293.short</t>
  </si>
  <si>
    <t xml:space="preserve">Mapping the risk to groundwater resources from farm waste stores in England and Wales </t>
  </si>
  <si>
    <t>Unlined farm waste stores present a potential, but unquantified, risk to groundwater. Field studies of pore water retrieved from beneath active slurry stores indicate that there is a potential for pollutants to be transported down through the unsaturated zone of the aquifer. The highest risk to groundwater is where the water table is shallow, and/or where there is no protection offered to the aquifer by low-permeability soil or drift layers. A preliminary screening tool is presented, which highlights vulnerable areas of aquifer based on the protection offered by superficial layers. Two different approaches were applied, one utilizing soils data and the other making use of superficial geology data. Some of the differences between the approaches are considered, and their influence on the resulting risk assessment are discussed.</t>
  </si>
  <si>
    <t>/content/37/4/301.short</t>
  </si>
  <si>
    <t>http://qjegh.lyellcollection.org/content/37/4/301.short</t>
  </si>
  <si>
    <t xml:space="preserve">Applied geological mapping for planning and development: an example from Wigan, UK </t>
  </si>
  <si>
    <t>The applied geological mapping study of the Wigan Metropolitan Borough was completed in October 1995 by the British Geological Survey (BGS) in association with the planning consultants Roger Tym &amp; Partners. The aim of the project was to provide a geoscience basis for planning and development decisions. The users of the study were seen primarily as planners and developers but also engineers, conservationists and others. The important common factor was that the users need not have geological training. The study represented the state-of-the-art in the UK in terms of the transfer of geological information to nongeologists. Geoscience data were compiled as a series of nine thematic maps and a technical report in which the geology of the area, and its modification by human activities, were described. The engineering geology map is significant in that it uses the stripe method of showing subsurface information, a method rarely used in the UK since its first use by Dearman in the North East of England. The key geological factors relevant to planning and development were identified by the project team during discussions with local planners and developers. They were summarized on a map and described in a report that indicated how and where geology might significantly affect development. The successful outcome of this study required a multidisciplinary team approach and good communication between team members.</t>
  </si>
  <si>
    <t>/content/37/4/317.short</t>
  </si>
  <si>
    <t>http://qjegh.lyellcollection.org/content/37/4/317.short</t>
  </si>
  <si>
    <t xml:space="preserve">Seeking the research frontiers for UK engineering geology </t>
  </si>
  <si>
    <t>Anumber of weaknesses have previously been identified that could curtail future development of engineering geology as an independent subject. In the UK one way to guarantee the continued vigour of the subject and provide a continual stream of new recruits into the field will be to ensure that engineering geology has a thriving research culture. At present, the UK research councils provide little support for research in engineering geology, partly because the potential areas of research either are ill-defined or have now been taken over by other disciplines, such as soil and/or rock mechanics. However, many areas where research is needed in the subject can be identified. The concern is that unless engineering geology is willing to push forward its own research frontiers, the very real possibility exists that the discipline will be subsumed as a minor branch of geotechnical engineering.</t>
  </si>
  <si>
    <t>/content/37/4/327.short</t>
  </si>
  <si>
    <t>http://qjegh.lyellcollection.org/content/37/4/327.short</t>
  </si>
  <si>
    <t xml:space="preserve">Hazard assessment for progressive, weathering-related breakdown of excavated rockslopes </t>
  </si>
  <si>
    <t>There is currently no systematic approach for the evaluation of shallow, weathering-related breakdown of excavated rockslopes. The ad hoc approach often adopted to assess this type of rockslope deterioration gives rise to unplanned resource requirements or, alternatively, results in resource wastage because of over-design or excessive and unnecessary monitoring and inspection. A field investigation of over 200 slopes in the UK found deterioration to be widespread in excavated road cuts and disused quarry slopes. Deterioration is manifest in a range of erosional processes, which are classified according to constituent material size, relative velocity of movement and frequency of occurrence. These erosional processes correlate well with the type of rock mass in which they occur and result in a range of distinctive small-scale erosional and depositional slope forms. A new, three-stage approach to slope hazard assessment, Rockslope Deterioration Assessment (RDA), is proposed, which addresses shallow, small-scale weathering-related erosion of rockslopes. In RDA stage one, rockslope susceptibility to deterioration is assessed via the application of ratings to intrinsic and extrinsic influences and controls on deterioration. In stage two, the nature of the likely deterioration hazard is qualitatively reviewed with reference to rock mass type and slope morphology. In stage three, guidance on appropriate mitigation is provided, based on the findings of stages one and two.</t>
  </si>
  <si>
    <t>/content/37/4/347.short</t>
  </si>
  <si>
    <t>http://qjegh.lyellcollection.org/content/37/4/347.short</t>
  </si>
  <si>
    <t xml:space="preserve">A review of ammonium attenuation in soil and groundwater </t>
  </si>
  <si>
    <t>Ammonium attenuation in subsoils and groundwater is predominantly due to cation exchange and/or nitrification (biological oxidation) processes. These processes have been little studied in UK formations and this relative lack of information can result in reduced consistency and robustness in the assessment of risks posed by ammonium contamination arising from landfills, effluent soakaways, contaminated sites and other sources. A review of ammonium fate and transport in the subsurface has been completed and guidance developed on the key processes that contribute to attenuation. The amount of relevant literature is small but sufficient to provide indicative ranges of partition coefficients and biological nitrification rates for ammonium in UK subsoils and aquifers. Ammonium attenuation was found to be highly sensitive to the clay mineralogy and pore size of the strata, the availability of oxygen and the chemical composition of the contaminated fluid. The values derived may have application in the initial (screening) phases of risk assessment where the conceptual model for the site under consideration matches that from which the presented data originate.</t>
  </si>
  <si>
    <t>/content/37/4/361.short</t>
  </si>
  <si>
    <t>http://qjegh.lyellcollection.org/content/37/4/361.short</t>
  </si>
  <si>
    <t xml:space="preserve">The use and misuse of CLR 7 acceptance tests for assessment of risks to human health from contaminated land </t>
  </si>
  <si>
    <t>Generic and detailed quantitative assessments of the risks posed to human health from land contamination involve the comparison of representative contaminant concentrations against relevant generic or site-specific assessment criteria respectively. Technical guidance on statistical tests to determine whether contaminant concentrations exceed relevant assessment criteria fails to recognize the effects of sample clustering and heterogeneity in ground conditions on the validity of the test results. Reference to the conceptual model should be made to determine the likely level of contamination to which the critical receptor may be exposed within an averaging area.</t>
  </si>
  <si>
    <t>/content/37/4/369.1.short</t>
  </si>
  <si>
    <t>http://qjegh.lyellcollection.org/content/38/1/5.short</t>
  </si>
  <si>
    <t xml:space="preserve">Introduction to the Application of Geophysics in Shallow Sedimentary Environments papers </t>
  </si>
  <si>
    <t>Whether we like it or not, change is one of the few things in life that can be considered certain. We are forever under pressure to adapt to changes in technology, working practices or market forces. This is certainly true in the field of practical geophysics where, in the past decade or so, the dominance of petroleum exploration and deep Earth geophysics has been challenged by the re-emergence of engineering, environmental and geotechnical applications. There are many reasons for this: technological innovation, improving equipment design, more efficient data collection/processing methodologies and, most importantly, the inexorable increase in the power and flexibility of personal computing facilities that has allowed us to visualize, interpret and communicate our data in ways unimagined ten years ago. These advances have led to the establishment of new working practices, improved investigation strategies and a significant expansion in the range of application areas for geophysics. In-fact, it can be argued that certain techniques have now become the preferred tool for specific application areas (e.g. microgravity for void location) and that the whole process of site investigation is moving towards a multidisciplinary approach with geophysics now playing a major, rather than supporting, role.</t>
  </si>
  <si>
    <t>/content/38/1/7.short</t>
  </si>
  <si>
    <t>http://qjegh.lyellcollection.org/content/38/1/7.short</t>
  </si>
  <si>
    <t xml:space="preserve">Integrated seismic investigations across the Mersey Estuary, Halton District, UK </t>
  </si>
  <si>
    <t>Acombined terrestrial and marine seismic investigation has been undertaken of the Inner Mersey Estuary, Halton District, UK, prior to construction of a major new river crossing. Much of the site lies on inter-tidal sand and mud bars accessible only for restricted periods and is unsuited to prolonged physical investigations using heavy plant. The investigation included high-resolution seismic refraction and reflection surveying on the salt marsh and inter-tidal regions, plus sub-bottom profiler investigation of the main river channel. Strategically located boreholes followed the geophysical work. Results show that the current configuration of the Inner Mersey Estuary is largely unrelated to the underlying bedrock geometry. In the area surveyed, the River Mersey is located on the southern flank of a buried elongate depression in the bedrock surface whose approximate position has been investigated previously between Ditton Marsh and Warrington through the interpretation of borehole records. The results also demonstrate a clear increase in compressional (P) wave seismic velocity of the Triassic sandstone with age, allowing the possible detection of an important fault. This paper highlights the potential for saving project capital through a properly designed geophysical site investigation prior to the commencement of major civil engineering projects.</t>
  </si>
  <si>
    <t>/content/38/1/23.short</t>
  </si>
  <si>
    <t>http://qjegh.lyellcollection.org/content/38/1/23.short</t>
  </si>
  <si>
    <t xml:space="preserve">The terrestrial shallow seismic reflection technique applied to the characterization and assessment of shallow sedimentary_x000D_
         environments _x000D_
      </t>
  </si>
  <si>
    <t>Terrestrial shallow seismic reflection offers great potential in the characterization of shallow sedimentary environments. Experience from the oil industry's standard use of the seismic technique in basin-wide, 3D seismic stratigraphic studies reinforces this point. Unlike the marine environment, where it is relatively easy to record high resolution shallow reflections, land acquisition can be affected by near surface layers that absorb the high frequency signals necessary to resolve thin sub-surface sedimentary layers. The quality of reflection data recorded in shallow terrestrial environments can be difficult to predict without initial field trials. Shallow 2D and 3D reflection data can be improved greatly by the use of appropriate seismic sources, receivers and modern distributed recording systems utilizing many recording channels. UK-based case studies are described at Porth Neigwl; Dinas Dinlle; St Bees and Camlad Valley where the resolution capabilities of the reflection data are of the same magnitude as the thickness of sedimentary units exposed in cliff section or boreholes. At these sites, a fully integrated interpretation framework for sedimentary environments can be determined. A survey at Llanrhidian Marsh, Gower is also described where organic rich surface sediments absorbed the high frequency reflections necessary to image the thin sedimentary units revealed in shallow boreholes.</t>
  </si>
  <si>
    <t>/content/38/1/39.short</t>
  </si>
  <si>
    <t>http://qjegh.lyellcollection.org/content/38/1/39.short</t>
  </si>
  <si>
    <t xml:space="preserve">Diffuse pollution threats to groundwater: a UK water company perspective </t>
  </si>
  <si>
    <t>UK Water services companies have a statutory duty to supply water compliant with drinking water quality regulations. Twenty percent of Yorkshire Water's supply is from groundwater. Deteriorating groundwater quality has resulted in closure, blending or treatment of sources. Diffuse pollutants of prime concern are Cryptosporidium, nitrate and pesticides. Risk assessments for Cryptosporidium lead to closure of spring sources and installation of membrane treatment for groundwater abstracted from a major chalk aquifer. Upward nitrate trends are observed in many aquifers; the concentration of abstracted nitrate is influenced by water-table level and pumping regimes. Government sponsored schemes to control fertilizer applications have reduced nitrate leaching from soil but not yet affected concentrations in deep well abstractions. Potential pesticide contamination from upland bracken removal has been managed by co-operative agreements with land agents. A major sandstone aquifer has been contaminated by amenity and agricultural pesticides. The implications for the water company of diffuse pollution of groundwater are long term resource reduction, less operational flexibility and increased costs. Groundwater monitoring, trend analysis and UK and international experience of cooperative agreements is discussed with reference to the requirement of the Water Framework Directive and associated Groundwater Directive for measures to protect the water environment.</t>
  </si>
  <si>
    <t>/content/38/1/53.short</t>
  </si>
  <si>
    <t>http://qjegh.lyellcollection.org/content/38/1/53.short</t>
  </si>
  <si>
    <t xml:space="preserve">Pesticide pollution of the Triassic Sandstone aquifer of South Yorkshire </t>
  </si>
  <si>
    <t>/content/38/1/65.short</t>
  </si>
  <si>
    <t>http://qjegh.lyellcollection.org/content/38/1/65.short</t>
  </si>
  <si>
    <t xml:space="preserve">Pesticide fate and behaviour in the UK Chalk aquifer, and implications for groundwater quality </t>
  </si>
  <si>
    <t>/content/38/1/83.short</t>
  </si>
  <si>
    <t>http://qjegh.lyellcollection.org/content/38/1/83.short</t>
  </si>
  <si>
    <t xml:space="preserve">Groundwater occurrence and the distribution of wellsand springs in Precambrian and Palaeozoic rocks,NW Anglesey </t>
  </si>
  <si>
    <t>/content/38/1/89.short</t>
  </si>
  <si>
    <t>http://qjegh.lyellcollection.org/content/38/1/89.short</t>
  </si>
  <si>
    <t xml:space="preserve">Coastal cliff recession risk: a simple judgement-based model </t>
  </si>
  <si>
    <t>To predict cliff recession rates, it is necessary to make judgements about the effects of changing environmental conditions and shoreline management practice on the recession process. A simple model is presented that allows judgements to be ordered in a systematic manner. The model can be used to generate single predicted values or a probability distribution of the possible recession rates, as illustrated by an example from the Covehithe cliffs, Suffolk. The output from the probabilistic model can also be used to support risk-based economic evaluation of the benefits of coast protection.</t>
  </si>
  <si>
    <t>/content/38/1/105.short</t>
  </si>
  <si>
    <t>http://qjegh.lyellcollection.org/content/38/1/105.short</t>
  </si>
  <si>
    <t xml:space="preserve">Discussion of ‘The first engineering geological publication in the UK?’ by M. G. Culshaw Quarterly Journal of Engineering_x000D_
         Geology and Hydrogeology 37, 227–231 _x000D_
      </t>
  </si>
  <si>
    <t>P. G. Fookes writes: I was very pleased to see in the recent edition of The Quarterly Journal of Engineering Geology and Hydrogeology the short paper by Professor M. G. Culshaw, on ‘The First Engineering Geological Publication in the UK?’ The paper draws attention to the memoir, entitled ‘Soils and Subsoils from a Sanitary Point of View; with especial reference to London and its Neighbourhood ’, by H.B. Woodward of the Geological Survey of the United Kingdom, first edition 1897; second edition 1906. I, for one, was completely unaware of the existence of the memoir and, despite the somewhat unprepossessing title, Culshaw shows it to be a little gem and worth drawing to our attention.</t>
  </si>
  <si>
    <t>/content/38/1/109.1.short</t>
  </si>
  <si>
    <t>http://qjegh.lyellcollection.org/content/38/1/109.1.short</t>
  </si>
  <si>
    <t xml:space="preserve">Landslides and Landslide Management in North Wales. D. Nichol, M. G. Bassett and V. K. Deisler (eds). National Museums &amp; Galleries_x000D_
         of Wales, 2002. £13.50 Softback, 134 pp. ISBN: 0-7200-0521-3. _x000D_
      </t>
  </si>
  <si>
    <t>This volume comprises five main sections: Landslide Research, Landslide Sites, Rockfall Sites, Landslide Management and Rockfall Management. The sections comprise six, nine, five, six and five papers respectively.</t>
  </si>
  <si>
    <t>/content/38/1/109.2.short</t>
  </si>
  <si>
    <t>http://qjegh.lyellcollection.org/content/38/1/109.2.short</t>
  </si>
  <si>
    <t xml:space="preserve">Foundations of Engineering Geology 2nd Edition. Tony Waltham, Spon Press, 2002, ISBN 0415 254493, £50 hb, ISBN 0415254507,_x000D_
         £13.99 pb, 92 pp. _x000D_
      </t>
  </si>
  <si>
    <t>This is the second edition of a book first published in 1994. The book is aimed primarily at students with no knowledge of geology and attempts to provide a distillation of the fundamental information in an easy-to-read and very visual format. The book can be considered as a springboard by which the reader may be launched into the complexities of topics presented in more weighty tomes, armed with sufficient basic knowledge to provide a better understanding of them.</t>
  </si>
  <si>
    <t>/content/38/1/110.1.short</t>
  </si>
  <si>
    <t>http://qjegh.lyellcollection.org/content/38/1/110.1.short</t>
  </si>
  <si>
    <t xml:space="preserve">Environmental Magnetism. M.E. Evans &amp; F. Heller, Academic Press 2003, ISBN 0-12-243851-5, £45 hardback; 312pp. </t>
  </si>
  <si>
    <t>It is almost true that wherever magnetic minerals occur, and in whatever concentrations, they can be detected. Techniques originally developed for palaeomagnetism, and subsequently refined, can be used to characterize and quantify the magnetic minerals present in a sample with speed, economy and great sensitivity. The role of the environmental magnetist, it seems, is to seek continually to broaden the range of applications in which these methods can be used. This book provides a state-of-the-art summary of the field.</t>
  </si>
  <si>
    <t>/content/38/1/110.2.short</t>
  </si>
  <si>
    <t>http://qjegh.lyellcollection.org/content/38/1/110.2.short</t>
  </si>
  <si>
    <t xml:space="preserve">Geotechnical Modelling by Professor David Muir Wood (University of Bristol), Spon Press (London &amp; New York), 2004, Applied_x000D_
         Geotechnics Volume 1, ISBN 0-415 34306-6 (hbk), £80.00, ISBN 0-419-23730-5 (pbk), £25.00 _x000D_
      </t>
  </si>
  <si>
    <t>Professor Muir Wood puts an interesting slant on soil mechanics theory: all theoretical solutions are just models. This proposition allows him to write a book on geotechnical modelling which is populated by many of the simple, classical, solutions that are the stock in trade of the undergraduate (or maybe Masters’) course in soil mechanics. However, the central idea means that some of the solutions that are lumped together are a rather eclectic collection: for example, under ‘empirical models’ we find the vane test, the pressuremeter, cone tests and their correlation with settlement of footings on sand, and Skempton &amp; Bjerrum's slant on consolidation settlement.</t>
  </si>
  <si>
    <t>/content/38/2/117.short</t>
  </si>
  <si>
    <t>http://qjegh.lyellcollection.org/content/38/2/117.short</t>
  </si>
  <si>
    <t xml:space="preserve">Effectiveness of the Nitrate Sensitive Areas Scheme in reducing groundwater concentrations in England </t>
  </si>
  <si>
    <t>The Nitrates Sensitive Areas (NSA) Scheme in England was a voluntary, compensated measure from 1990 to 2003 which aimed to reduce nitrate leaching from agricultural land to vulnerable groundwaters by modifying land use management. Measurements from 22 NSAs introduced in 1994/5 show an overall 34% decrease in the nitrate concentration of water leaching from the soils from 115 mg/l (1994/5-1995/6) to 76 mg/l (1998/9-1999/2000). This study looks at two NSAs in depth. The Old Chalford NSA consists of a small (81 km2) catchment with a series of spring sources in the Oolitic Limestone in Oxfordshire, whilst the Pollington NSA is the much larger (358 km2) catchment of three large public water supply sources (PWS) in the Sherwood Sandstone of North Yorkshire. Soil leaching model results suggest that the Scheme reduced root zone nitrate concentrations from 98 mg/l in 1994 to 69 mg/l in 1998 at Pollington NSA, and from 43 mg/l in 1990 to 37 mg/l in 1998 at Old Chalford NSA. These data served as inputs into flow modelling to quantify the effect of changes in the soil zone on groundwater concentration. At Old Chalford changes in the soil zone had a measurable effect at abstraction points after only two years, whereas Pollington NSA has shown little effect of the Scheme on abstracted groundwater concentration to date as the geology and geometry of the source catchment zones are expected to lead to a noticeable impact only after 30 years. Although results demonstrate the effectiveness of the Scheme in reducing root zone nitrate leaching, the timescales involved in groundwater responses mean that, in many areas, the impact of such pollution control measures will not be realized for several decades.</t>
  </si>
  <si>
    <t>/content/38/2/129.short</t>
  </si>
  <si>
    <t>http://qjegh.lyellcollection.org/content/38/2/129.short</t>
  </si>
  <si>
    <t xml:space="preserve">Acid sulphate soil remediation techniques on the Shoalhaven River floodplain, Australia </t>
  </si>
  <si>
    <t>A commonly used flood mitigation technique in coastal areas of Australia during the late 1960s was the installation of one-way floodgates on flood mitigation drains. In regions affected by acid sulphate soils (the oxidation of pyrite in the soil forms sulphuric acid), the floodgates prevent tidal carbonate/bicarbonate buffering of the drains and thereby create reservoirs of acidic water (pH &lt; 4.5) that discharge during low tide. Several acid sulphate soil remediation techniques have been used in coastal lowland in southeastern NSW, Australia. Following extensive monitoring and finite element modelling of groundwater conditions and quality, fixed level V-notch weirs were installed at three elevations to maintain elevated groundwater levels. The weirs successfully maintained the groundwater level above the acid sulphate soils, preventing additional pyrite oxidation, and reduced the rate of discharge of acid to the drain. Following further monitoring, investigation into anaerobic acid sources, and finite element-based geochemical modelling, modified two-way floodgates that allow tidal ingress were installed. The modified floodgates were successful in buffering the drain water pH before discharging the drain water into adjacent waterways. Numerical analysis based on finite element modelling was extended to illustrate that saline intrusion into the surrounding soil (as a result of tidal ingress and acid buffering in the drains) was not a major concern for the pastureland or other agricultural activities.</t>
  </si>
  <si>
    <t>/content/38/2/143.short</t>
  </si>
  <si>
    <t>http://qjegh.lyellcollection.org/content/38/2/143.short</t>
  </si>
  <si>
    <t xml:space="preserve">Characterization of sandstone by electrical spectroscopy for stratigraphical and hydrogeological investigations </t>
  </si>
  <si>
    <t>Electrical spectroscopy is a development of the geophysical techniques of resistivity and induced polarization in which both the in-phase and quadrature components of conductivity are measured over a range of frequencies, in this study between 0.001 and 1000 Hz. Measurements have been made on Permo–Triassic sandstone samples taken from boreholes across the UK and saturated with a synthetic groundwater solution. Some samples were also selected for saturation with different strengths of sodium chloride solution. The lithology of the samples was examined using optical microscopy and parameters such as porosity and pore-throat size have been measured. From this it is clear that the electrical spectra are strongly influenced by many aspects of the sandstone lithology, including carbonate and quartz cementation. Grain and pore-throat size and their distribution are particularly important factors in the frequency dependence of the spectra. Pore surface area is an important influence on the magnitude of the quadrature conductivity. The information contained in the electrical spectra could be a very useful tool for future investigations in geological stratigraphy, hydrogeology and petroleum geology. Electrical spectroscopy can be used in both surface and borehole geophysical measurements.</t>
  </si>
  <si>
    <t>/content/38/2/155.short</t>
  </si>
  <si>
    <t>http://qjegh.lyellcollection.org/content/38/2/155.short</t>
  </si>
  <si>
    <t xml:space="preserve">The use of microgravity for cavity characterization in karstic terrains </t>
  </si>
  <si>
    <t>Microgravity is the interpretation of changes in the subsurface density distribution from the measurement of minute variations in the gravitational attraction of the Earth. As a technique, it is particularly suited to the investigation of subsurface structures, mapping of geological boundaries and, most importantly in this case, the location and characterization of voids or cavities. Gravity variations due to the geological/petrophysical changes associated with fracturing and changes in pore composition are superimposed upon much larger variations due to elevation, latitude, topography, Earth tides and regional geological variations. However, these external changes can be modelled or monitored with sufficient accuracy to be removed from the data. With the recent development of high-resolution instruments, careful field acquisition techniques and sophisticated reduction, processing and analysis routines, anomalies as small as 10 microgal can be detected and interpreted effectively. This paper describes the ‘state-of-the-art’ application of the microgravity technique for the detection and characterization of karstic cavities in a variety of limestone terrains, including the Carboniferous Limestone of the United Kingdom and Eire and the coral limestones of the Bahamas. The case study examples show how the recorded gravity anomalies have revealed the location of density variations associated with underground cave systems and, ultimately, provided information on their depths, shapes and morphology from a combined analysis of their spectral content, characteristic gradient signatures and modelling responses. In addition, mass deficiencies have been estimated, directly from the anomaly map, by the use of Gauss's theorem without any prior knowledge of the exact location, or nature, of the causative bodies.</t>
  </si>
  <si>
    <t>/content/38/2/171.short</t>
  </si>
  <si>
    <t>http://qjegh.lyellcollection.org/content/38/2/171.short</t>
  </si>
  <si>
    <t xml:space="preserve">The engineering geology and characterization of Dublin Boulder Clay </t>
  </si>
  <si>
    <t>The ground investigation and construction for the North Cut and Cover Section of the Dublin Port Tunnel (north Dublin, Co. Dublin, Ireland) involved high resolution ground investigation and excavation logging. As a result, our interpretation of the glacially derived Quaternary geology encountered presents a more complex picture than previously described. A detailed description of the stratigraphy and lithology of the glacial deposits formerly known as the ‘Dublin Boulder Clay’ is presented, and palaeoenvironmental interpretations are suggested for the various units. The ‘Dublin Boulder Clay’ is reinterpreted to comprise four major units and associated subunits. Possible construction hazards, including discontinuities, lithological variability, glacio-tectonic rafting and the presence of large water-bearing units, are identified and linked with the stratigraphy. Preliminary data on the geotechnical and engineering behaviour of each unit are presented. The encountered lithologies generally demonstrated high in-situ strength and stiffness but low permeability and plasticity.</t>
  </si>
  <si>
    <t>/content/38/2/189.short</t>
  </si>
  <si>
    <t>http://qjegh.lyellcollection.org/content/38/2/189.short</t>
  </si>
  <si>
    <t xml:space="preserve">Topographic controls on coseismic rock slides during the 1999 Chi-Chi earthquake, Taiwan </t>
  </si>
  <si>
    <t>Stability back-analyses of sixteen massive, disrupted rock slides triggered by the 1999 Chi-Chi earthquake in the Tachia Valley in Central Taiwan indicated that geological and geotechnical factors alone appear insufficient to explain the distribution of failures under regional shaking. This incidence of landsliding suggests site amplification. A strong topographic effect can be identified when slope morphology and topography are considered in conjunction with strong motion data and theoretical models of topographic amplification to assess the failures and their distribution. The landslides triggered under these conditions are shallow and with a crown located near the crest of the slopes. Slope orientation and slope height provide easily observable field indices that are particularly important, as data suggest that these parameters, together with the wavelength of the seismic waves, control the amplification of ground motions. These observations could provide key inputs to assess unexpectedly high ground accelerations for landslide and seismic hazard studies.</t>
  </si>
  <si>
    <t>/content/38/2/197.short</t>
  </si>
  <si>
    <t>http://qjegh.lyellcollection.org/content/38/2/197.short</t>
  </si>
  <si>
    <t xml:space="preserve">Hazard and risk assessment of rainfall – induced landsliding along a railway line </t>
  </si>
  <si>
    <t>The occurrence of landslides along a transportation route such as a railway line can have severe and even catastrophic consequences. The assessment and management of hazard and risk is, therefore, of paramount importance. This paper introduces an approach for assessing the hazard and risk of rainfall-induced landsliding along a 30 km section of railway track. Careful analysis is made of rainfall data for previous storms, which have led to widespread landsliding. The recurrence interval of a typical landslide triggering rainstorm is estimated. From this the annual probability of widespread landslide occurrence is then calculated. This value combined with information on the frequency of train operations enables the estimation of the annual risk of human casualty. This estimate is then compared with proposed tolerable or acceptable levels. Such a systematic quantitative procedure can facilitate efficient risk management. Moreover, the outcomes of the assessments proposed in this paper can be combined with information and analyses about the relative landslide susceptibility of different section of track based on knowledge of local geology, topography and other factors.</t>
  </si>
  <si>
    <t>/content/38/2/215.short</t>
  </si>
  <si>
    <t>http://qjegh.lyellcollection.org/content/38/2/215.short</t>
  </si>
  <si>
    <t xml:space="preserve">Discussion of ‘The first engineering geological publication in the UK?’ by M.G. Culshaw, Quarterly Journal of Engineering_x000D_
         Geology and Hydrogeology, 37, 227–231 _x000D_
      </t>
  </si>
  <si>
    <t>Graham West writes: Professor Martin Culshaw is to be congratulated on his very interesting paper bringing to our notice what, in dating from 1897, is most likely the first engineering geological map and memoir in the UK. Having noted that the origins of engineering geology can be traced back to William Smith (1769–1839), he remarks that:</t>
  </si>
  <si>
    <t>/content/38/2/220.short</t>
  </si>
  <si>
    <t>http://qjegh.lyellcollection.org/content/38/2/220.short</t>
  </si>
  <si>
    <t xml:space="preserve">Discussion of ‘Seeking the research frontiers for UK Engineering Geology’ by J.S. Griffiths &amp; M.G. Culshaw, Quarterly Journal_x000D_
         of Engineering Geology and Hydrogeology, 37, 317–325 _x000D_
      </t>
  </si>
  <si>
    <t>The authors have rightly drawn attention to the current status of Engineering Geology. The history of the last 50 years explains the problem. The rapid expansion of interest and activity in the field during the 60s, 70s and 80s, as witnessed by the very successful series of Annual Regional Meetings, coincided with increased Engineering activities, especially the Motorway Construction programme which introduced Engineers to problem materials such as Mercia Mudstone (or Keuper Marl as it was then known) and to relict solifluxion slides and thus made the Engineering fraternity aware of the shortcomings of their geological knowledge. Likewise, overseas activities brought Engineers into regions where their scant undergraduate geology courses provided no guidance to the geomorphological and ground problems they encountered.</t>
  </si>
  <si>
    <t>/content/38/2/221.1.short</t>
  </si>
  <si>
    <t>http://qjegh.lyellcollection.org/content/38/2/221.1.short</t>
  </si>
  <si>
    <t xml:space="preserve">Introduction to Hydrogeology by J.C. Nonner. A A Balkema Publishers, Lisse (NL). 2003. €28.00, softback; 248pp. ISBN: 90-265-1930-3._x000D_
         _x000D_
      </t>
  </si>
  <si>
    <t>Hydrogeology is served by few introductory-level texts. The classic of the genre remains Michael Price's book ‘Introducing Groundwater’, which forms the inevitable yardstick against which analogous texts tend to be judged. It is a very exacting yardstick, to be fair. Sadly Nonner's ‘Introduction to Hydrogeology’ does not measure up to it. Published in a series flagged as ‘IHE Delft Lecture Notes’, the text thankfully doesn't read like a collation of lecture handouts; in fact the production standard is very impressive, especially in view of the modest price. The strong points of the book are its accuracy and clarity. However, …</t>
  </si>
  <si>
    <t>/content/38/2/221.2.short</t>
  </si>
  <si>
    <t>http://qjegh.lyellcollection.org/content/38/2/221.2.short</t>
  </si>
  <si>
    <t xml:space="preserve">Groundwater Hydrology: Conceptual and computational models by Rushton. Wiley 2003, £60 hardback: 416 pp. ISBN 0-470-85004-3_x000D_
         _x000D_
      </t>
  </si>
  <si>
    <t>‘There are many similarities between detective stories and groundwater investigations,’ writes Ken Rushton in the introduction to this book. Continuing with the analogy, he stresses that groundwater studies depend on teamwork, in contrast to many detective stories where the vital breakthrough is usually made by a famous individual. However, this book presents an individual view, based on a lifetime's work on groundwater hydraulics and acknowledging the contribution of numerous co-workers. Groundwater Hydrology summarizes the concepts of groundwater flow and conceptual models, using an approach and examples which are familiar to the many groundwater professionals who are former students or colleagues of the …</t>
  </si>
  <si>
    <t>/content/38/2/222.1.short</t>
  </si>
  <si>
    <t>http://qjegh.lyellcollection.org/content/38/2/222.1.short</t>
  </si>
  <si>
    <t xml:space="preserve">Wastewater Re-Use and Groundwater Quality edited by Joop Steenvoorden &amp; Theodore Endreny. 2004, IAHS Publication no 285, £30,_x000D_
         112 pp. ISBN 1-901502-52-X _x000D_
      </t>
  </si>
  <si>
    <t>The global need for a good supply of high quality drinking water is not only increasing with population but with a rise in income. The availability of such a supply of potable water is already uncertain over a large percentage of the world but the uncertainty is exacerbated by factors such as global warming.</t>
  </si>
  <si>
    <t>/content/38/2/222.2.short</t>
  </si>
  <si>
    <t>http://qjegh.lyellcollection.org/content/38/2/222.2.short</t>
  </si>
  <si>
    <t xml:space="preserve">Urban Groundwater Pollution edited by David N. Lerner. International Association of Hydrogeologists (IAH). Vol 24. Contributions_x000D_
         to hydrogeology, AA Ballkema, 2004, €89.00 hardback; 278pp. ISBN: 90-5809-629-7 _x000D_
      </t>
  </si>
  <si>
    <t>This is an excellent book, which is the culmination of many years work and effort, and not least the result of two very successful conferences. The book therefore draws heavily upon the International Association of Hydrogeologists (IAH) 27th Congress on ‘Groundwater in the Urban Environment’ which took place in Nottingham, UK, in 1997 and the IAH 30th Congress on …</t>
  </si>
  <si>
    <t>/content/38/2/223.1.short</t>
  </si>
  <si>
    <t>http://qjegh.lyellcollection.org/content/38/2/223.1.short</t>
  </si>
  <si>
    <t xml:space="preserve">Handbook of Slope Stabilisation edited by Alberto Ortigao and Alberto Sayao. Springer 2004. £115.50 hardback. 478pp. ISBN_x000D_
         0-540-41646-3. _x000D_
      </t>
  </si>
  <si>
    <t>The Handbook of Slope Stabilisation is a compendium of chapters written by a group of 8 notable Brazilian geotechnical specialists. It should really be subtitled ‘... in steep slopes of tropically-weathered soils and rocks, especially in Brazil, but with brief mentions of Hong Kong’, as it does not set out to cover a wider remit. Nevertheless, it succeeds in being thorough and readable. It is written in clear English (but not …</t>
  </si>
  <si>
    <t>/content/38/2/223.2.short</t>
  </si>
  <si>
    <t>http://qjegh.lyellcollection.org/content/38/2/223.2.short</t>
  </si>
  <si>
    <t xml:space="preserve">Urban Geology in Wales by Douglas Nichol, Michael G Bassett &amp; Valerie K Deisler. National Museum &amp; Galleries of Wales, Geological_x000D_
         Series No. 23, 2004, £18 softback 256pp. ISBN: 0 7200 0549 3. _x000D_
      </t>
  </si>
  <si>
    <t>The title aims right at the core of the concerns of many within the ground engineering industry who are grappling with the problems of redevelopment and regeneration of urban areas in formerly industrialized regions. Unfortunately, the volume fails to focus on what many might consider to be the principle issues, including groundwater, contamination and the character of anthropogenic ground. Perhaps use of terms such as ‘applied geology’, ‘built environment’ or ‘mining legacy’ rather than ‘urban geology’ might have more successfully conveyed the concepts which this volume encompasses.</t>
  </si>
  <si>
    <t>/content/38/3/229.short</t>
  </si>
  <si>
    <t>http://qjegh.lyellcollection.org/content/38/3/229.short</t>
  </si>
  <si>
    <t>The Glossop Lecturer this year is Professor Martin Culshaw.</t>
  </si>
  <si>
    <t>/content/38/3/231.short</t>
  </si>
  <si>
    <t>http://qjegh.lyellcollection.org/content/38/3/231.short</t>
  </si>
  <si>
    <t xml:space="preserve">From concept towards reality: developing the attributed 3D geological model of the shallow subsurface </t>
  </si>
  <si>
    <t>In recent years, engineering geology has been trying to redefine itself in terms of a set of ‘core values’ or ‘special scientific principles.’ John Knill (2003) illustrated the essence of engineering geology in the engineering geological triangle. One way of trying to understand the relationships between some of the ‘core values’ is through the engineering geological ground model, which seeks to combine understanding of the spatial distribution of engineering boundaries with knowledge of rock and soil material, and mass, properties and the geological processes that alter these through time. The rapid development in information technology over the last twenty years and the digitization of increasing amounts of geological data has brought engineering geology to a situation in which the production of meaningful 3D spatial models of the shallow subsurface is feasible. The paper describes how this can be done and points the way to the next stage that involves the attribution of these spatial models with physical, mechanical and chemical property data. Some new developments in the provision of geohazard susceptibility information at the national scale are also discussed. A future is proposed in which site investigation sets out to test a pre-existing spatial model based on real data, rather than trying to create such a model based on concepts alone.</t>
  </si>
  <si>
    <t>/content/38/3/285.short</t>
  </si>
  <si>
    <t>http://qjegh.lyellcollection.org/content/38/3/285.short</t>
  </si>
  <si>
    <t xml:space="preserve">Airborne remote sensing for landslide hazard assessment: a case study on the Jurassic escarpment slopes of Worcestershire,_x000D_
         UK _x000D_
      </t>
  </si>
  <si>
    <t>This paper describes the application of airborne remote sensing to the study of landslides on the clay-dominated slopes of the Cotswolds Hills between the towns of Broadway, Worcestershire, and Snowshill, Gloucestershire, in the UK. The project involved an initial desk study, airphoto interpretation and field survey in order to provide detailed information about the nature and extent of the landsliding in the area. High-resolution Airborne Thematic Mapper (ATM) imagery was acquired by the NERC Airborne Remote Sensing Facility, which was subsequently processed in order to develop a remote sensing method for landslide identification using airborne multispectral data. A range of image processing methods are described including colour composite enhancement and thermal imaging, while the focus of the paper will be on the development of a semi-automated method of landslide identification using image classification and texture analysis.</t>
  </si>
  <si>
    <t>/content/38/3/301.short</t>
  </si>
  <si>
    <t>http://qjegh.lyellcollection.org/content/38/3/301.short</t>
  </si>
  <si>
    <t xml:space="preserve">The impact of landslides and debris flows triggered by Typhoon Mindulle in Taiwan </t>
  </si>
  <si>
    <t>The island of Taiwan is affected by an average of about four typhoons per year, most of which are accompanied by intense precipitation. This often leads to flooding and the extensive occurrence of landslides and rockfalls. Typhoon Mindulle, which passed across Taiwan in late June/early July 2004, brought unusually high levels of precipitation. In some areas, the precipitation total for the period 30th June to 4th July 2004 exceeded 2100 mm (Fig. 1), which represents over 80% of the average annual rainfall (c. 2500 mm) for these regions. The result was the occurrence of extensive floods, landslides and debris flows that led directly to 29 fatalities and property losses totalling around US$200 million. The central part of the island, which has been affected by a series of rainfall-induced events since the devastating 1999 Chi-Chi earthquake, was particularly badly affected. In this short paper, we review the occurrence of some of the landslides and debris flows, with a particular focus upon the seriously-affected Tachia River catchment in central Taiwan.</t>
  </si>
  <si>
    <t>/content/38/3/305.short</t>
  </si>
  <si>
    <t>http://qjegh.lyellcollection.org/content/38/3/305.short</t>
  </si>
  <si>
    <t xml:space="preserve">Migration of gas injected into a fault in low-permeability ground </t>
  </si>
  <si>
    <t>Two shallow gas-injection tests were carried out in a minor fault within the Siena Graben, Italy. Helium and carbon dioxide were injected 20 m below the ground surface through an inclined borehole intercepting the fault plane, into a sandy aquifer overlain by a clay formation. The gas-injection pressure was above hydrostatic plus capillary pressure, but below lithostatic pressure. Soil-gas, soil-exhalation flux and groundwater analyses were carried out to monitor gas breakthrough and behaviour. The experiment simulated gas rising naturally up a fault, where most of the geological boundary conditions were known. Despite its very low permeability to groundwater flow, the clay formation did not act as a complete barrier to gas rising via the fault. The gas velocity and migration pattern (namely gas channelling along the fault) were consistent with theoretical models of the migration of gas columns and gas slugs. Gas–water partitioning and the evolution of soil-gas and groundwater anomalies clearly reflected the conservative behaviour of He and the partial dissolution of CO2 into the aquifer. A general model of gas migration and behaviour is suggested which may have implications in natural resource exploration, geological storage of toxic or nuclear waste, and tectonic studies.</t>
  </si>
  <si>
    <t>/content/38/4/325.short</t>
  </si>
  <si>
    <t>http://qjegh.lyellcollection.org/content/38/4/325.short</t>
  </si>
  <si>
    <t xml:space="preserve">Impact of aquitard storage on leaky aquifer pumping test analysis </t>
  </si>
  <si>
    <t>Estimates of the effective vertical hydraulic conductivity of low permeability strata (aquitards) which overlie an aquifer are required when assessing groundwater resources. One approach to estimation is to conduct pumping tests and analyse the drawdowns using classical leaky aquifer theory. However, unreliable parameter values may be deduced since aquitard storage is ignored in classical leaky aquifer pumping test analysis. Analytical solutions which take account of aquitard storage are available, but there are few published examples of their successful application in practical situations. As an alternative, a numerical model based on the same mathematical formulation as the analytical solutions is developed. The numerical model is used to illustrate the flow processes within the aquifer–aquitard system; an important finding is that vertical velocities at the base of an aquitard initially increase rapidly and subsequently decrease to final steady state values. A field pumping test is analysed in detail. Errors in parameter values, which are likely to occur when aquitard storage is ignored, are illustrated.</t>
  </si>
  <si>
    <t>/content/38/4/337.short</t>
  </si>
  <si>
    <t>http://qjegh.lyellcollection.org/content/38/4/337.short</t>
  </si>
  <si>
    <t xml:space="preserve">Chlorinated solvents in the Birmingham aquifer, UK: 1986–2001 </t>
  </si>
  <si>
    <t>The value of using an abstraction well-based monitoring approach to diagnose an aquifer's chlorinated solvent condition is successfully demonstrated for the urbanized Birmingham aquifer, UK. Data from surveys conducted a decade apart (1986–89 and 1998–2001) were compared. Trichloroethylene (TCE) was the principal solvent detected at 78% of abstraction sites in 1987. This reduced to 56% of sites by 1998. The decline in percent occurrence is attributed to closure of abstractions associated with former solvent-user industries rather than signifying an improvement in aquifer quality. Indeed, comparison of abstractions common to both surveys indicated greater contamination in the more recent survey that was attributed to the persistency of historical dense nonaqueous-phase liquid (DNAPL) source zones. Persistence of perchloroethylene (PCE) relative to TCE was observed and ascribed to its lower solubility and greater sorption. Biodegradation was evident, but insufficient to prevent parent solvents from being detected at half of the non-solvent user sites sampled in 1998. Nevertheless solvent-free water can still be abstracted. This may, however, become increasingly difficult as industrial recession has caused closure of many solvent-user industry abstractions previously thought to have been undertaking inadvertent pump-and-treat of plumes. Such plumes are now able to more freely migrate throughout the aquifer. The observed persistency of solvent contamination spanning a decade suggests that the European Water Framework Directive (WFD) requirement to obtain good chemical status is unlikely to be achieved within the required timescales for solvent-contaminated urban aquifers.</t>
  </si>
  <si>
    <t>/content/38/4/351.short</t>
  </si>
  <si>
    <t>http://qjegh.lyellcollection.org/content/38/4/351.short</t>
  </si>
  <si>
    <t xml:space="preserve">Hydrogeological investigation in the Channel Islands: the important role of German military geologists during World War II_x000D_
         _x000D_
      </t>
  </si>
  <si>
    <t>Investigation of groundwater resources in Jersey and Guernsey has been driven by different needs in three phases: the first, an intensive phase, took place between 1940 and 1945, when the islands were occupied by German armed forces; the second in the 1970s, in response to increasing reliance on, and demand for groundwater; and the third between 1991 and 1998, in response to a drought between 1989 and 1991. First phase investigation in Alderney was followed directly by third phase work. Maps and reports from the first phase studies for all three islands have only recently been rediscovered: second and third phase investigations were all carried out in ignorance of the German work. The surviving German documents have revealed studies on crystalline basement aquifers with thin Quaternary cover far in advance of work elsewhere in the British Isles at that time. German work on Jersey centred on a map portraying the different hydraulic properties of the various rock types as a two-dimensional model, whereas that on Guernsey concentrated on availability of potable water and depth to water in the coastal areas of the island. Both investigations depended on well and borehole inventories as primary data sources. The modern third phase studies also used well inventories, but were supported with hydrochemical evidence to determine groundwater provenance. These studies considered the groundwater flow systems as three-dimensional models using conceptualized flow systems and island-wide water balances to understand the hydrogeology of the islands. Nevertheless, the work carried out by the German geologists showed a comprehensive and advanced understanding of the hydrogeology of the islands which would, in hindsight, have been of great benefit to the second and third phase studies if it had been available when they were carried out.</t>
  </si>
  <si>
    <t>/content/38/4/363.short</t>
  </si>
  <si>
    <t>http://qjegh.lyellcollection.org/content/38/4/363.short</t>
  </si>
  <si>
    <t xml:space="preserve">Terrestrial laser scanning for monitoring the process of hard rock coastal cliff erosion </t>
  </si>
  <si>
    <t>Hard rock cliffs represent approximately 75% of the world's coastline. The rate and nature of the mechanisms that govern the retreat of these cliffs remain poorly constrained, primarily because conventional approaches employed to monitor these processes are generally inadequate for describing cliff erosion processes directly. These techniques are usually centred upon the interpretation of data collected periodically from aerial sensors, including stereographic aerial photographs and more recently air-borne LIDAR. These methods are generally not capable of assessing the pattern of erosion on the cliff face due to the oblique viewing angles, and hence tend to concentrate upon the resultant recession of the cliff top rather than change on the cliff face. Thus, processes of undercutting and small scale iterative failures of localized sections of the cliff face are generally not recorded. It is only when a failure affects the cliff top that any retreat is recorded. It is therefore unsurprising that cliff erosion is commonly deemed to be episodic.</t>
  </si>
  <si>
    <t>/content/38/4/377.short</t>
  </si>
  <si>
    <t>http://qjegh.lyellcollection.org/content/38/4/377.short</t>
  </si>
  <si>
    <t xml:space="preserve">Slope failure repair using tyre bales at Interstate Highway 30, Tarrant County, Texas, USA </t>
  </si>
  <si>
    <t>The remediation of soil cut slope instability in Texas has traditionally been achieved using conventional methods. However, in early 2002 an alternative approach was taken to achieve the remediation of a failed slope using tyre bales, which are blocks of compressed whole post-consumer tyres. This paper describes the construction of the repair, the comparative retrospective analysis that was carried out to determine the likely performance of such slope repairs, and visual observations made around two years after construction. Specific lessons are drawn from the experience gained from this work.</t>
  </si>
  <si>
    <t>/content/38/4/387.short</t>
  </si>
  <si>
    <t>http://qjegh.lyellcollection.org/content/38/4/387.short</t>
  </si>
  <si>
    <t xml:space="preserve">Predicting the frost resistance of building stone </t>
  </si>
  <si>
    <t>Frost attack is a major cause of building stone decay whose mechanisms are not yet entirely understood. Direct accelerated frost tests were developed locally to match regional environmental conditions and there have been considerable difficulties correlating between the results of different national standards. The European Committee for Standardization (CEN) introduced a direct test in 2001, however little guidance for the interpretation of the test has been made available to date.</t>
  </si>
  <si>
    <t>/content/38/4/401.1.short</t>
  </si>
  <si>
    <t>http://qjegh.lyellcollection.org/content/38/4/401.1.short</t>
  </si>
  <si>
    <t xml:space="preserve">Soil Mechanics: Concepts and Applications, 2nd edn by William Powrie. Spon, 2004, £29.99, softback, 702pp. ISBN:0-415-31156-x_x000D_
         _x000D_
      </t>
  </si>
  <si>
    <t>It is always a delight to read a book written by someone who knows what he is writing about, and who writes well. This textbook is a perfect example. I do, however, doubt that many undergraduate students will master it all, whether they follow a three or four year undergraduate course. If they take a specialist Masters’ course subsequently, they will probably need to obtain several more specialist texts to supplement this one. Going into a second, enlarged, edition demonstrates at least two things: firstly, that the original edition was a success; and secondly, that the …</t>
  </si>
  <si>
    <t>/content/38/4/401.2.short</t>
  </si>
  <si>
    <t>http://qjegh.lyellcollection.org/content/38/4/401.2.short</t>
  </si>
  <si>
    <t xml:space="preserve">Barrier Systems for Waste Disposal Facilities by Rowe, R. Kerry, Quigley, Robert M., Brachman, Richard W. I., and Booker,_x000D_
         John R., 2nd ed., 2004. Spon Press, Taylor &amp; Francis Group, London and New York City, 587 pp., ISBN 0-419-22630-3. _x000D_
      </t>
  </si>
  <si>
    <t>This book is a second edition of a 1995 design-oriented engineering handbook for components of engineered waste management facilities. Its content will be of interest to geologists who practice in the general fields siting, design, permitting and operation of sanitary landfills and other secure waste disposal sites.</t>
  </si>
  <si>
    <t>/content/38/4/402.short</t>
  </si>
  <si>
    <t>http://qjegh.lyellcollection.org/content/38/4/402.short</t>
  </si>
  <si>
    <t xml:space="preserve">Soil Erosion and Conservation, 3rd edn by R.P.C. Morgan, Blackwells, 2005, 314 pp, £29.95 softback, ISBN1-4051-1781-8. </t>
  </si>
  <si>
    <t>Professor Morgan is one of Britain's leading soil scientists with a lengthy experience of soil erosion and conservation around the world. This is the third edition of his book Soil Erosion and Conservation, a book that has become a standard text on the subject. Soil is one of the vital resources necessary for human existence. However, as the book indicates, soil erosion has been a problem for thousands of years and affects many regions of the world not just those with sensitive environments. Furthermore, soil erosion imposes a notable cost on those areas so affected, for example, in the United States the annual …</t>
  </si>
  <si>
    <t>/content/39/1/5.short</t>
  </si>
  <si>
    <t>http://qjegh.lyellcollection.org/content/39/1/5.short</t>
  </si>
  <si>
    <t xml:space="preserve">A review of coal mining induced fault reactivation in Great Britain </t>
  </si>
  <si>
    <t>Fault reactivation has been observed at several locations in almost every British coalfield. The movement of faults during mining subsidence has been known for at least 150 years, but the affects and consequences are not widely appreciated by other geologists, engineers, insurers, builders, lawyers and planners. This has lead to widespread damage to land, houses, roads, railways, engineered structures (bridges, tunnels, dams), utilities (sewers, pipelines, cables). Disputed cases of fault reactivation have resulted in lands tribunals and claims for compensation for damage to land and property, often incurring significant financial losses. These sources of data on fault reactivation includes anecdotal accounts, archive information and detailed case examples supported with surveying observations. The reactivation of a fault in an area undergoing mining subsidence may result in the generation of a fault scarp along the ground surface, accompanied by compression or fissuring. Ground deformation caused by reactivated faults varies from subtle flexures across the ground surface to steeply inclined scarps, 3–4 m high and at least 4 km long. In the latter, this may influence the morphology of an entire moorland plateaux and has a contributory role in groundwater flow and the drainage of the landscape, or the initiation (and reactivation) of landslides. Not all types of faults reactivate when subject to mining subsidence stresses. Furthermore, movement along faults does not continue indefinitely. It is usually the principal faults which cross the coalfields and define structural blocks and cells that are more prone to reactivation. Several phases of fault reactivation are possible, during multi-seam (3+) mining operations, separated by periods of relative stability. In some circumstances, such as minewater rebound or residual mining subsidence, further movements along a previously reactivated fault are possible. The objectives of this paper are to provide, for the first time, a comprehensive account of reported and recorded cases of mining-induced fault reactivation in Britain. These have been compiled over a 15 years period, from 1990 to 2005. There are 227 recorded cases of fault reactivation and this is thought to represents a large under estimation of the actual number. This may be attributed to a relatively poor understanding of geology and fault reactivation mechanisms by past investigators. There was a tendency to ignore fault reactivation cases to reduce mining subsidence compensation claims. Furthermore, relatively fewer investigations were undertaken compared to the more conventional widespread mining subsidence observations. Many cases of fault reactivation have been undocumented, not recorded or incorrectly interpreted. This paper also aims to draw attention to potential geotechnical hazards, liabilities, risks and consequences associated with faulted ground.</t>
  </si>
  <si>
    <t>/content/39/1/51.short</t>
  </si>
  <si>
    <t>http://qjegh.lyellcollection.org/content/39/1/51.short</t>
  </si>
  <si>
    <t xml:space="preserve">The specification of armourstone gradings and EN 13383 (2002) </t>
  </si>
  <si>
    <t>The grading, whether in terms of mass or size distribution of rock, is critical in the design of hydraulic civil engineering works such as breakwaters, coastal protection revetments, river training works and dam face protection. In the quarry, more effort is needed to control these rock properties than all the others. However, in practice, a poor level of understanding of relatively simple statistical concepts and the recent introduction of an elaborate specification system have contributed to many pitfalls in quality control. The acceptable size and mass ranges for consignments of rock materials are set down in the European standard for armourstone, EN 13383:2002 (BSI 2002). Armourstone pieces are substantially coarser than traditional aggregates and typically include large rock blocks sometimes weighing several tonnes. This standard, in force since 2004, introduced a system of standard gradings and requirements. Although similar to that promoted in CIRIA/CUR (1991), a detailed explanation is long overdue. In this paper, the Rosin–Rammler equation for cumulative mass and size distributions is adopted. A purchaser or designer can then visualize from a single idealized curve, together with acceptance limits, the most reasonable expectation for a specified grading, rather than work with an envelope of acceptable grading limits. The research also draws upon actual mass distributions measured from projects dating from 1991. These are combined with theoretical data sets. The result is a new expression for what has become a contractually important ratio. The ratio is that between the mean mass as given by bulk weighing and counting, and the median mass used by designers. Non-standard grading specification is also treated, providing further background to recommended best practice as presented in the forthcoming update to the 1991 rock manual.</t>
  </si>
  <si>
    <t>/content/39/1/65.short</t>
  </si>
  <si>
    <t>http://qjegh.lyellcollection.org/content/39/1/65.short</t>
  </si>
  <si>
    <t xml:space="preserve">Strength, durability and cost effectiveness of cement-stabilized laterite hollow blocks </t>
  </si>
  <si>
    <t>Strength and durability of cement-stabilized laterite hollow blocks made with laterite soils at three different locations in Edo State were studied. To this end, blocks were produced with water content at about the optimum moisture with varying percentages of cement from 3% to 15% at 2% increments and compactive pressures ranging from 3.44 N/mm2 to 17.20 N/mm2. The result showed that for 7% cement content and 13.76 N/mm2 compactive pressure, blocks of strength of at least 2.0N/mm2 at 28 days, could be produced. The blocks showed no features of wear after exposure to rain with weight losses within permissible limits after 12-cycles of wetting-brushing-drying. Cost analysis showed that laterite blocks have 40% cost advantage over similar sandcrete blocks.</t>
  </si>
  <si>
    <t>/content/39/1/73.short</t>
  </si>
  <si>
    <t>http://qjegh.lyellcollection.org/content/39/1/73.short</t>
  </si>
  <si>
    <t xml:space="preserve">Scottish debris flow events of August 2004 </t>
  </si>
  <si>
    <t>In August 2004 Scotland experienced rainfall substantially in excess of the norm. Some areas of Scotland received more than 300% of the 30-year average August rainfall, while in the Perth &amp; Kinross area figures of the order of between 250% and 300% were typical. Although the percentage rainfall during August reduced to the west, parts of Stirling and Argyll &amp; Bute still received between 200% and 250% of the monthly average (Source: http://www.metoffice.com/climate/uk/2004/august/maps.html). The 30-year average rainfall for August in Scotland varies between 67 mm on the east coast and 150 mm in the west of Scotland (Anon 1989).</t>
  </si>
  <si>
    <t>/content/39/1/79.short</t>
  </si>
  <si>
    <t>http://qjegh.lyellcollection.org/content/39/1/79.short</t>
  </si>
  <si>
    <t xml:space="preserve">Landslides in the Alaknanda Valley of Garhwal Himalaya, India </t>
  </si>
  <si>
    <t>The occurrence of landslides is a recurring problem along the hill roads of Himalaya. Roads are often blocked due to landslides, which sometimes also leads to casualties. Identification of such unstable slopes is an imperative task to save life and property. The paper outlines features of major landslides along a National Highway in the Alaknanda valley of Garhwal Himalaya through photo documentation.</t>
  </si>
  <si>
    <t>/content/39/1/83.short</t>
  </si>
  <si>
    <t>http://qjegh.lyellcollection.org/content/39/1/83.short</t>
  </si>
  <si>
    <t xml:space="preserve">UK Chalk Group stratigraphy (Cenomanian – Santonian) determined from borehole geophysical logs </t>
  </si>
  <si>
    <t>Borehole geophysical logs through the Chalk Group of SE England have distinctive profiles that correspond with formational boundaries, recognized by lithological changes in borehole core and mapped by the British Geological Survey on the basis of lithology and topographic features at outcrop. Borehole geophysics graphically demonstrates the validity of the stratigraphy of the Chalk Group used by the British Geological Survey, and can be used to refute recent arguments against lithostratigraphical subdivision of the White Chalk Subgroup. Although intra-formational changes in the detail of borehole geophysical logs may occur between regions, generalized trends can still be used for inter-regional recognition of formations in the subsurface. Much previous work has focused on the utility of borehole geophysics for marker-bed recognition and correlation in the Chalk Group, but little attention has been paid to the more fundamental task of characterizing formations. This approach allows a much greater appreciation of regional Chalk Group stratigraphy than might be evident from available outcrops, and is the first step in the development of three-dimensional digital geological models of the Chalk Group.</t>
  </si>
  <si>
    <t>/content/39/1/97.short</t>
  </si>
  <si>
    <t>http://qjegh.lyellcollection.org/content/39/1/97.short</t>
  </si>
  <si>
    <t xml:space="preserve">Methodology for delineating groundwater protection areas against persistent contaminants </t>
  </si>
  <si>
    <t>This study proposes a general methodology, applied in Switzerland, for the delineation of protection areas for abstracted groundwater against persistent chemical contaminants in order to establish: (1) remediation programmes in the event of contamination and (2) prevention programmes, in a general way.</t>
  </si>
  <si>
    <t>/content/39/1/111.1.short</t>
  </si>
  <si>
    <t>http://qjegh.lyellcollection.org/content/39/1/111.1.short</t>
  </si>
  <si>
    <t xml:space="preserve">An introduction to geotechnical processes by John Woodward, Spon: 2005, ISBN: 0 41528 645 x (hardback), 0 41528 646 8 (paperback)_x000D_
         £45 (hb), £17.50 (pb), 104 pp. _x000D_
      </t>
  </si>
  <si>
    <t>The title not only delivers what it promises (to provide an introduction to geotechnical processes) but the text usefully includes commentary on the applicability of the various techniques and indicates where the reader can go to find out more. The selected bibliography is brief and perhaps a little dated, but the reference list contains most of the papers, which would be expected in such a work. However, there is little reference to the Internet and perhaps consideration …</t>
  </si>
  <si>
    <t>/content/39/1/111.2.short</t>
  </si>
  <si>
    <t>http://qjegh.lyellcollection.org/content/39/1/111.2.short</t>
  </si>
  <si>
    <t xml:space="preserve">Principles and Practice of Soil Science, 4th edn, by Robert White, Blackwells 2005, £29.99, softback; 376 pp. ISBN 0-632-06455-2_x000D_
         _x000D_
      </t>
  </si>
  <si>
    <t>Although this book w ill be of little interest to ‘seriously’ hard rock geologists, it certainly will be to their ‘soft rock’ brethren, under whom can be included engineering and environmental geologists, as well as geomorphologists.</t>
  </si>
  <si>
    <t>/content/39/1/112.1.short</t>
  </si>
  <si>
    <t>http://qjegh.lyellcollection.org/content/39/1/112.1.short</t>
  </si>
  <si>
    <t xml:space="preserve">Engineering Geology &amp; Construction by Fred Bell Spon 2004; £120; hardback; 797pp; ISBN 0-419-25939-8 </t>
  </si>
  <si>
    <t>Fred Bell is a distinguished academic of wide ranging experience who has written or edited over 20 books. His speciality is site investigation and foundation engineering.</t>
  </si>
  <si>
    <t>/content/39/1/112.2.short</t>
  </si>
  <si>
    <t>http://qjegh.lyellcollection.org/content/39/1/112.2.short</t>
  </si>
  <si>
    <t xml:space="preserve">Dynamics and Biogeochemistry of River Corridors and Wetlands edited by Heathwaite, Webb, Rosenberry, Weaver &amp; Hayashi, IAHS,_x000D_
         2005, £40.50, softback; 120pp. ISBN: 1-901502-03-1 _x000D_
      </t>
  </si>
  <si>
    <t>The Water Framework Directive now forces hydrogeologists to think about rivers and wetlands as part of the hydrogeological system within a catchment, not just as convenient sources or sinks for aquifers. The publication of this volume therefore provides a timely opportunity to learn more about these diverse, complex and changeable systems. It comprises the peer-reviewed proceedings of the eponymous symposium in Foz do Iguaço, Brazil in April 2005. The papers focus on the geochemistry …</t>
  </si>
  <si>
    <t>/content/39/2/115.short</t>
  </si>
  <si>
    <t>http://qjegh.lyellcollection.org/content/39/2/115.short</t>
  </si>
  <si>
    <t xml:space="preserve">Rapid block glides: slide-surface fragmentation in New Zealand's Waikaremoana landslide </t>
  </si>
  <si>
    <t>Physical modelling of part of prehistoric Waikaremoana landslide shows that the blockslide must have hit the valley wall at c. 40 m/s, after sliding 2 km on a 5.5–8° slope, in order to form the 150-m high mound of debris known as Raekahu. Both the blockslide and a distal rock avalanche were in simultaneous motion when the impact occurred. Finely ground rock on the slide plane suggests that a mechanism of dynamic rock fragmentation may explain the low friction necessary for acceleration to 40 m/s. When a rock particle fractures in a confined space, an isotropic dispersive pressure equal to the rock's Hugoniot elastic limit (in the GPa range) at the ambient pressure and strain rate may be exerted on its surroundings. Beneath the 275-m thick block, about one particle in 15–30 or so fragmenting at any instant (with lower density for higher rock strength at higher strain rate), could completely support the weight of the block by fragmentation pressure; but then there would be no frictional resistance (and hence no further fragmentation). Self-regulation of the process may explain the apparent coefficient of friction of c. 0.1 in the blockslide. Low friction through dynamic fragmentation may apply widely to blockslides with a basal layer of comminuted rock.</t>
  </si>
  <si>
    <t>/content/39/2/131.short</t>
  </si>
  <si>
    <t>http://qjegh.lyellcollection.org/content/39/2/131.short</t>
  </si>
  <si>
    <t xml:space="preserve">Case study of a loess collapse field trial in Kent, SE England </t>
  </si>
  <si>
    <t>Loess soils undergo collapse due to bond weakening under loading and, especially, wetting, and consequently constitute a major engineering geology hazard. To understand better the relationship between wetting and volume reduction in loess, a field collapse test was conducted at a ‘brickearth’ quarry, where a 5.0 × 5.0 × 1.5 m deep sample was isolated, flooded in a controlled manner and subjected to a surface stress of up to 210 kPa for 10 days. Geotechnical instrumentation, consisting of piezometers and rod extensometers, was complemented by geophysical instrumentation (resistivity arrays, shear wave transducers and a resistivity probe) to provide evidence of changes in interparticle bonding during the collapse process. Laboratory index and oedometer testing, together with SEM study of samples removed from the site, complemented the site monitoring. The field collapse test eliminated many problems associated with laboratory testing, notably small volumes of material and sample disturbance.</t>
  </si>
  <si>
    <t>/content/39/2/151.short</t>
  </si>
  <si>
    <t>http://qjegh.lyellcollection.org/content/39/2/151.short</t>
  </si>
  <si>
    <t xml:space="preserve">Electrical resistivity monitoring of a collapsing meta-stable soil </t>
  </si>
  <si>
    <t>Amodel of electrical conduction through clay-coated, silt-sized quartz-grains inter-connected by clay-bridges (e.g. brickearth) is developed. Underpinned by SEM studies of brickearth, the model predicts resistivity to be proportional to the size of the quartz-grains, where the resistance afforded by clay grain-coatings and clay-bridges is comparable. The model accommodates resistivity that increases through bridge breakage and decreases through bridge compression. The resistivity of in-situ undisturbed brickearth was found to be in the range 15 to 35 ohm-m. At such low values we demonstrate that electrical flow is dominated by conduction within clay-coatings and their interconnecting clay-bridges, rather than in mobile pore-water. A small electrode array, buried at shallow depth beneath the load plate (1.0 m by 1.0 m) of a field collapse experiment, monitored resistivity to a depth of 1.5 m over a 260 hour period. While the water level beneath the load plate remained below 1.0 m depth, the resulting 3D inverted resistivity models detected water injected immediately beneath the plate; recording rapid increases, in stages over 90 minutes, in the depth interval 0.45 to 0.75 m directly under the plate, during what appears to be collapse. These increases are attributed to breaking of clay-bridges weakened by injected water.</t>
  </si>
  <si>
    <t>/content/39/2/173.short</t>
  </si>
  <si>
    <t>http://qjegh.lyellcollection.org/content/39/2/173.short</t>
  </si>
  <si>
    <t xml:space="preserve">Shear wave velocity monitoring of collapsible loessic brickearth soil </t>
  </si>
  <si>
    <t>Metastable loessic brickearth comprises a stiff fabric structure with inter-particle interactions different to those normally associated with clay-sized or silt-sized particle fabrics. Laboratory samples loaded near in situ moisture contents exhibited little consolidation and relatively high shear wave velocities, which changed in response to sample flooding. In situ hydro-collapse caused non-monotonic changes in the velocity of shear waves through loessic brickearth that was subjected to simple flooding and to flooding while under additional surface loading. Hydro-collapse in situ resulted in an overall reduction of up to 50% in the shear wave velocity. A conceptual model of brickearth structure based on SEM images is presented to explain the process of collapse and its effect on shear wave velocity. These indicate a transition from a relatively low-density, high-stiffness fabric to the higher-density, lower-stiffness fabric during structural collapse of the loessic brickearth. The collapse process disrupts clay bridge-bonds that hold individual and aggregated clay-coated silt sized particles in an open packed structure, and which are absent in a more closely packed collapsed structure. These studies provide information for geohazard research and the development of shear wave velocity and other geophysical tools to assess soil collapse potential in situ.</t>
  </si>
  <si>
    <t>/content/39/2/189.short</t>
  </si>
  <si>
    <t>http://qjegh.lyellcollection.org/content/39/2/189.short</t>
  </si>
  <si>
    <t xml:space="preserve">The use of the Mackintosh Probe for site investigation in soft soils </t>
  </si>
  <si>
    <t>Dynamic probing can have an important role in geotechnical site investigation. The Mackintosh Probe is a lightweight and portable penetrometer. It is a considerably faster and cheaper tool than boring equipment especially when the depth of exploration is moderate and the soils under investigation are soft or loose. This paper presents the capabilities of the Mackintosh Probe for the investigation of soft deposits. A methodology for the use of the Mackintosh Probe is discussed and the repeatability of test results is studied. Correlations are developed between Mackintosh Probe results and those of the Standard Penetration Test (SPT), as well as, undrained shear strength (cu). The study concludes that the application of the Mackintosh Probe for site investigation in soft deposits is appropriate and cost effective.</t>
  </si>
  <si>
    <t>/content/39/2/197.short</t>
  </si>
  <si>
    <t>http://qjegh.lyellcollection.org/content/39/2/197.short</t>
  </si>
  <si>
    <t xml:space="preserve">The effect of broadleaved woodland on Chalk groundwater resources </t>
  </si>
  <si>
    <t>The impact of broadleaved woodland on chalk groundwater resources, in Hampshire, UK, was assessed with a comparative study of beech woodland at Black Wood near Micheldever and grass at Bridgets Farm near Winchester. At both sites, parallel estimates of evaporation and detailed studies of the changes in soil water content and the direction of water movement were made.</t>
  </si>
  <si>
    <t>/content/39/2/209.short</t>
  </si>
  <si>
    <t>http://qjegh.lyellcollection.org/content/39/2/209.short</t>
  </si>
  <si>
    <t xml:space="preserve">Selection of potential reactive materials for a permeable reactive barrier for remediating acidic groundwater in acid sulphate_x000D_
         soil terrains _x000D_
      </t>
  </si>
  <si>
    <t>A permeable reactive barrier is being designed to remediate leachate from acid sulphate soils. The current research relates to testing of alkaline materials for use in the barrier, with an emphasis on waste materials. Thirteen alkaline materials including recycled concrete, limestone, calcite-bearing zeolitic breccia, blast furnace slag, lime and fly ash were tested. The batch tests involved several phases, such as leaching in deionized water to characterize the soluble components of the materials and the pH that each material could achieve. Another phase involved testing with acidic water (pH 3) to determine the acid leachable components of the materials and the pH after neutralization. The pH achieved by each reactive material was controlled by the reaction kinetics of the dominant alkaline mineral. The concretes, fly ash, and air-cooled blast furnace slag (ACBFS) all achieved a pH that is consistent with the dissolution of lime (pH 11 to 12). The limestone and zeolitic breccias all achieved a pH consistent with the dissolution of calcite (pH c. 7.4). Based on the results of the batch tests, a short-list of materials was selected that included a recycled concrete, ACBFS, three zeolitic breccias and limestone. The short-listed materials were examined for exhaustion of neutralizing ability by repeatedly replacing the acidic water and monitoring the resultant pH. The precipitates that formed during this process were analysed to characterize the chemical reactions that occurred during the tests. Based on the results, the recycled concrete was selected for testing in columns that will simulate flow conditions through the barrier.</t>
  </si>
  <si>
    <t>/content/39/2/224.1.short</t>
  </si>
  <si>
    <t>http://qjegh.lyellcollection.org/content/39/2/224.1.short</t>
  </si>
  <si>
    <t xml:space="preserve">Carbonate Sediments and Rocks by C.R. Braithwaite, Whittles Publishing 2005, £40, hardback, 196pp. ISBN: 1-870325-39-7 </t>
  </si>
  <si>
    <t>This is a small format book (25 × 17.5 cm) that contains 141 pages of text and 10 pages of colour photographs. The book is divided into 16 chapters that range in length from 2.5 to 21 pages. Thus, some topics receive only brief attention whereas others contain a considerable amount of information. Chapters 1 to 9 cover the basic aspects of carbonate sediments and rocks with overviews on their mineralogy, depositional environments, classification systems, diagenesis, dolomites, and calcretes. Chapters 10 and 11 deal with karst development and hydrology whereas chapters …</t>
  </si>
  <si>
    <t>/content/39/2/224.2.short</t>
  </si>
  <si>
    <t>http://qjegh.lyellcollection.org/content/39/2/224.2.short</t>
  </si>
  <si>
    <t xml:space="preserve">Sustainable Water Management Solutions for Larger Cities edited by Svic, Marino, Savenije &amp; Bertoni, IAHS, 2005, £55.00, softback;_x000D_
         312pp ISBN: 1-901 502-97-x _x000D_
      </t>
  </si>
  <si>
    <t>This book highlights the issue of ‘environmental carrying capacity’ and really gets to grip with that question as to whether it is the environment that is changing or whether it is societies demands on the environment that are being exceeded. The papers presented are from the Symposium on Sustainable Water Management …</t>
  </si>
  <si>
    <t>/content/39/3/227.short</t>
  </si>
  <si>
    <t>http://qjegh.lyellcollection.org/content/39/3/227.short</t>
  </si>
  <si>
    <t xml:space="preserve">Mechanisms of slope failure in Valles Marineris, Mars </t>
  </si>
  <si>
    <t>The trough system of Valles Marineris, Mars contains numerous landslides in the large relief exposures (up to 8 km) of basaltic wall rock and soft interior layered deposits (ILDs). Eleven landslides, including eight circular failures, were mapped in the ILDs. Two wall rock landslide complexes and four ILD landslides were modelled using limit-equilibrium slope stability analysis to evaluate the mechanisms of slope failure. Wall rock landslide complexes in the Ophir and Hebes Chasmata required artesian fluid pressures of at least 41% of overburden pressure or ground accelerations of at least 0.19 Mars g for failure. Agreement between modelled and observed failure surface geometries and the difficulty of generating artesian pressures at a regional topographic high indicate that ground shaking from Marsquakes or impacts most likely triggered the modelled wall rock landslides. Triggering mechanisms, such as ground acceleration or fluid pressure, were also necessary for most other landslides in Valles Marineris wall rock. Given minimum rock mass strengths, ILD landslides in the Hebes and East Candor Chasmata did not require triggering mechanisms; thus, landslides in ILDs may be a result of gravitational, fluid, or seismic loading.</t>
  </si>
  <si>
    <t>/content/39/3/241.short</t>
  </si>
  <si>
    <t>http://qjegh.lyellcollection.org/content/39/3/241.short</t>
  </si>
  <si>
    <t xml:space="preserve">First time landslide in Keuper mudstones in Avilés, Asturias, Spain </t>
  </si>
  <si>
    <t>On 27 November 2003 at approximately 12 pm a failure occurred without warning on a 52° mudstone slope adjacent to the customer carpark of a large department store in Avilés, Spain. No physical damage was caused to the department store but a high-pressure water main in the upper part of the slope was ruptured. A major concern was the proximity of a six-storey residential building at a distance of only 10 m from the crown failure scarp. Additionally, the resulting spoil caused the closure of the goods access road and rendered unusable numerous parking spaces. The estimated volume of the failure was c. 2000 m3. Following the failure, emergency remedial works were implemented to ensure the short-term stability of the failed mass and prevent possible retrogression of the failure towards the buildings. Geotechnical instrumentation was installed to monitor the stability of the area. A back-analysis of the failure was undertaken and, in conjunction with the results of the site characterization, led to a definitive solution: a rock-fill gravity retaining wall and an upper anchored rock-fill gravity retaining wall were designed and constructed, and the water main was re-routed away from the slope.</t>
  </si>
  <si>
    <t>/content/39/3/249.short</t>
  </si>
  <si>
    <t>http://qjegh.lyellcollection.org/content/39/3/249.short</t>
  </si>
  <si>
    <t xml:space="preserve">Deformation effects in rock massifs and their long-term monitoring </t>
  </si>
  <si>
    <t>Rock massifs are subject to long-term deformations, as well as to environmental effects. Decades of precise crack gauging have led to a series of qualified results of practical importance to geotechnical engineering. Slow deep-seated rock slope movements have been observed and monitored in cases where long-term stability was anticipated. In addition to movement trends, specific events of acceleration were detected and impulse periods determined. Examples in the field of geotechnics are given, which include an observed rock massif response to prestressed anchors, a history of slope instability affected by human interference, and evaluation of fault-controlled stability in a railway cutting affected by long-term rock weathering.</t>
  </si>
  <si>
    <t>/content/39/3/259.short</t>
  </si>
  <si>
    <t>http://qjegh.lyellcollection.org/content/39/3/259.short</t>
  </si>
  <si>
    <t xml:space="preserve">Sabellarids: a hidden danger or an aid to subsea pipelines? </t>
  </si>
  <si>
    <t>Routine surveys of a subsea pipeline off the NE coast of Scotland in 2000 and 2002 revealed the presence of large numbers of encrusting mounds. These were perceived as a potential risk to the integrity of the pipeline and were subject to investigation.</t>
  </si>
  <si>
    <t>/content/39/3/267.short</t>
  </si>
  <si>
    <t>http://qjegh.lyellcollection.org/content/39/3/267.short</t>
  </si>
  <si>
    <t xml:space="preserve">An evaluation of the chemical attenuation capacity of UK mineral liner and geological barrier materials for landfill leachate_x000D_
         components _x000D_
      </t>
  </si>
  <si>
    <t>Chemical attenuation processes perform an important role in the retardation of substances within the hydrogeological environment. The extent of attenuation as described by the distribution coefficient Kd is highly dependent on the nature of the solid substrate and also the infiltrating solution. Published studies have presented data relevant to natural attenuation processes within sediments associated with contamination from industrial sources and associated with landfill leachates. This paper presents an evaluation of the attenuation capability of artificial mineral or natural geological barriers within the UK for heavy metals, ammonium and, indirectly, for organic substances. This paper confirms the high potential for heavy metals to be adsorbed to low-permeability sediments from dilute solutions; however, it also establishes that heavy metal distribution coefficients are significantly depressed in the presence of landfill leachate. This is likely to be due to competitive surface reactions and solution complexation. Attenuation coefficients were generally depressed for cadmium and zinc by over 50%, whereas copper and nickel attenuation coefficients can be depressed by two orders of magnitude. The experimental attenuation coefficients determined through this study can be used for modelling contaminant migration in the absence of site-specific data for both landfill-related and contaminated land scenarios.</t>
  </si>
  <si>
    <t>/content/39/3/283.short</t>
  </si>
  <si>
    <t>http://qjegh.lyellcollection.org/content/39/3/283.short</t>
  </si>
  <si>
    <t xml:space="preserve">A review of mecoprop attenuation in the subsurface </t>
  </si>
  <si>
    <t>Mecoprop is an acid herbicide that is widely used for agricultural, horticultural and domestic purposes. It is considered one of the key indicators of pollution from municipal solid waste landfill, as it is frequently identified in landfill leachate. Mecoprop is the most frequently occurring herbicide detected in UK groundwater and the second most common herbicide in UK surface waters. Mecoprop is water-soluble and subject to relatively little retardation by sorption processes, hence it is subject to relatively conservative transport in soils and aquifers. Once in the subsurface it can be persistent. Information and data to underpin the assessment of mecoprop fate and attenuation in the subsurface are therefore of particular importance. This paper reviews the processes that contribute to the attenuation of mecoprop in the subsurface, particularly in groundwater. Biodegradation of mecoprop is the only significant destructive attenuation mechanism operating under subsurface conditions. Biodegradation in topsoil has been relatively widely studied and is commonly observed, but the scientific literature on mecoprop biodegradation in the deeper subsurface is limited and indicates great variability as to the degree and rate at which it takes place, particularly in aerobic aquifers. The apparent recalcitrance under anaerobic conditions means that where it has been disposed of to landfill it is frequently among the most persistent organic compounds in chemically reducing leachate plumes. Mecoprop sorption to sediment surfaces is related to the organic and inorganic geochemistry of mecoprop and the sediment. It is suggested that the generally applied model that uses KOC for predicting sorption of organic solutes may not be appropriate for use with mecoprop.</t>
  </si>
  <si>
    <t>/content/39/3/293.short</t>
  </si>
  <si>
    <t>http://qjegh.lyellcollection.org/content/39/3/293.short</t>
  </si>
  <si>
    <t xml:space="preserve">The application of 3D geological modelling to aquifer recharge assessments in an urban environment </t>
  </si>
  <si>
    <t>The development of an attributed 3D model of the Quaternary deposits across 75 km2 of central Manchester and Salford is providing a basis for new types of applied (thematic) outputs. Proprietary software designed specifically for use in Quaternary sequences has been used to construct a model of the glacial and post-glacial sequences in an area now undergoing rapid regeneration. The potential of the model to deliver information relevant to a range of practical applications is illustrated by an urban groundwater case study centred on the industrial area of Trafford Park. The sensitivity of the Permo-Triassic sandstone bedrock aquifer to pollution and the extent to which recharge may occur have been analysed through detailed characterization of the underlying superficial deposits. Potential hydrogeological pathways from ground surface to the sandstone are identified, and thematic outputs show the importance of the Manchester Ship Canal and related waterways as potential sources of recharge and pollution of the bedrock aquifer. The move towards 3D modelling of the shallow subsurface provides flexibility in meeting user needs that is not available from conventional 2D geological sources. It is suggested that modelling of this type should be used by site developers and remediators to design more targeted and cost-effective site investigations and risk assessments.</t>
  </si>
  <si>
    <t>/content/39/3/303.short</t>
  </si>
  <si>
    <t>http://qjegh.lyellcollection.org/content/39/3/303.short</t>
  </si>
  <si>
    <t xml:space="preserve">Hydrogeological potential of the deep Ecca aquifer of the Kalahari, southwestern Botswana </t>
  </si>
  <si>
    <t>The Matsheng area, located in the Kalahari semi-desert of southwestern Botswana, has in recent years formed the focus for development in the Kgalagadi District. The availability of an adequate groundwater supply is critical to future development in the area, including the establishment of commercial ranching beyond the main centres of settlement. Although groundwater in the Ecca aquifer in this area was known to be saline, reports persisted that better quality groundwater, perhaps suitable for agriculture, existed, as is the case elsewhere in Botswana. This represented the main prospect of obtaining usable groundwater supplies for potential ranching areas in western Botswana. A detailed assessment has shown that high yielding Ecca aquifer horizons are present across the entire area but the groundwater is highly saline, with no evidence of freshening with depth. There was, in fact, evidence that salinity increased with development of boreholes. It was concluded that the Ecca groundwaters were not usable for any agricultural purpose but the slight improvement in quality on the northern margin of the area indicates that quality improves further to the north.</t>
  </si>
  <si>
    <t>/content/39/3/313.short</t>
  </si>
  <si>
    <t>http://qjegh.lyellcollection.org/content/39/3/313.short</t>
  </si>
  <si>
    <t xml:space="preserve">Erasmus Darwin (1731–1802) and the principle of the overflowing well </t>
  </si>
  <si>
    <t>In 1783 Erasmus Darwin, grandfather of the famous scientist Charles, and his family moved to Full Street in Derby, where renovations to the house included improvements to the water supply. He deepened an old polluted well near the house in the expectation that he would intersect the same water-bearing sand that fed St. Alkmund's Well about 800 m to the north. Good quality water was obtained, which overflowed at the surface. The success of his well depended on higher heads at depth in a zone of groundwater discharge rather than direct hydraulic continuity between sands in his well and those cropping out on higher ground to the west. Despite some claims, Darwin was not the first to state clearly the principle underlying overflowing wells. In Europe this distinction can be claimed by Bernard Palissy, writing some 200 years before Darwin. A hundred years later, Bernardino Ramazzini speculated correctly on the origin of the overflowing wells of Modena. Darwin's main contribution lies in his early application of geology to the solution of a water supply problem.</t>
  </si>
  <si>
    <t>/content/39/4/323.short</t>
  </si>
  <si>
    <t>http://qjegh.lyellcollection.org/content/39/4/323.short</t>
  </si>
  <si>
    <t xml:space="preserve">Significance of a seepage face on flows to wells in unconfined aquifers </t>
  </si>
  <si>
    <t>When pumping occurs from a well in an unconfined aquifer, a seepage face develops between the elevation where water table intercepts the well face and the water level in the well. The existence of a seepage face often leads to well yields which are less than values determined by conventional analysis. Using numerical models to represent the two-dimensional flow through an aquifer to a well bore, the distribution of inflows at the well face are determined; flows per unit depth (incremental flows) from the seepage face are normally less than those into the water column. Two case studies are examined; numerical model simulations show that as the pumping rate is increased and the water level in the well falls, incremental flows from the seepage face into the well bore are unchanged although incremental flows into the water column do increase. When pumping ceases from a well with a significant seepage face, rapid recovery of the well water level occurs, this allows estimates to be made of water table elevations at a pumping station; the methodology is illustrated by a field example.</t>
  </si>
  <si>
    <t>/content/39/4/333.short</t>
  </si>
  <si>
    <t>http://qjegh.lyellcollection.org/content/39/4/333.short</t>
  </si>
  <si>
    <t xml:space="preserve">Investigation into the impact of abstraction on epiphyte species at Denge in Dungeness Special Area of Conservation </t>
  </si>
  <si>
    <t>Dungeness in Kent is the largest shingle system in the British Isles, and comprises five distinct beaches. Denge Beach is the largest of these beaches and contains a series of open water bodies, which support a diversity of fauna and flora. Gravel extraction and water abstraction for public supply has been present in the Denge area since the end of the 19th century. A deterioration of a number of patches of blackthorn (Prunus spinosa) scrub and important epiphyte species found on the blackthorns was observed during the early 1990s. This paper examines the nature of the shingle aquifer, water-level fluctuations, the influence of human activity, and their relationship with the deterioration of blackthorn and epiphyte communities. It is found that water levels have steadily risen since the early 1990s and the deterioration of blackthorn scrub was probably related to high chloride levels caused by ingress of seawater.</t>
  </si>
  <si>
    <t>/content/39/4/339.short</t>
  </si>
  <si>
    <t>http://qjegh.lyellcollection.org/content/39/4/339.short</t>
  </si>
  <si>
    <t xml:space="preserve">An evaluation of combined geophysical and geotechnical methods to characterize beach thickness </t>
  </si>
  <si>
    <t>Beaches provide sediment stores and have an important role in the development of the coastline in response to climate change. Quantification of beach thickness and volume is required to assess coastal sediment transport budgets. Therefore, portable, rapid, non-invasive techniques are required to evaluate thickness where environmental sensitivities exclude invasive methods. Site methods and data are described for a toolbox of electrical, electromagnetic, seismic and mechanical based techniques that were evaluated at a coastal site at Easington, Yorkshire. Geophysical and geotechnical properties are shown to be dependent upon moisture content, porosity and lithology of the beach and the morphology of the beach–platform interface. Thickness interpretation, using an inexpensive geographic information system to integrate data, allowed these controls and relationships to be understood. Guidelines for efficient site practices, based upon this case history including procedures and techniques, are presented using a systematic approach. Field results indicated that a mixed sand and gravel beach is highly variable and cannot be represented in models as a homogeneous layer of variable thickness overlying a bedrock half-space.</t>
  </si>
  <si>
    <t>/content/39/4/357.short</t>
  </si>
  <si>
    <t>http://qjegh.lyellcollection.org/content/39/4/357.short</t>
  </si>
  <si>
    <t xml:space="preserve">The slip surface in the D Zone of the Barton Clay </t>
  </si>
  <si>
    <t>The most dominant of the preferred bedding plane surfaces of shearing in the Eocene Barton Clay coastal cliffs of the Hampshire Basin is that near the base of the D Zone. This is utilized as the basal surface of compound landslides virtually throughout its 2.3 km outcrop from near the cliff top to beach level, an elevation change of nearly 30 m. The shear zone is located along a thin seam of dark chocolate brown clay, which has been investigated by X-ray powder diffraction mineralogical analysis, X-ray fluorescence chemical analysis, scanning electron microscope study of the microfabric and ring shear tests. The dark seam is slightly more clay rich and has a slightly lower value of residual shear strength than the ambient D Zone clay. The reason for its preference during landsliding is discussed. The available evidence suggests that although some previous shear displacement by flexural slip during folding may have occurred, the main displacement results from the lateral rebound response to coastal recession, involving a reorientation of any previous clay particle alignment. Lateral rebound initiates progressive failure, which leads to the compound landsliding of the in situ clay slopes.</t>
  </si>
  <si>
    <t>/content/39/4/371.short</t>
  </si>
  <si>
    <t>http://qjegh.lyellcollection.org/content/39/4/371.short</t>
  </si>
  <si>
    <t xml:space="preserve">Monitoring landslides in hazardous terrain using terrestrial LiDAR: an example from Montserrat </t>
  </si>
  <si>
    <t>It is important to monitor unstable slopes to determine where adverse changes in morphology are indicating the likelihood of failure and a consequent risk to life and property. However, where highly unstable slopes need to be monitored, their very nature precludes the use of direct measurement by surveyors and remote means must be used to protect the safety of the survey team. The use of LiDAR (Light Detection and Ranging) enables the accurate location of a network of points that can be used to create a detailed 3D terrain model, or DEM (Digital Elevation Model), of greater coverage and accuracy than conventional methods, with almost complete safety of the operators.</t>
  </si>
  <si>
    <t>/content/39/4/375.short</t>
  </si>
  <si>
    <t>http://qjegh.lyellcollection.org/content/39/4/375.short</t>
  </si>
  <si>
    <t xml:space="preserve">A preliminary investigation of the release of oil from contaminated clays and other fine-grained sediments during consolidation_x000D_
         _x000D_
      </t>
  </si>
  <si>
    <t>/content/39/4/391.short</t>
  </si>
  <si>
    <t>http://qjegh.lyellcollection.org/content/39/4/391.short</t>
  </si>
  <si>
    <t xml:space="preserve">Installation of a lime injection barrier for the remediation of acid sulphate soil problems </t>
  </si>
  <si>
    <t>Oxidation of naturally occurring pyrite (FeS2) in certain low-lying clayey soils generates sulphuric acid, hence the term acid sulphate soils. A horizontal alkaline barrier was installed by radial grouting, for the purpose of remediating leachate from acid sulphate soils and preventing further oxidation. The current research relates to a large-scale field trial of this technique and the effect on the groundwater composition. In coastal Australia, a pyritic layer commonly exists in the soil at shallow depth that is at risk of oxidation, hence the main objective was to inject the barrier above the pyritic layer to (1) stop infiltration of oxygen to the pyritic layer and (2) neutralize any acidity stored in the soil. Two fine-grained alkaline materials, lime and fly ash, were assessed in this study. Lime was selected for its neutralizing capacity, and the fly ash was selected to accompany the lime to enhance the pozzolanic reactions. The optimum mix ratio of lime, fly ash and water to form an ideal slurry and the optimum depth and pressure of injection were experimentally determined. For the large-scale field trial, the slurry was injected into a systematic grid of 22 holes to form the reactive barrier. The groundwater composition was monitored in a network of observation holes across the study site to determine the effectiveness of the barrier. The average groundwater pH was 3.25 prior to installation of the barrier, and it rose to 4.6 after the barrier was installed. The influence of the barrier on the groundwater pH was greater in observation holes close to the barrier than in those further away. The concentrations of aluminium and iron decreased in the groundwater after the installation of the alkaline barrier. The ratio of Cl/SO4 in the groundwater increased after the barrier was installed, which confirmed that the barrier had successfully controlled the subsequent pyrite oxidation in the soil.</t>
  </si>
  <si>
    <t>/content/39/4/402.short</t>
  </si>
  <si>
    <t>http://qjegh.lyellcollection.org/content/39/4/402.short</t>
  </si>
  <si>
    <t xml:space="preserve">Landslide Risk Assessment by Lee E M and Jones D K C, Thomas Telford 2004. </t>
  </si>
  <si>
    <t>As Dr Lee and Professor Jones declare ‘… the intention of this book is to examine a variety of approaches to landslide risk assessment and management using relevant examples from across the world. It is not intended to be a manual …’. They have stuck to their intention and this book is much more a discussion about risk assessments and analysis than it is about landslips themselves, the authors assuming that their readers are already knowledgeable about landslips. There is a short section on the classification of types of landslips but this is perfunctory and there is no section on soil and rock mechanics.</t>
  </si>
  <si>
    <t>/content/40/1/5.short</t>
  </si>
  <si>
    <t>http://qjegh.lyellcollection.org/content/40/1/5.short</t>
  </si>
  <si>
    <t>/content/40/1/7.short</t>
  </si>
  <si>
    <t>http://qjegh.lyellcollection.org/content/40/1/7.short</t>
  </si>
  <si>
    <t>It gives me very great pleasure to introduce Robin Fell, Emeritus Professor, School of Civil and Environmental Engineering, University of New South Wales, Sydney, Australia.</t>
  </si>
  <si>
    <t>/content/40/1/9.short</t>
  </si>
  <si>
    <t>http://qjegh.lyellcollection.org/content/40/1/9.short</t>
  </si>
  <si>
    <t xml:space="preserve">Rapid landslides: the importance of understanding mechanisms and rupture surface mechanics </t>
  </si>
  <si>
    <t>The paper describes methods for assessing the likelihood of rapid landsliding based on the mechanism of landsliding, the mechanics of the surface of rupture and internal and lateral shear surfaces, ground and surface water, and the landslide geometry. For translational landslides in rock the relationship between the slope of the basal surface of rupture and the shear strength of that surface, whether the surface of rupture is strain weakening and whether there is lateral or toe buttressing are critical for post-failure velocity. For compound slides in rock the most important factors are high loads on the passive wedge; strain weakening on the surface of rupture, internal shears and lateral margins; and toe buttressing. For landslides in soil, the potential for loss of strength on shearing is critical in determination of post-failure velocity. This may occur in drained shear with the soil losing strength from peak to residual, but also in undrained shear. The former is important for soils with a high clay-size content. The latter is critical for loose silty sands and sands, which are contractive on shearing and experience what can be regarded as static liquefaction.</t>
  </si>
  <si>
    <t>/content/40/1/29.short</t>
  </si>
  <si>
    <t>http://qjegh.lyellcollection.org/content/40/1/29.short</t>
  </si>
  <si>
    <t xml:space="preserve">A recent landslide on the east Devon coast, UK </t>
  </si>
  <si>
    <t>The largest landslides on the south coast of England are those associated with failure surfaces in montmorillonite- rich mudstones close to the base of the Gault Formation (mid Cretaceous). Those at Folkestone, Sussex (Trenter &amp; Warren 1996), Ventnor, Isle of Wight (Hutchinson 2001) and Black Ven, west Dorset (Brunsden 2002) are among the largest active landslide systems in the UK. Westwards from Dorset, the Gault facies of the Albian Stage is replaced on the east Devon coast by sandstones and sandy calcarenites of the Upper Greensand Formation. These are mostly moderately strong rocks that crop out in almost continuous, precipitous cliffs between Sidmouth and the county boundary at Lyme Regis. They are a major component of the landslide debris, but the formation itself has not previously been shown to have initiated a failure. For example, the extensive Bindon landslide [SY 277 895] near Axmouth, which incorporates large masses of Upper Greensand, was attributed to failure surfaces in the Gault (Conybeare et al. 1840). However, that formation has not been recorded in a coastal section west of Lyme Regis.</t>
  </si>
  <si>
    <t>/content/40/1/35.short</t>
  </si>
  <si>
    <t>http://qjegh.lyellcollection.org/content/40/1/35.short</t>
  </si>
  <si>
    <t xml:space="preserve">A proposed conceptual model for the genesis of the Derbyshire thermal springs </t>
  </si>
  <si>
    <t>Ten thermal springs occur in seven centres in Derbyshire, England, with temperatures up to 27.5 °C compared with an ambient groundwater temperature of about 9 °C. The springs discharge from a karstic Dinantian limestone aquifer along the boundary with the overlying Namurian strata around the edge of a regional dome structure. The water is heated by deep circulation to as much as 1 km, with the hottest spring being at Buxton spring, where the water is 5000 years old. A comparison of flow data from the Buxton spring with groundwater hydrographs shows seasonality in the thermal flows, suggesting that the loading effects produced by recharge are transmitted through this deep aquifer system. From a review of the geological history and the hydrogeology and the use of measurements on the Buxton spring it is suggested that the thermal flow system may have its roots in ancient convection cells possibly established in the deeply buried aquifer in late Carboniferous–Early Permian times. Subaerial erosion during the Pliocene removed the impermeable cap rocks and allowed both the thermally heated water to form warm springs and this deep groundwater circulation to be recharged by meteoric waters. The location of the individual springs is likely to date from the downcutting during the Late Pleistocene that formed the modern river valley topography.</t>
  </si>
  <si>
    <t>/content/40/1/47.short</t>
  </si>
  <si>
    <t>http://qjegh.lyellcollection.org/content/40/1/47.short</t>
  </si>
  <si>
    <t xml:space="preserve">Water supply maps for northern France created by British military geologists during World War II: precursors of modern groundwater_x000D_
         development potential maps _x000D_
      </t>
  </si>
  <si>
    <t>Preparatory work for the Allied landings in Normandy on D-Day, 6 June 1944, included the creation of groundwater development potential maps for a large part of coastal northern France at a scale of 1:50 000, followed by summary maps covering coastal and inland areas eastwards into the Low Countries at a scale of 1:250 000. All these maps were compiled from sources available in the UK, almost entirely by the temporary Royal Engineers officers W.B.R. King and F.W. Shotton, under conditions of strict secrecy. Their purpose was to guide military enhancement of water supplies, especially by deployment of Royal Engineers well drilling teams, to sustain the invasion force in Normandy and its advance eastwards to Germany. A uniquely complete set of maps is preserved, together with many associated documents, in the Shotton Archive of the Lapworth Museum of Geology at Birmingham. The maps are more complex than those hastily prepared by German military geologists during the summer of 1940 to guide a cross-Channel amphibious assault in the opposite direction, into southern England. They are significant as the first British attempt to produce groundwater development potential maps for a large area at detailed (1:50 000) scale, and as the precursors of modern-day groundwater harvest potential maps.</t>
  </si>
  <si>
    <t>/content/40/1/67.short</t>
  </si>
  <si>
    <t>http://qjegh.lyellcollection.org/content/40/1/67.short</t>
  </si>
  <si>
    <t xml:space="preserve">Application of head-flow responses to groundwater floods in Chalk catchments </t>
  </si>
  <si>
    <t>The application of head-flow (hQ) plots for fluvial groundwater flood alert systems is examined using synchronous values of groundwater heads and gauged river flows from instrumented, largely drift-free Chalk catchments in the Thames Valley and South Downs, UK. Three types of head-flow response are identified. These are correlated with the depth to water table. The rapid increase in groundwater discharge per unit rise in water level during periods of more extreme recharge is due to activation of the ephemeral drainage system and shallow zones of high permeability. Annual maximum hQ data tend to overestimate the threshold point at which a catchment becomes more responsive to further recharge. Flood alerts should employ a combination of both head and flow values based on plots of rising groundwater levels during wet winters from monitoring wells located within the ephemeral part of the drainage system.</t>
  </si>
  <si>
    <t>/content/40/1/75.short</t>
  </si>
  <si>
    <t>http://qjegh.lyellcollection.org/content/40/1/75.short</t>
  </si>
  <si>
    <t xml:space="preserve">Migration of polluted mine water in a public supply aquifer </t>
  </si>
  <si>
    <t>Following the cessation of dewatering in the southern part of the Durham Coalfield in 1974, groundwater levels rose in both the mine workings and the overlying Magnesian Limestone Aquifer (MLA). A pollution plume has since been migrating through the MLA, with sulphate concentrations greatly exceeding potable water standards. Prediction of future plume development requires specification of whether upflow of mine water to the MLA occurs from a small number of point sources or in a diffuse manner (i.e. distributed over most of the area in which the MLA is underlain by mineworkings). A programme of conceptual and numerical modelling has addressed this issue. Mine plans and geological information were used to characterize the flooded mine system and its interface with the MLA. Piezometric and meteorological data were used to constrain finite difference simulations of groundwater flow in the MLA. Flow velocity vectors derived from these flow simulations allowed modelling of plume migration by solution of the advection–dispersion equation. The results of these simulations illustrate that it is necessary to invoke both point and diffuse upflow to explain the observed patterns of pollutant migration to 2003. Predictive modelling of further plume migration indicates that sulphate concentrations are likely to rise to unacceptable levels in the most proximal public supply wells within the next two decades.</t>
  </si>
  <si>
    <t>/content/40/1/85.short</t>
  </si>
  <si>
    <t>http://qjegh.lyellcollection.org/content/40/1/85.short</t>
  </si>
  <si>
    <t xml:space="preserve">Two-dimensional simulation of underground seepage in a dangerous piping zone of the Jingjiang Great Levee, the middle reach_x000D_
         of the Yangtze River _x000D_
      </t>
  </si>
  <si>
    <t>This case study simulated the seepage field at Yangjiawan using Visual Modflow software. The Yangjiawan area shows potential for dangerous piping along the Jingjiang Great Levee, on the north bank of the Yangtze River. The levee foundation sits on loam and fine sand strata and is covered with a clay layer and artificial earthfill. Ponds are present behind the levee, where piping occurs frequently. The authors analysed several models to simulate actual situations and to provide guidance for piping control. Assuming that the potential for piping increases with seepage and groundwater velocities, the models allow various engineered control measures to be assessed under different natural conditions. Parameters and features of the models included: different water heads, pressure-relief wells, seepage-proof walls, surface coverage, different hydraulic conductivities of the artificial earthfill, and pond levels during high river water levels. The results demonstrate the effectiveness of pressure-relief wells in preventing piping and also show that a decrease of the hydraulic conductivities of the artificial earthfill would reduce infiltration and seepage damage significantly, especially during high river water levels. Furthermore, pressure-relief wells and the reduction of hydraulic conductivities of artificial earthfill should prevent piping if ponds are present.</t>
  </si>
  <si>
    <t>/content/40/1/93.short</t>
  </si>
  <si>
    <t>http://qjegh.lyellcollection.org/content/40/1/93.short</t>
  </si>
  <si>
    <t xml:space="preserve">Assessment of standard research sand for laboratory testing </t>
  </si>
  <si>
    <t>tandard soils are used worldwide as reference materials with which new model or single element experiments may be performed, assessed and calibrated. The testing databases associated with these are valuable resources that are particularly important when developing new procedures. However, the finite extent and variability of all natural deposits creates the possibility that standard soils may vary, or become unavailable, over time. The Ham River Sand (HRS), from the Thames Valley in the UK has been researched continuously and comprehensively in a series of studies since the 1940s, leading to a large database that includes recent advanced hollow cylinder, stress path triaxial and dynamic testing. Fresh samples are now unavailable and the paper describes a study of alternative sampling sources within the Thames Valley. Microscopic visual inspections, index measurements, direct shear, high pressure oedometer, bender element and stress path triaxial test data are presented in the paper, focusing on the natural variability and the ranges seen in material test response. A replacement for the original HRS is identified, so allowing those developing new tests the possibility of conducting experiments on material that is compatible with the existing HRS database. Reference is also made to advances in bender element testing achieved as part of the study.</t>
  </si>
  <si>
    <t>/content/40/1/105.short</t>
  </si>
  <si>
    <t>http://qjegh.lyellcollection.org/content/40/1/105.short</t>
  </si>
  <si>
    <t xml:space="preserve">A guide to the use of volcaniclastic nomenclature in engineering investigations </t>
  </si>
  <si>
    <t>Current good practice in geology is to identify volcaniclastic rocks using a descriptive classification scheme. The terms agglomerate, volcanic breccia and tuff are currently used in both a descriptive and genetic sense, in BS 5930 (1999). However, the definitions used are now considered incorrect in both senses. This technical contribution redefines these terms and places them in a modern geological context. A new descriptive classification scheme for identifying and naming volcaniclastic rocks is proposed that will assist engineering geological descriptions of these rock types.</t>
  </si>
  <si>
    <t>/content/40/2/115.short</t>
  </si>
  <si>
    <t>http://qjegh.lyellcollection.org/content/40/2/115.short</t>
  </si>
  <si>
    <t xml:space="preserve">Landslides in the Wushan–Zigui region of the Three Gorges, China </t>
  </si>
  <si>
    <t>Landsliding is the most widespread natural hazard in the Three Gorges region of China. The occurrence of landslides can lead to relocation of towns, blocking of roads, and casualties as a result of the destruction of houses and factories. This paper outlines the main landslide types encountered in Wushan–Zigui, and some of the more catastrophic slope failures to have occurred in the area in recent years.</t>
  </si>
  <si>
    <t>/content/40/2/123.short</t>
  </si>
  <si>
    <t>http://qjegh.lyellcollection.org/content/40/2/123.short</t>
  </si>
  <si>
    <t xml:space="preserve">Analysis of flows from a large Carboniferous Limestone drainage adit, Derbyshire, England </t>
  </si>
  <si>
    <t>The flow hydrograph of a large mine drainage adit, the Meerbrook Sough, has been analysed to determine the large-scale hydraulic behaviour of the artificially drained Carboniferous Limestone aquifer. A conceptual model has been constructed using available hydrological and hydrogeological data. The analysis shows that the Carboniferous Limestone can behave at a larger scale as a dominantly diffuse flow system in which storage processes are also important. The conceptual model of groundwater flow is supported by numerical modelling. The dominance of a diffuse flow response is attributed to the large-scale dewatering below the base level of drainage, which has disconnected a significant proportion of the natural conduit flow system. The storage process that provides the relatively reliable flow response from the Carboniferous Limestone is discussed with reference to hydrogeological field data and historical and industrial archaeological sources on the mining in Derbyshire.</t>
  </si>
  <si>
    <t>/content/40/2/137.short</t>
  </si>
  <si>
    <t>http://qjegh.lyellcollection.org/content/40/2/137.short</t>
  </si>
  <si>
    <t xml:space="preserve">A framework for rapidly assessing the pollutant retardation capacity of aquifers and sediments </t>
  </si>
  <si>
    <t>Pollutants are subject to a variety of processes that attenuate their transport within aquifers and sediments. Natural attenuation processes are commonly considered during the assessment and management of risks associated with contaminated land and groundwater. A framework has been developed that allows rapid assessment of the potential for aquifers or river-bed sediments to retard dissolved pollutants. Retardation by sorption to organic carbon, cation exchange and acid buffering are considered for a range of common and relevant groundwater pollutants. Based on simulated pollutant behaviour, thresholds for high, moderate and low attenuation capacity have been generated. The methods are described so that users can adjust the boundaries (of the attenuation classifications) to best suit the needs of other assessment decisions. The framework relies solely on measurements of the fraction of organic carbon, cation exchange capacity and total inorganic carbon content in an aquifer or sediment. It can be undertaken during the initial evaluation of a hydrogeological risk assessment or monitored natural attenuation evaluation, and will help assessors to prioritize subsequent site-specific investigations on pollutant attenuation. The framework has been tested against field data and is shown to usefully differentiate British strata, based on the geochemical properties that control pollutant retardation.</t>
  </si>
  <si>
    <t>/content/40/2/147.short</t>
  </si>
  <si>
    <t>http://qjegh.lyellcollection.org/content/40/2/147.short</t>
  </si>
  <si>
    <t xml:space="preserve">Engineering characterization of estuarine silts </t>
  </si>
  <si>
    <t>Guidance is provided for geotechnical engineers designing civil engineering works in silty soils. A detailed characterization of two estuarine silt sites in Ireland is performed and the soil properties are linked to their geological origin. It was found that these soils are susceptible to densification by conventional and high-quality fixed piston tube sampling and care needs to be taken when using laboratory-derived design parameters, particularly for consolidation and shear strength properties. The 1D consolidation and creep of these silts can be modelled successfully by the well-known Janbu formulation. Settlement predictions from laboratory-derived parameters match measured data reasonably well, but tend to underestimate primary consolidation, consistent with a sampling densification effect. Vane data should be used with caution, as measured strength values may be high, and it seems that more reliable parameters can be derived from cone penetration tests. Conventional techniques for determining soil strength from triaxial tests in silt are inappropriate because of the dilational nature of the material, and more reliable and logical strength estimates can be made from a limiting strain criterion.</t>
  </si>
  <si>
    <t>/content/40/2/163.short</t>
  </si>
  <si>
    <t>http://qjegh.lyellcollection.org/content/40/2/163.short</t>
  </si>
  <si>
    <t xml:space="preserve">The addition of geotechnical properties to a geological classification of coarse-grained alluvium in apediment zone </t>
  </si>
  <si>
    <t>The city of Tehran is founded on Quaternary alluvium, which has been geologically classified by Rieben. The city is located at the foot of the Alborz Mountain Range, which is basically composed of Eocene pyroclastic deposits (green tuff) and other volcanic rocks. The geology and the morphology of the Tehran region is similar to that for other cities located at the foot of mountains. Rieben divided the Tehran alluvia into four categories, identified as A, B, C and D (from oldest to youngest). In the Rieben geological classification system, which is widely used in Iran, the age and general geological characteristics of alluvia are considered, rather than engineering properties. The Rieben and other geological classification systems are described in this paper and geological factors that affect the geotechnical characterization of the Tehran alluvium are discussed. Because of the nature of the Tehran soils, undisturbed samples for laboratory testing are difficult to obtain and the execution of large-scale in situ tests is difficult, expensive and not practical for the majority of construction sites. Accordingly, a geological–geotechnical classification system is required to assess the engineering properties of coarse-grained soils for use in small to medium-sized construction projects. To determine the geotechnical properties of the Tehran alluvia, a number of in situ tests have been undertaken. The test results have been compared with published research results and the Rieben classification system has been extended to cover geotechnical properties. A similar framework could be used to create local geotechnical–geological classification systems of other coarse alluvia in other locations.</t>
  </si>
  <si>
    <t>/content/40/2/175.short</t>
  </si>
  <si>
    <t>http://qjegh.lyellcollection.org/content/40/2/175.short</t>
  </si>
  <si>
    <t xml:space="preserve">Improved material specifications for unsealed roads </t>
  </si>
  <si>
    <t>Performance-related specifications for the selection of gravel materials for use in unsealed roads were developed in South Africa in the late 1980s along with associated deterioration models. The implementation of these has shown that, when the material fully complies with these specifications, and the materials are compacted to a high density, the actual performance of the road is even better than predicted by the models. These specifications have subsequently been tested and implemented in other countries in the southern African region. However, whereas in South Africa test methods are based upon ASTM methods, the test methods used in other countries are often based upon the British Standard methods. The inherent differences in these test methods need to be taken into account so that the specifications can be effectively applied. A revised material selection guide and performance prediction chart have been developed for use when the materials are tested using the British Standard test methods.</t>
  </si>
  <si>
    <t>/content/40/2/181.short</t>
  </si>
  <si>
    <t>http://qjegh.lyellcollection.org/content/40/2/181.short</t>
  </si>
  <si>
    <t xml:space="preserve">Hydrofracturing water boreholes in hard rock aquifers in Scotland </t>
  </si>
  <si>
    <t>Hydrofracturing of new public water supply boreholes in Precambrian crystalline bedrock in Scotland has increased borehole yields by at least one order of magnitude, and made the difference between borehole abandonment and success. In many upland rural areas of the UK, low-productivity aquifers are an important resource for small public water supplies. Where a borehole in low-productivity crystalline rocks proves too low yielding for its designed purpose, hydrofracturing is a cost-effective means of enhancing yield.</t>
  </si>
  <si>
    <t>/content/40/2/187.short</t>
  </si>
  <si>
    <t>http://qjegh.lyellcollection.org/content/40/2/187.short</t>
  </si>
  <si>
    <t xml:space="preserve">Discussion of ‘Methodology to identify badly weathering limestone using geochemistry: case study on theLower Globigerina Limestone_x000D_
         of the Maltese Islands’ byJ. Cassar &amp; A.J. Vella Quarterly Journal of Engineering Geology and Hydrogeology, 36, 85–96 _x000D_
      </t>
  </si>
  <si>
    <t>P.A. Gatt writes: The Authors offer an interesting perspective on the weathering of limestone dimension stone used for masonry in Malta, also studied by Fitzner et al. (1997) and Gatt (2007). They conclude that a single parameter, namely the difference in marginal non-carbonate content, can be used to predict the durability to weathering in the pelagic sediments of the Lower Member of the Globigerina Limestone Formation, even in freshly cut stone that does not present visual differences. A geochemical approach is used to distinguish between a problematic stone characterized by strong differential weathering with rapid loss of volume, locally known in Malta as ‘soll’ (Fig. 1), from a limestone that weathers more uniformly, known locally as ‘franka’, which is the preferred dimension stone for masonry buildings. The purpose of this discussion is to compare the stratigraphy sampled by the Authors with other works and to focus on the hypothesis linking non-carbonate content to weathering in the Globigerina Limestone Formation.</t>
  </si>
  <si>
    <t>/content/40/2/193.1.short</t>
  </si>
  <si>
    <t>http://qjegh.lyellcollection.org/content/40/2/193.1.short</t>
  </si>
  <si>
    <t xml:space="preserve">Hydrogeology – Principles and Practice by Kevin Hiscock, Blackwell Publishing 2005, £34.95, softback. ISBN 0-632-05763-7 </t>
  </si>
  <si>
    <t>Kevin Hiscock has written this text book with the aim of providing an introduction to the principles and practice of hydrogeology and thus explaining the role of groundwater in the aquatic environment. His target audience is undergraduate and graduate students in earth and environmental sciences. The book is clearly written and very well illustrated: the …</t>
  </si>
  <si>
    <t>/content/40/2/193.2.short</t>
  </si>
  <si>
    <t>http://qjegh.lyellcollection.org/content/40/2/193.2.short</t>
  </si>
  <si>
    <t xml:space="preserve">Mud &amp; Mudstones, Paul E. Potter, J. Barry Maynard, Pedro J. Depetris, Springer Verlag, 2005, ISBN: 3 54022 157 3, £61.50,_x000D_
         hardback, 297 pp _x000D_
      </t>
  </si>
  <si>
    <t>The authors’ Preface states that Mud and Mudstone has been written for a broad audience. It has succeeded in reaching out across the many potential specialisms of geology, covering the production of mud, its presence within the environment (ancient and modern), and the practical implications of its characteristics.</t>
  </si>
  <si>
    <t>/content/40/2/193.3.short</t>
  </si>
  <si>
    <t>http://qjegh.lyellcollection.org/content/40/2/193.3.short</t>
  </si>
  <si>
    <t xml:space="preserve">Dictionary of Water Engineering by K. Nelson, ITDG Publishing, 2005, £35, hardback, 384pp. ISBN 1-85339-490-4 </t>
  </si>
  <si>
    <t>The original edition of this dictionary was published in 1973 by Butterworths as the Dictionary of Water and Water Engineering. This 2005 edition is published by Intermediate Technology Development Group (ITDG), now ‘Practical Action’, which was founded in 1966 to promote EF Schumacher's ideas of small is beautiful, and indeed feasible. In this context, their support for Ken Nelson's Dictionary of Water Engineering is evident in the practical, no-nonsense approach and use of explicit, plain English. It is a small format hardback, about the size (albeit not the cost) …</t>
  </si>
  <si>
    <t>/content/40/2/194.short</t>
  </si>
  <si>
    <t>http://qjegh.lyellcollection.org/content/40/2/194.short</t>
  </si>
  <si>
    <t xml:space="preserve">Groundwater in the Environment: An Introduction, Paul L. Younger, 2007, Blackwell Publishing, Oxford, UK &amp; Malden, Massachusetts,_x000D_
         318 pp., £28.99, paperback. ISBN 1-4051-2143-2 _x000D_
      </t>
  </si>
  <si>
    <t>Groundwater is one of the most unruly elements that must be dealt with in the practice of Engineering Geology. Groundwater is found nearly everywhere and is essential to human life. It has always been this reviewer's opinion that every engineering geologist can and should also be a competent hydrogeologist. That having been said, Paul Younger's book is not directed toward hydrogeology; it deals with groundwater in the broadest sense of the term. The entire content of his book will have value to every practicing engineering geologist.</t>
  </si>
  <si>
    <t>/content/40/2/195.short</t>
  </si>
  <si>
    <t>http://qjegh.lyellcollection.org/content/40/2/195.short</t>
  </si>
  <si>
    <t xml:space="preserve">Water wells and boreholes, by B. Misstear, D. Banks and L. Clark. 2006, Wiley, Chichester, £120, hardback, 498pp. </t>
  </si>
  <si>
    <t>This lucid, comprehensive and beautifully-written book updates, expands and replaces a forerunner volume published in 1988 by the third author, the late lamented Dr Lewis Clark. Many UK hydrogeologists will be familiar with Clark's ‘Field Guide to Water Wells and Boreholes’, which was a professional handbook published in paperback by the Geological Society. This new volume covers essentially the same subject matter, but in far greater detail. Accordingly it is also a substantially longer book than its predecessor. So far, it seems, this new book has only been issued in hardcover, which means that the recommended retail price is going to be too hefty for many individuals' pockets. It is to be hoped that Wiley will soon issue a paperback edition, because this really is a book which should be on the desk of every practising hydrogeologist.</t>
  </si>
  <si>
    <t>/content/40/2/196.short</t>
  </si>
  <si>
    <t>http://qjegh.lyellcollection.org/content/40/2/196.short</t>
  </si>
  <si>
    <t xml:space="preserve">Developing Groundwater: a guide for rural water supply, by Alan MacDonald, Jeff Davies, Roger Calow and John Chilton, ITDG_x000D_
         Publishing 2005, £19.95, softback; 358 pp. ISBN 1-85339-596-X _x000D_
      </t>
  </si>
  <si>
    <t>The content and style of the manual Developing Groundwater: a guide for rural water supply is based on widespread consultation with many experts from 29 countries and its scope is to support preparation and implementation of rural water supply projects. Authors propose to use this manual in sub-Saharan Africa and Asia regions and assume that the manual will be a useful tool for development of low capacity groundwater sources (10 m3/day).</t>
  </si>
  <si>
    <t>/content/40/2/197.short</t>
  </si>
  <si>
    <t>http://qjegh.lyellcollection.org/content/40/2/197.short</t>
  </si>
  <si>
    <t xml:space="preserve">Geomorphological Processes and Human Impacts in River Basins, Edited by Ramon J. Batalla &amp; Celso Garcia, IAHS Publ. 299 (October_x000D_
         2005), ISBN 1-901502-28-7, 244+xii pp. £47.00. _x000D_
      </t>
  </si>
  <si>
    <t>This publication contains a number of papers presented at the International Conference on River and Catchment Dynamics: Natural Processes and Human Impacts held in Catalonia, Spain in May 2004. The conference was organized as a retirement tribute to Maria Sala, a well known academic figure with an extensive and pioneering scientific career. Her career appears to have concentrated on studying the Mediterranean region; therefore, the publication has a strong geographic bias towards the Mediterranean. The …</t>
  </si>
  <si>
    <t>/content/40/2/198.1.short</t>
  </si>
  <si>
    <t>http://qjegh.lyellcollection.org/content/40/2/198.1.short</t>
  </si>
  <si>
    <t xml:space="preserve">Sinkholes and Subsidence – Karst and Cavernous Rocks in Engineering and Construction. Tony Waltham, Fred Bell and Martin Culshaw._x000D_
         Springer/Praxis Publishing, Chichester, 2005. €139.05 Hardback, 382 pp. ISBN: 3-540-20752-2 _x000D_
      </t>
  </si>
  <si>
    <t>In April 2004 a Florida freeway bridge pier founded in limestone collapsed during construction into the roof of a cave. This event illustrates the need for engineers and geologists to have a clear understanding of the issues addressed in this book. This is reinforced by the fact that extending the proving boreholes by a few metres at the base of each caisson toe, at a cost of a few thousand dollars, would have avoided the estimated $11M remediation costs. That this event occurred too late to be included in this book other than as …</t>
  </si>
  <si>
    <t>/content/40/2/198.2.short</t>
  </si>
  <si>
    <t>http://qjegh.lyellcollection.org/content/40/2/198.2.short</t>
  </si>
  <si>
    <t xml:space="preserve">Urban Geology in Wales: 2, Michael G Bassett, Valerie K Deisler &amp; Douglas Nichol, National Museum &amp; Galleries of Wales, Geological_x000D_
         Series No. 24, 2005, ISBN: 0 7200 0563 9 (softback), List price: £18, 262 pp _x000D_
      </t>
  </si>
  <si>
    <t>Following within a year the first volume of a similar title (Nichol et al. 2004), Urban Geology in Wales: 2 balances coverage of the problems concerning redevelopment and regeneration of urban areas in formerly industrialized regions. This book presents a compilation of a further 31 papers concerning a wide variety of projects, arranged in three sections: ‘Urban Areas and Construction’, ‘Geohazards and Environmental Issues’ and ‘General Projects’, the latter ranging from wind farms through marine aggregates …</t>
  </si>
  <si>
    <t>/content/40/2/199.short</t>
  </si>
  <si>
    <t>http://qjegh.lyellcollection.org/content/40/2/199.short</t>
  </si>
  <si>
    <t xml:space="preserve">Geomorphology for Engineers edited by P.G. Fookes, E.M. Lee &amp; G. Gilligan, Whittles 2005, £100, Hardback; 474pp ISBN 0-8493-9641-7._x000D_
         _x000D_
      </t>
  </si>
  <si>
    <t>Geomorphology for Engineers is aimed at Civil and Geotechnical Engineers in practice. The book is divided into three broad sections. The first deals with what the editors refer to as landshaping controls. In effect this is a discussion of climate (and to some degree climatic change), tectonics and sedimentation. There is no section on metamorphic or volcanic materials (although volcanism as a process, and its associated landforms, is picked up later in the book) and this limits the overview of one of the key controls on landform development. This also has a section on …</t>
  </si>
  <si>
    <t>/content/40/3/203.short</t>
  </si>
  <si>
    <t>http://qjegh.lyellcollection.org/content/40/3/203.short</t>
  </si>
  <si>
    <t xml:space="preserve">Towards groundwater flood risk mapping </t>
  </si>
  <si>
    <t>Whereas fluvial flood risks have, in recent years, become better appreciated and understood, little is generally known about the risks posed by groundwater emergence. To better understand the risks of groundwater flooding, the Department for the Environment, Food and Rural Affairs (Defra) commissioned a scoping study to assess these risks. As part of the scoping study, provisional maps of areas vulnerable to groundwater emergence from consolidated aquifers were produced that reflect the groundwater conditions experienced in the exceptionally wet winter of 2000–2001. These maps, covering all consolidated aquifers of England, are presented as a provisional set of risk maps that, with further refinement, could be utilized in regional planning decisions and for flood risk management.</t>
  </si>
  <si>
    <t>/content/40/3/213.short</t>
  </si>
  <si>
    <t>http://qjegh.lyellcollection.org/content/40/3/213.short</t>
  </si>
  <si>
    <t xml:space="preserve">The estimation of ‘natural’ summer outflows from the Permo-Triassic Sandstone aquifer, UK </t>
  </si>
  <si>
    <t>This paper examines some techniques that have been applied to estimate the ‘natural’ summer outflow for the Permo-Triassic aquifer of England, the second most important aquifer in the UK for public water supply. A method for naturalizing groundwater models is discussed and the naturalized flows predicted by the groundwater models of three Permo-Triassic Sandstone aquifers are compared against results of an analytical method to determine natural summer outflows for the equivalent aquifer properties. The results from the naturalization of the three groundwater models are broadly comparable and indicate that the simulated naturalized Q85 (i.e. the flow exceeded for 85% of the time) lies in the range of 70–90% of the naturalized long-term average recharge with a mean of 80% long-term average recharge. This provides the basis for a reasonably robust ‘first pass’ method to determine the natural summer outflows of an unconfined Permo-Triassic Sandstone aquifer unit. Some of this variability in the estimated natural summer outflows can be accounted for by the average distance from the ‘upstream’ edge of the aquifer unit to the discharge boundary (i.e. the perpendicular length). Comparison of the results of the naturalized simulations with the predictions of an analytical solution shows that the typical minimum summer baseflow of the analytical solution appears to be most consistent with the Q85 flow condition simulated by the groundwater models. However, it is clear that, at shorter perpendicular lengths (&lt;1.5 km), the simple idealization of the aquifer implicit in the analytical solution is unable to predict natural summer outflows for the Permo-Triassic Sandstone aquifer system. This is likely to be a result of the increased significance of vertical components of flow in smaller aquifer units.</t>
  </si>
  <si>
    <t>/content/40/3/229.short</t>
  </si>
  <si>
    <t>http://qjegh.lyellcollection.org/content/40/3/229.short</t>
  </si>
  <si>
    <t xml:space="preserve">Characterization of the Ezousas aquifer of SW Cyprus for storage–recovery purposes using treated sewage effluent </t>
  </si>
  <si>
    <t>/content/40/3/241.short</t>
  </si>
  <si>
    <t>http://qjegh.lyellcollection.org/content/40/3/241.short</t>
  </si>
  <si>
    <t xml:space="preserve">A quest to locate sites described in the world's first publication on trichloroethene contamination of groundwater </t>
  </si>
  <si>
    <t>‘Contamination of water by trichloroethylene’ by Lyne &amp; McLachlan (1949) (Analyst, 74, 513) is believed to be the UK's and world's first publication documenting cases of groundwater contamination by trichloroethene (TCE). The paper on this now notorious contaminant appears to have been overlooked for half a century. The passage of over 55 years since publication, both authors being deceased, and the original text brevity including the omission of site identities makes uncovering the historical details surrounding the paper difficult. Our quest to identify the location of the two anonymous case study sites described by Lyne and McLachlan is reported. Literature and archive searches, consultations with relevant professionals, data matching to site descriptions and reconnaissance site visits were undertaken. Lyne and McLachlan were ‘public analysts’ providing certified analysis for local authority jurisdictions including Reading, Berkshire, Oxford and parts of London including the City of Westminster and Boroughs of Chelsea, Fulham and Marylebone. Such a large jurisdictional area has made identification of the case study sites challenging. Our search to date has focused upon Reading, based upon the affiliation address given by the authors and it being the most industrialized jurisdiction covered. Although some candidate sites were found, unfortunately none could be conclusively identified as Lyne and McLachlan's sites. It remains possible that the sites may still be located within Reading but were simply not recognized because of the paucity of both the site descriptions Lyne and McLachlan provided and historical site contamination records that now generally remain from the 1940s. Industrial areas of the other jurisdictions served are more limited, but remain to be searched. The paucity of relevant historical records suggests that ultimate proof of sites would require contact with personnel directly involved with the incidents. This has, however, become a very remote possibility.</t>
  </si>
  <si>
    <t>/content/40/3/251.short</t>
  </si>
  <si>
    <t>http://qjegh.lyellcollection.org/content/40/3/251.short</t>
  </si>
  <si>
    <t xml:space="preserve">Leaching characteristics of a fine-grained calcareous sediment </t>
  </si>
  <si>
    <t>The Eastern Province of Saudi Arabia has witnessed extensive industrialization and urbanization over the past three decades. The wastes produced by such developments would have a serious environmental impact if they were not disposed of properly. The effectiveness of earthen liners or closure caps as hydraulic barriers depends on the composition and construction of the typical local materials used. This investigation was undertaken to evaluate the effect of leaching on some of the properties of a local calcareous soil. Samples were compacted at different moisture contents and subjected to leaching for periods ranging from a few months to over a year in fixed-wall permeameters. The permeation fluid consisted of distilled water mixed with sabkha brine at different proportions. Test results show that the permeability increases with the permeation period as a result of leaching. This is more pronounced in the case of samples compacted on the dry side of optimum compared with those compacted both at optimum and on the wet side of optimum. The coefficient of permeability of the calcareous samples increased by up to 19 times the initial value. The total dissolved solids in the effluent increased initially and then decreased to almost their initial values towards the end of the tests.</t>
  </si>
  <si>
    <t>/content/40/3/267.short</t>
  </si>
  <si>
    <t>http://qjegh.lyellcollection.org/content/40/3/267.short</t>
  </si>
  <si>
    <t xml:space="preserve">Engineering geology of landslides on the volcanic island of Montserrat, West Indies </t>
  </si>
  <si>
    <t>Different types of landslides have been observed on Montserrat, a British dependent island in the (Caribbean) West Indies. The Soufrière Hills volcano, situated in the southern part of this island, has been in a state of almost continuous volcanic activity since 1995, after being dormant for about 400 years. The most dramatic, distinct ‘landslides’ occur on the extrusive, expanding, andesitic lava dome within English Crater. Falls, topples and slides are caused by the over-steepening of the dome followed by its gravitational collapse. On occasions, these failures generate incandescent rock avalanches, which may ultimately transgress into pyroclastic flows, surges and block &amp; ash flows. These are highly destructive, hot, density currents and accelerate down-slope, controlled by the topography and radial drainage channels (known as ‘ghauts’), which have been incised on the flanks of the volcano. These flows have deposited huge volumes of incandescent pyroclastic debris on the upper and middle flanks of the volcano. The erosion of the pyroclastic debris and air-fall deposits, during rainstorms, has resulted in the generation of lahars (an Indonesian term to describe a volcanic mudflow). Well over 40 lahars have been observed and recorded, from January 1999 to 2006. These coincided with hurricanes and increased rainfall rates usually between the months of June and November. The lahar deposits, typically consisting of granular material including boulders, have infilled many of the river valleys. The lower reaches of the Belham valley in particular has been infilled, and this has resulted in the choking of drainage catchment areas and the burial of infrastructure and houses. Beyond the area of current volcanic activity landslides have also been observed, although their significance has not always been recognized, as their investigation may often be overlooked because of the more spectacular dramatic events on the volcano itself. The landslides include both coastal and inland landslides, which are generated by a combination of seismic events (such as tectonic and volcano-magmatic earthquakes) and climatic events (such as rainstorm and hurricanes). Landslide generation is facilitated by the presence of thick, tropical weathered laterite soils (regolith) that develop on moderate to steep slopes, in areas of high relief, on intensely weathered volcanic bedrock. Both soils and topography influence drainage and groundwater flows, which in turn affect the stability ofslopes, causing the initiation of first time slope failures and the reactivation of older, more degraded landslides. In addition to natural processes, the activities of man (such as road building, the digging into slopes or the loading of slopes by tipping waste) have also caused landslides to develop. The objectives of this paper are to document and draw attention to the causes and types of landslides on Montserrat with particular reference to the expanding lava dome, the Belham valley lahars and the Montserrat Volcano Observatory (MVO) debris slide. This paper provides an engineering geological perspective on the landslide geohazards that have been observed on Montserrat.</t>
  </si>
  <si>
    <t>/content/40/3/293.short</t>
  </si>
  <si>
    <t>http://qjegh.lyellcollection.org/content/40/3/293.short</t>
  </si>
  <si>
    <t xml:space="preserve">A5 Llyn Ogwen peatslide, Capel Curig, North Wales </t>
  </si>
  <si>
    <t>A minor peatslide event occurred near Llyn Ogwen, Snowdonia National Park, North Wales in November 2005, during a period of heavy rainfall. The mass movement consisted of some 250 m3 of peat debris that obstructed the A5 London to Holyhead trunk road and affected a nearby construction project. Four principal factors contributed to the peatslide: (1) prolonged wet weather; (2) saturated peat conditions; (3) a steeply dipping surface of smooth rockhead of Ordovician microgranite; (4) a natural drainage pipe at the point of initiation of the slide. Safety measures to protect road users included erection of concrete barriers along the highway verge to prevent secondary debris from reaching the carriageway, removal of displaced blocks of peat from the flow track of the peatslide and a programme of geological surveillance to monitor for any variations in site conditions. A remedial strategy was suggested to protect the slope from further degradation. However, conservation designations at the site gave rise to stringent conditions for environmental engineering works and so greater reliance on natural vegetation recovery will probably apply in this case.</t>
  </si>
  <si>
    <t>/content/40/3/301.short</t>
  </si>
  <si>
    <t>http://qjegh.lyellcollection.org/content/40/3/301.short</t>
  </si>
  <si>
    <t xml:space="preserve">Development of a digital geological compass </t>
  </si>
  <si>
    <t>/content/40/3/309.1.short</t>
  </si>
  <si>
    <t>http://qjegh.lyellcollection.org/content/40/3/309.1.short</t>
  </si>
  <si>
    <t xml:space="preserve">Basic Environmental and Engineering Geology by F.G. Bell, Whittles Publishing, 2007, £65, hardback; 342pp. ISBN 978-1-904445-02-9_x000D_
         _x000D_
      </t>
  </si>
  <si>
    <t>Professor Bell has been a leading teacher, author and exponent of engineering geology for more than 35 years and this book reflects that wealth of experience. This is a book packed full of details that only a true ‘hands on’ engineering geologist would be conversant with. As such the book forms an excellent source of material for practitioners and those training at post-graduate level to become engineering and environmental geologists. It should also be a reference manual for those undergraduate geology and environmental science degrees that still include engineering geology in the curriculum.</t>
  </si>
  <si>
    <t>/content/40/3/309.2.short</t>
  </si>
  <si>
    <t>http://qjegh.lyellcollection.org/content/40/3/309.2.short</t>
  </si>
  <si>
    <t xml:space="preserve">Clay Materials used in Construction edited by Reeves, G M, Sims, I and Cripps, J C. Geological Society, London, 2006. 552_x000D_
         pp. ISBN 1-86239-184-X, £100. _x000D_
      </t>
  </si>
  <si>
    <t>Wow – what a Gem.</t>
  </si>
  <si>
    <t>/content/40/3/310.short</t>
  </si>
  <si>
    <t>http://qjegh.lyellcollection.org/content/40/3/310.short</t>
  </si>
  <si>
    <t xml:space="preserve">Mining and its impact on the environment, by F.G. Bell and L.J. Donnelly. Taylor &amp; Francis, London. 547pp. 2006. Hardback_x000D_
         £80. _x000D_
      </t>
  </si>
  <si>
    <t>This book successfully harmonizes the very broad experience of two highly experienced engineering geologists who have both focused for many years on issues related to mining. In addition to their technical expertise, both are blessed with considerable gifts for writing, as evident in the very lucid nature of the text. This book fills a gap in the pre-existing library, which hitherto could only be made good by the painstaking collection of individual papers from journals, or from pivotal industrial manuals such as the NCB Subsidence Engineers’ Handbook (which despite their widespread adoption are now almost impossible to acquire). For this act of collation alone the authors merit the gratitude of the technical community. They have also gone beyond this, by systematically furnishing …</t>
  </si>
  <si>
    <t>/content/40/3/311.1.short</t>
  </si>
  <si>
    <t>http://qjegh.lyellcollection.org/content/40/3/311.1.short</t>
  </si>
  <si>
    <t xml:space="preserve">Processes controlling the natural attenuation of fuel hydrocarbons and MTBE in the UK Chalk aquifer by Thornton SF, Bottrell_x000D_
         SH, Pickup R, Spence MJ, and Spence KH, CL:AIRE Research Project Report RP3, 65pp, CL:AIRE, London, 2006. ISBN 1-905046-09-X,_x000D_
         Softback, Printed report, £ FREE, order from www. claire.co.uk _x000D_
      </t>
  </si>
  <si>
    <t>Contaminated Land: Applications in Real Environments’ (CL:AIRE) website (www.claire.co.uk) describes the organization as being ‘an independent not-for-profit organisation established in 1999 to stimulate the regeneration of contaminated land in the UK by raising awareness of, and confidence in, practical and sustainable remediation technologies….one of the leading organisations within contaminated land, fulfilling a need for objective, scientifically robust appraisals of remediation technologies and effective methods for monitoring and investigating sites. Our unique Technology and Research Group (TRG) draws on some of the foremost professionals and academics within the field to provide credible, third party appraisals of …</t>
  </si>
  <si>
    <t>/content/40/3/311.2.short</t>
  </si>
  <si>
    <t>http://qjegh.lyellcollection.org/content/40/3/311.2.short</t>
  </si>
  <si>
    <t xml:space="preserve">RAPH B. PECK Educator and Engineer: the Essence of the Man, edited by John Dunnicliff and Nancy Peck Young, BiTech Publishers_x000D_
         Ltd. Vancouver. BC Canada 2006, ISBN 0-921095-63-5, US$99 _x000D_
      </t>
  </si>
  <si>
    <t>To many Engineering Geologists ‘of a certain age’ (graduated mid-1960 s) and outside the USA, the name Ralph Peck could mean nothing more than the second author of Terzaghi and Peck ‘Soil Mechanics in Engineering Practice’.Such is the unjust fate of the second author (Bishop and Henkel, Schofield and Wroth, Hoek and Bray, Jaeger and Cook, Lamb and Whitman – the list goes on) when in the hands of the young and ignorant. Later we can sense the error of our ways but by then it is not so easy to right our wrongs. This book goes a long way to doing just that for stepping out of these pages comes the person of Ralph Peck and the role he played as an educator and engineer in shaping the subject of soil mechanics. Ralph Peck is now a part of the history of soil mechanics and his story is not so easily told; indeed to accomplish its telling the editors, John Dunnicliff and Nancy Peck Young (Ralph Peck's daughter), have divided the work into Parts, each essentially self contained.</t>
  </si>
  <si>
    <t>/content/40/3/312.short</t>
  </si>
  <si>
    <t>http://qjegh.lyellcollection.org/content/40/3/312.short</t>
  </si>
  <si>
    <t xml:space="preserve">Erratum to previous book review ‘Geomorphology for Engineers’ published in QJEGH 40/1. </t>
  </si>
  <si>
    <t>The third editor is G. Milligan …</t>
  </si>
  <si>
    <t>/content/40/4/315.short</t>
  </si>
  <si>
    <t>http://qjegh.lyellcollection.org/content/40/4/315.short</t>
  </si>
  <si>
    <t xml:space="preserve">Historical aerial photographs for landslide assessment: two case histories </t>
  </si>
  <si>
    <t>/content/40/4/333.short</t>
  </si>
  <si>
    <t>http://qjegh.lyellcollection.org/content/40/4/333.short</t>
  </si>
  <si>
    <t xml:space="preserve">Introduction to the Nitrate in Groundwater papers </t>
  </si>
  <si>
    <t>Escalating concentrations of nitrate in groundwater supplies resulting from major changes in post-World War II agricultural production were first widely recognized in the 1970s, prompting discussion on the ‘nitrate time-bomb’ problem. The implications of this problem are now becoming clear, with increasing numbers of water company groundwater abstractions needing expensive and energy-intensive treatment.</t>
  </si>
  <si>
    <t>/content/40/4/335.short</t>
  </si>
  <si>
    <t>http://qjegh.lyellcollection.org/content/40/4/335.short</t>
  </si>
  <si>
    <t xml:space="preserve">Nitrate occurrence and attenuation in the major aquifers of England and Wales </t>
  </si>
  <si>
    <t>The current occurrence of nitrate in the major aquifers of England and Wales is presented and the evidence for denitrification is critically reviewed. Denitrification is the principal nitrate attenuation process in the subsurface and its potential for mitigating the widespread nitrate inputs is considered. The study focuses on the three most important major aquifers: the Cretaceous Chalk, Permo-Triassic Sandstone and Jurassic Limestone. Elevated ground-water nitrate concentrations are shown to be widespread and continue to rise, with leaching from soils predicted to remain significant. Some 60% of groundwater bodies in England may fail to meet the Water Framework Directive requirement of ‘good status’ by 2015. Acquiring reliable evidence of denitrification is non-trivial and typically comprises integrated assessment of electron donor conditions, nitrogen oxide products, stable isotope ratios, nitrogen/argon ratios, microbiology and comparative velocity estimates. The available field studies confirm that denitrification in unconfined aquifers is relatively limited. Detailed unsaturated zone studies of both the Chalk and Sherwood Sandstone have demonstrated only minor decreases in nitrate concentrations, estimated at just 1–2% of the nitrate load within infiltrating water. Such decreases are unlikely to significantly influence regional groundwater quality. Within the saturated zones of the Chalk, Sherwood Sandstone and Jurassic Limestone aquifers, denitrification was significant only once these aquifers became confined and dissolved oxygen depleted. However, evidence for denitrification is typically weak at the regional aquifer scale and low nitrate concentrations may sometimes be simply ascribed to dilution or non-arrival of plumes. Denitrification within the Chalk or Jurassic Limestone matrix, although geochemically possible, may not occur, as bacteria are potentially excluded by the narrow pore throats. Although it is concluded that denitrification is unlikely to lead to very significant mitigation of the nitrate problems manifest in these aquifers, further research is still warranted to better understand its role. Relatively little denitrification research has been conducted in the major aquifers over the last decade. Organic carbon controls, in-fracture v. in-matrix denitrification and recent trends in nitrate and denitrification at historically monitored sites should all be further investigated.</t>
  </si>
  <si>
    <t>/content/40/4/353.short</t>
  </si>
  <si>
    <t>http://qjegh.lyellcollection.org/content/40/4/353.short</t>
  </si>
  <si>
    <t xml:space="preserve">Recent advances in modelling nitrate transport in the Chalk unsaturated zone </t>
  </si>
  <si>
    <t>The Chalk unsaturated zone is crucial in controlling the delivery of nitrate to Chalk streams and groundwater abstraction wells. In this paper, results from a dual-permeability numerical model of the Chalk unsaturated zone are used to illustrate the relative roles of matrix and fracture flow. A major challenge arises in representing the Chalk unsaturated zone within catchment-scale models for nutrient management. These have generally been based on simple conceptual reservoirs or compartments to represent soils and groundwater. A more appropriate conceptualization has recently been developed and applied to the Lambourn catchment within a catchment-scale nutrient model (INCA-Chalk). Preliminary results from this work are discussed, which clearly illustrate the decadal time scales that need to be considered in the context of nutrient management and the Water Framework Directive.</t>
  </si>
  <si>
    <t>/content/40/4/361.short</t>
  </si>
  <si>
    <t>http://qjegh.lyellcollection.org/content/40/4/361.short</t>
  </si>
  <si>
    <t xml:space="preserve">Screening for long-term trends in groundwater nitrate monitoring data </t>
  </si>
  <si>
    <t>/content/40/4/377.short</t>
  </si>
  <si>
    <t>http://qjegh.lyellcollection.org/content/40/4/377.short</t>
  </si>
  <si>
    <t xml:space="preserve">Identifying the significant factors that influence temporal and spatial trends in nitrate concentrations in the Dorset and_x000D_
         Hampshire Basin Chalk aquifer of Southern England _x000D_
      </t>
  </si>
  <si>
    <t>/content/40/4/393.short</t>
  </si>
  <si>
    <t>http://qjegh.lyellcollection.org/content/40/4/393.short</t>
  </si>
  <si>
    <t xml:space="preserve">Assessing the effectiveness of Scotland's groundwater nitrate monitoring network </t>
  </si>
  <si>
    <t>Many countries expend considerable resources collecting and reporting data from national groundwater quality monitoring networks to assess diffuse nitrate contamination, but the reliability of these data depends on the effectiveness of the network. Without a representative monitoring network of reliable monitoring points, there is a risk that groundwater management policies could be developed and implemented based on poor evidence. To help increase confidence in nitrate data, a robust, practical and repeatable method was developed to assess the effectiveness of groundwater nitrate monitoring networks, and applied to a network in Scotland. The method combines a rapid site assessment of monitoring points and local pollution pressures in order to judge the reliability of monitoring points, with a wider characterization of the network to identify which land uses and hydrogeological environments are being monitored. The analysis indicates that, with minor exceptions, Scotland's groundwater nitrate monitoring network broadly represents the diversity of conditions expected in Scotland.</t>
  </si>
  <si>
    <t>/content/40/4/407.short</t>
  </si>
  <si>
    <t>http://qjegh.lyellcollection.org/content/40/4/407.short</t>
  </si>
  <si>
    <t xml:space="preserve">Integrated assessment of nitrate concentrations for the designation of groundwater Nitrate Vulnerable Zones in England and_x000D_
         Wales _x000D_
      </t>
  </si>
  <si>
    <t>/content/40/4/417.short</t>
  </si>
  <si>
    <t>http://qjegh.lyellcollection.org/content/40/4/417.short</t>
  </si>
  <si>
    <t xml:space="preserve">Modelling land-use scenarios to reduce groundwater nitrate pollution: the European Water4All project </t>
  </si>
  <si>
    <t>The Water4All project funded by the EU InterregIIIB programme aimed to demonstrate groundwater protection in the context of spatial planning and the implementation of the EU Water Framework Directive. Through a series of workshops, the four partner countries (Denmark, Germany, the Netherlands and the UK) developed a handbook containing an approach for risk-based land and water management to reduce diffuse pollution of groundwater from agricultural sources. Best practice guidelines were catalogued as a matrix of compensated and non-compensated ‘soft’ to ‘hard’ measures and were supported by illustrative case studies. The Water4All project also showed that spatially targeted measures can have wider benefits as part of a ‘whole landscape’ approach to planning and management. As an example, this paper explores a set of theoretical land-use scenarios, developed in consultation with stakeholders, which could potentially decrease nitrate concentrations in the regionally important Lincolnshire Limestone aquifer in eastern England. The results of a combined export coefficient and numerical groundwater modelling approach showed that a decrease in groundwater nitrate concentrations can be achieved over several decades with the implementation of a groundwater protection zone in which there is a significant element of land conversion from arable to woodland and grass. Hence, a long-term commitment to land management is required if the alternative and expensive end-of-pipe water treatment is to be avoided.</t>
  </si>
  <si>
    <t>/content/41/1/3.short</t>
  </si>
  <si>
    <t>http://qjegh.lyellcollection.org/content/41/1/3.short</t>
  </si>
  <si>
    <t>/content/41/1/5.short</t>
  </si>
  <si>
    <t>http://qjegh.lyellcollection.org/content/41/1/5.short</t>
  </si>
  <si>
    <t xml:space="preserve">Groundwater: still out of sight but less out of mind </t>
  </si>
  <si>
    <t>The number of groundwater specialists working in the UK or from a UK base is now estimated to significantly exceed 1000. This is at least a 60-fold increase over the 60 year period since the enactment of the legislation, in the form of the 1945 Water Act, that initiated a quantitative approach to groundwater management in the UK. Jack Ineson was the key initial influence in that process. Although the science that has been developed and the schemes and activities that have been undertaken over the period have been well documented, there has been no analysis in organizational and professional terms since the early 1990s. This review addresses that gap and attempts to assess critically, in the context of contemporary groundwater issues, what has been achieved by the profession in this period of rapid growth and how well it is equipped to deal with future challenges. Over the period not only has hydrogeology become a mainstream branch of the geosciences but groundwater studies have become recognized as a key component in the understanding and management of the natural environment. Many complementary disciplines in physical, biological and social science are now engaged in work on groundwater. The subject is much better understood both among policy makers and the general public, and its profile looks set to be raised with the heightened pressures from climate change on interactions between land and water.</t>
  </si>
  <si>
    <t>/content/41/1/21.short</t>
  </si>
  <si>
    <t>http://qjegh.lyellcollection.org/content/41/1/21.short</t>
  </si>
  <si>
    <t xml:space="preserve">Transient water balances to support the conceptual understanding of flows in limestone aquifers </t>
  </si>
  <si>
    <t>This paper presents a case study to illustrate the use of daily transient water balance calculations to inform the conceptual understanding of the hydrogeology of a limestone catchment. The hydrogeology of karstic systems is often considered to be too complex to be amenable to any useful degree of quantification. However, this example shows that, where there are good time series of inflow (e.g. rainfall) and outflow (e.g. spring flows), transient water balance calculations (which simplify the groundwater system to a series of 1D ‘stores’) can make a useful contribution to the conceptual understanding of these groundwater systems and may allow an assessment of future impacts to be made. These calculations can also help in the design of appropriate mitigation measures.</t>
  </si>
  <si>
    <t>/content/41/1/35.short</t>
  </si>
  <si>
    <t>http://qjegh.lyellcollection.org/content/41/1/35.short</t>
  </si>
  <si>
    <t xml:space="preserve">Groundwater contamination with petroleum hydrocarbons, chlorinated solvents and high pH: implications for multiple sources_x000D_
         _x000D_
      </t>
  </si>
  <si>
    <t>/content/41/1/49.short</t>
  </si>
  <si>
    <t>http://qjegh.lyellcollection.org/content/41/1/49.short</t>
  </si>
  <si>
    <t xml:space="preserve">Cost-effective mini drive-point piezometers and multilevel samplers for monitoring the hyporheic zone </t>
  </si>
  <si>
    <t>The development of cost-effective approaches to monitor groundwater–surface-water exchange processes and contaminant fate within the hyporheic zone fundamentally underpins implementation of legislation such as the European Community Water Framework Directive, which requires integrated management of groundwater and surface water. Cost-effective mini drive-point piezometers (MDPs) and multilevel samplers (MLSs) are presented that use cheap construction materials, involve simple fabrication and installation procedures, and have a proven durability with low vulnerability to flood events and vandalism. They have been used across a range of hydro(geo)logical settings in the UK and proven to be effective in discerning flow exchange, geochemical trends, and contaminant transport and attenuation over monitored depths of 0.25 to 2 m at a resolution as low as 0.05 m. Example depth profiles, cross-river transects and river-reach longitudinal profiles from the River Tame catchment (West Midlands, UK) illustrate the value of MDP–MLS approaches in establishing surface-water–groundwater mixing zone depths, contaminant natural attenuation as a result of biotic activity within the hyporheic zone, and estimates of contaminant flux exchanges between groundwater and surface water. The MDP–MLS approaches allow discernment of contaminated groundwater plume discharges that may go undetected, or at best poorly resolved, if reliance was solely placed on conventional riverside monitoring wells and/or surface-water sampling. The MDP–MLS approaches described also have potential to be used in the investigation of shallow sediment aquifers, lake shorelines and wetland features.</t>
  </si>
  <si>
    <t>/content/41/1/61.short</t>
  </si>
  <si>
    <t>http://qjegh.lyellcollection.org/content/41/1/61.short</t>
  </si>
  <si>
    <t xml:space="preserve">Hydrogeology of lowland karst in Ireland </t>
  </si>
  <si>
    <t>Almost a half of the Republic of Ireland is underlain by Carboniferous limestone, most of which is sufficiently pure to be karstified. Upland outcrops of limestone are largely confined to plateaux in the west and NW such as the Burren but the great majority of the limestone underlies the undulating lowland of central Ireland, which only locally exceeds 100 m in elevation. The lowland limestones are the principal source of groundwater in Ireland and also coincide with the most economically developed and intensively farmed areas, unlike the situation in Britain, where most karst limestone areas are relatively peripheral uplands. Such limited hydrogeological investigations as have been undertaken of the lowland limestones of Ireland suggest that karstic flow systems predominate, that they are intimately related to surface drainage systems and that the groundwater and associated karst features are often highly vulnerable to anthropogenic influences.</t>
  </si>
  <si>
    <t>/content/41/1/73.short</t>
  </si>
  <si>
    <t>http://qjegh.lyellcollection.org/content/41/1/73.short</t>
  </si>
  <si>
    <t xml:space="preserve">Engineering geomorphological input to ground models: an approach based on Earth systems </t>
  </si>
  <si>
    <t>The engineering geomorphological input to ground (‘geo’) models as part of standard site investigations tends to lack a systematic approach and is often restricted only to morphological mapping, the naming of landform features and usage of outdated morphoclimatic concepts. Ground models require more sophisticated geomorphological approaches and this is particularly apparent in regions such as Europe and North America where ground conditions can be strongly influenced by geomorphological processes linked to Quaternary or older environmental changes. Within this paper it is proposed that an ‘Earth system science’ approach underpinned by the ‘rock cycle’ can provide a framework for a systematic and more detailed geomorphological input into ground models. Such a framework lends itself to recognizing the fact that landscapes comprise multiple ‘fragments’ of process–response landforms, which, under contemporary conditions, may be: relict and inactive; relict but reactivated; subject to change once certain threshold events occur; or fully active. Using the rock cycle, a simple basis for landform categorization is outlined starting with a four-fold subdivision into structural, weathering, erosional and depositional landforms that allows the user to focus initially on the historical development of the landscape. Each category comprises a system of landforms that occur over standard geomorphological scales (pico-, nano-, micro-, meso-, macro- and mega-scale) as part of a process–response system. Macro-scale landforms are readily identifiable within a landscape, typically occurring as six principal terrain types: hills, ridges, mountains, plains, valleys and basins. These in turn comprise a series of meso-scale features that, once identified, can inform about the geomorphological processes that have resulted in their formation. The geomorphological input into ground models benefits primarily from recognition of these meso-scale landforms and the processes responsible for their formation, although smaller-scale landforms may have importance for specific engineering structures.</t>
  </si>
  <si>
    <t>/content/41/1/93.short</t>
  </si>
  <si>
    <t>http://qjegh.lyellcollection.org/content/41/1/93.short</t>
  </si>
  <si>
    <t xml:space="preserve">Peat slope failure in Ireland </t>
  </si>
  <si>
    <t>Recent peat slope failures in Ireland in the autumn of 2003 at Pollatomish, County Mayo and Derrybrien, County Galway have focused attention on such events. However, slope failures involving peat are not a recent phenomenon, and possible evidence of peat failures in Ireland has been identified as far back as the Early Bronze Age. This paper summarizes the issues surrounding peat slope failure in Ireland that would be of interest to an engineer or engineering geologist assessing this geohazard. The distribution of peat throughout Ireland, its formation, and its typical characteristic properties are discussed. A review of historical failures shows that there is a relationship between run-out distance and failure volume, and that the majority of the failures are clustered at slope angles between 4° and 8°. It seems that the risk of fatalities from peat slides is relatively low. The likely casual factors of peat slope failure are presented using examples including the recent failures at Pollatomish and Derrybrien, both of which have been investigated by the authors. Particular attention is paid to shear strength properties of peat and the applicability of traditional soil mechanics. Given the uncertainties that exist about peat strength, a cautious approach to slope stability assessment is advocated together with identification of potential causal factors to mitigate against this geohazard.</t>
  </si>
  <si>
    <t>/content/41/1/109.short</t>
  </si>
  <si>
    <t>http://qjegh.lyellcollection.org/content/41/1/109.short</t>
  </si>
  <si>
    <t xml:space="preserve">Abandoned quarries in the Athens urban area: safety assessment and rational land-planning design </t>
  </si>
  <si>
    <t>Numerous quarries, active and abandoned, have been excavated all over Greece. Based on the practices of the past, most of these quarries were excavated close to the construction activity, thus near expanding cities or major transportation axes. The gradual incorporation of the abandoned quarries into the cities generated the need for change of their usage to be environmentally compatible. The land-planning development of the sites without taking into consideration the geotechnical characteristics of the slopes led to the incorrect selection of the new use or to the misplacement of infrastructure. The main purpose of this paper is to present the geotechnical problems that occurred at constructed facilities and to analyse the influence of correct land-planning design on the reduction of rock fall hazard and the cost of slope support measures.</t>
  </si>
  <si>
    <t>/content/41/1/119.short</t>
  </si>
  <si>
    <t>http://qjegh.lyellcollection.org/content/41/1/119.short</t>
  </si>
  <si>
    <t xml:space="preserve">Discussion of ‘A proposed conceptual model for the genesis of the Derbyshire thermal springs’ by F. C. Brassington, Quarterly_x000D_
         Journal of Engineering Geology and Hydrogeology, 40, 35–46 _x000D_
      </t>
  </si>
  <si>
    <t>/content/41/1/121.short</t>
  </si>
  <si>
    <t>http://qjegh.lyellcollection.org/content/41/1/121.short</t>
  </si>
  <si>
    <t xml:space="preserve">Discussion of ‘Analysis of flows from a large Carboniferous Limestone drainage adit, Derbyshire England’ by M.G. Shepley Quarterly_x000D_
         Journal of Engineering Geology and Hydrogeology, 40, 123–135 _x000D_
      </t>
  </si>
  <si>
    <t>F.C. Brassington writes: Shepley is to be congratulated on his detailed description of the Meerbrook Sough and analysis of the groundwater discharge from this abandoned mine drainage system (Shepley 2007). He has made a useful addition to the small but growing body of work on the hydrogeology of both the Derbyshire Carboniferous Limestone aquifer and the associated thermal groundwaters. I am particularly interested in his conclusion that the groundwater discharging through the Meerbrook Sough is predominantly from diffuse flow through the primary fracture network, particularly as this conclusion supports important aspects of my proposed conceptual model for the Derbyshire thermal springs (Brassington 2007).</t>
  </si>
  <si>
    <t>/content/41/1/123.short</t>
  </si>
  <si>
    <t>http://qjegh.lyellcollection.org/content/41/1/123.short</t>
  </si>
  <si>
    <t xml:space="preserve">Discussion of ‘A5 Llyn Ogwen peatslide, Capel Curig, North Wales’ by D. Nichol, G.K. Doherty &amp; M.J. Scott Quarterly Journal_x000D_
         of Engineering Geology and Hydrogeology, 40, 293–299 _x000D_
      </t>
  </si>
  <si>
    <t>A.P. Dykes &amp; J. Warburton write: Nichol et al. (2007) present an interesting case study of a small shallow landslide that occurred in North Wales in November 2005. They describe the landslide and its local context in sufficient detail to conclude that it was caused by the combination of high rainfall and subsurface hydrological controls. They also conclude that a bio-engineering approach to remediation of the affected slope is necessary to protect the highway and will provide the most appropriate solution given the environmental sensitivity of the site. Although we agree fully with the general conclusions as inferred from the information presented, we feel that it would be beneficial to provide a broader context for this study in terms of recent research into peat instability on hillslopes. The purpose of this discussion is therefore to comment on some of the details provided in the study and, in doing so, to highlight some of the problems and misconceptions often associated with the study of peat landslides.</t>
  </si>
  <si>
    <t>/content/41/1/127.1.short</t>
  </si>
  <si>
    <t>http://qjegh.lyellcollection.org/content/41/1/127.1.short</t>
  </si>
  <si>
    <t xml:space="preserve">Streamflow Generation Processes, Selection, Introduction and Commentary by Keith J. Beven, ISBN 1-901502-53-8, 2006, A4 format,_x000D_
         softback, 432+x pp. £40.00 _x000D_
      </t>
  </si>
  <si>
    <t>This is the first in a series of collections of Benchmark Papers in Hydrology being published by the IAHS. The aim of the series is to define and create a world repository of the benchmark papers that have contributed to current thinking in key areas in hydrology (analogous to the Benchmark Papers in Geology published in the 1970 s and 1980 s). For this volume, Keith Beven has selected 31 papers that illustrate the development of our understanding of how water flows across and through hill slopes, …</t>
  </si>
  <si>
    <t>/content/41/1/127.2.short</t>
  </si>
  <si>
    <t>http://qjegh.lyellcollection.org/content/41/1/127.2.short</t>
  </si>
  <si>
    <t xml:space="preserve">Field hydrogeology by Rick Brassington, The Geological Field Guide Series, Wiley, 2007, ISBN 978-0-470-01828-6, 276pp, £24.95_x000D_
         pb. _x000D_
      </t>
  </si>
  <si>
    <t>The new pocket sized edition of this book made a very absorbing read at home, on a flight and whilst delayed on a train due to floods. It more than covers the stated objective of offering a practical, hands on guide to field methods in …</t>
  </si>
  <si>
    <t>/content/41/1/128.short</t>
  </si>
  <si>
    <t>http://qjegh.lyellcollection.org/content/41/1/128.short</t>
  </si>
  <si>
    <t>In: Migration of polluted mine water in a …</t>
  </si>
  <si>
    <t>/content/41/2/131.short</t>
  </si>
  <si>
    <t>http://qjegh.lyellcollection.org/content/41/2/137.short</t>
  </si>
  <si>
    <t xml:space="preserve">Two hundred years of engineering geology </t>
  </si>
  <si>
    <t>On 31 March 2007, a meeting entitled ‘Engineering Geology Through the Centuries’ was held at Keyworth in Nottingham. The meeting was convened jointly by the Engineering Group of the Geological Society of London (GSL) and the Yorkshire Geological Society, and formed part of the celebration of the bicentenary of the GSL. The meeting focused on the lives and achievements of a number of British engineering geologists who have made outstanding contributions to their profession and to science. The meeting formed part of the Society's ‘Local Heroes’ initiative for the bicentenary. The set of papers in this issue of the Quaternary Journal of Engineering Geology and Hydrogeology celebrates the contribution over the last 200 years by scientists and practitioners who have influenced the development of engineering geology or whose work has been particularly important to related aspects of human history. In addition to papers on the individuals discussed at the meeting, papers are included that discuss the development of engineering geology, historically and in the context of education and training.</t>
  </si>
  <si>
    <t>/content/41/2/143.short</t>
  </si>
  <si>
    <t>http://qjegh.lyellcollection.org/content/41/2/143.short</t>
  </si>
  <si>
    <t xml:space="preserve">The historical record as a basis for assessing interactions between geology and civil engineering </t>
  </si>
  <si>
    <t>Engineering construction dates from the dawn of civilization. Although both geology and civil engineering have existed in a reasonably modern form for only about 250 years, for thousands of years some individuals with an awareness of rock and soil conditions offered counsel on excavations, site conditions, and construction materials. The closeness of partnerships between geologists and engineers has varied over time and reflects a natural tension between the inductive approach of geological investigations and the deductive approach of engineering design. Both science and engineering have periods in which their governing paradigms, the generally accepted set of practices that define a discipline during a particular period of time, are subject to rapid change. Some of these ‘paradigm shifts’ have fostered closer collaborations between geologists and engineers; others have resulted in a weakening of such interactions. Society now demands that both geologists and engineers increasingly undertake complex predictions. Engineering projects have become much more complex; bridges and tunnels have become longer and larger, and high-speed transportation links have become common. Population growth has pushed developments into more complex geological locations where site conditions are less than optimal and geohazards more likely. New and ever more challenging environmental and economic issues make the design of new facilities increasingly dependent on accurate predictions of geological conditions. Decision-making under uncertainty (prediction) requires an increasingly multi-disciplinary approach, and thus continued close interactions between geologists and civil engineers.</t>
  </si>
  <si>
    <t>/content/41/2/165.short</t>
  </si>
  <si>
    <t>http://qjegh.lyellcollection.org/content/41/2/165.short</t>
  </si>
  <si>
    <t xml:space="preserve">William Smith and the development of engineering geology in England </t>
  </si>
  <si>
    <t>William Smith started his career in a world where much was known of geological matters and, with the publication of Hutton's Theory of the Earth, knowledge was being tempered by understanding. His early training as a surveyor gave him the skills of accurate observation and recording together with a geographically wide experience that enabled him to recognize that strata could be ordered, and outcrops correlated, by the fossils that they contained. He first recorded this new concept in 1797 and used it to create the world's first geological map (of the area around Bath) in 1799 and the first geological map of England and Wales in 1815. The national map was not only geologically detailed and accurate but also showed collieries, mines, canals and reclaimed land. Smith's intention was for it to show where to look for (and not look for) minerals. Thus, his recognition of ordered correlatable strata, his creation of the first geological map, his expertise in draining land, stabilizing landslides and planning canal routes amply demonstrates his ability to create, and apply, the 3D geological model that is a prime requisite in modern engineering geological practice. Therefore, he should be regarded as the first engineering geologist of the modern world. This paper will demonstrate the validity of this assertion.</t>
  </si>
  <si>
    <t>/content/41/2/171.short</t>
  </si>
  <si>
    <t>http://qjegh.lyellcollection.org/content/41/2/171.short</t>
  </si>
  <si>
    <t xml:space="preserve">Fred Shotton: a ‘hero’ of military applications of geology during World War II </t>
  </si>
  <si>
    <t>F. W. Shotton, FRS, Professor of Geology at the University of Sheffield 1945–1949, and at Birmingham 1949–1974, is best known for his research on Pleistocene geology of the English Midlands. However, during the Second World War he became a distinguished military geologist. From May 1941 to September 1943, based in Egypt, he used hydrogeology to guide development of potable water supplies for British forces operational in the Middle East and northern Africa. Recalled to the UK after campaign victory, from October 1943 he helped plan for the Allied liberation of Normandy by providing terrain evaluation (primarily through preparation of specialist maps and contribution of technical advice) relating to beach conditions, suitability of ground for the rapid construction of temporary airfields, and water supply. Following D-Day, 6 June 1944, he was based in northern France and later Belgium, and was involved with further water supply tasks, discussions on quarrying of aggregate, and assessment of soil conditions likely to influence off-road vehicle mobility or the siting of airfields and military depots, thus contributing to Allied victory in Europe in May 1945. Preparing to go into Germany, he was granted early demobilization to resume his academic career. Wartime achievements generated few of his hundred significant publications, but postwar influenced his inspirational teaching and academic leadership.</t>
  </si>
  <si>
    <t>/content/41/2/189.short</t>
  </si>
  <si>
    <t>http://qjegh.lyellcollection.org/content/41/2/189.short</t>
  </si>
  <si>
    <t xml:space="preserve">Rudolph Glossop and the development of ‘Geotechnology’ </t>
  </si>
  <si>
    <t>The paper presents an account of the role played by Rudolph Glossop in the early development of geotechnical engineering and engineering geology within the UK. The hitherto unexplored Glossop Archive at Sheffield University has revealed documents covering the evolution of both disciplines including a business plan of 1939 that defined the objectives of Soil Mechanics Limited, the UK's first geotechnical company. The archive also contains substantial journals providing a fascinating account of business visits to overseas locations in Glossop's role as a main board director of the contractor John Mowlem &amp; Co. Ltd. An unpublished personal journal has allowed a more complete understanding of Glossop's wartime role in London Docks in the construction of units for the Mulberry Harbour, a key factor in the success of the D-day landings in northern France in June 1944. The longstanding friendship with Alec Skempton and his admiration of the work of Karl Terzaghi were important factors in the development of Glossop's approach to the new discipline that he termed ‘Geotechnology’. This vision of the integrated business model for geotechnical contractors was to last until the 1980s and his commitment to the unified approach of soil mechanics, engineering geology and foundation engineering continues to remain the bedrock of many of the major UK consultancy practices. His belief in the importance of sharing knowledge is exemplified by his role in establishing the journals Géotechnique and the Quarterly Journal of Engineering Geology (QJEG) and his wide range of publications including important contributions on the history of the profession. On the thirtieth anniversary of the QJEG the engineering group of the Geological Society marked the contribution of Rudolph Glossop by establishing the prestigious Glossop Lecture and Award.</t>
  </si>
  <si>
    <t>/content/41/2/201.short</t>
  </si>
  <si>
    <t>http://qjegh.lyellcollection.org/content/41/2/201.short</t>
  </si>
  <si>
    <t xml:space="preserve">Peter George Fookes: father of modern British engineering geology? </t>
  </si>
  <si>
    <t>Peter Fookes' career began in the 1950s, not in geology but chemistry. This soon changed and the world of applied geology has much to be thankful for. When he began there was a loosely coined ‘geology for engineers’ but no formal career structure in engineering geology. The difference was the move towards practitioners specifically trained in understanding ground problems that arise in civil engineering and in the techniques of ground description, classification and investigation for civil engineering development. He played a leading role in the development of the first engineering geology Masters degree course at Imperial College, helping to establish the subject as an essential component of civil engineering. Less well known to geologists, he was also heavily involved in the development of aspects of concrete technology and engineering geomorphology. In addition, he has made major contributions to the science, especially focusing on the development of geological models. He has published over 180 technical papers (46 since what many would consider to be a normal retirement age!), many books and has participated in numerous national and international committees. A full chronological list of his publications is given in the Bibliography. He is a past-Chairman of the Engineering Group and has initiated and chaired many working party reports in UK and overseas, often milestones in the advancement of the subject. He has been the recipient of major awards in recognition of his contribution to engineering geology, applied geomorphology, civil engineering, concrete technology and geotechnical engineering. Throughout, he has preferred the role of practitioner rather than becoming involved in geopolitics. This paper summarizes his considerable contribution to the science and profession.</t>
  </si>
  <si>
    <t>/content/41/2/217.short</t>
  </si>
  <si>
    <t>http://qjegh.lyellcollection.org/content/41/2/217.short</t>
  </si>
  <si>
    <t xml:space="preserve">William Robert Dearman: Britain's first Professor of engineering geology </t>
  </si>
  <si>
    <t>Professor William Robert (‘Bill’) Dearman was the first British Professor of Engineering Geology. He played a significant role in the development of the subject in construction and land-use planning in the UK, and development of engineering geology mapping as a practical technique for ground engineering. He became the first permanent scientific editor of the Quarterly Journal of Engineering Geology (from 1972 to 1977) and his contributions to IAEG and UNESCO publications and guidelines on engineering geology mapping are still in use today.</t>
  </si>
  <si>
    <t>/content/41/2/223.short</t>
  </si>
  <si>
    <t>http://qjegh.lyellcollection.org/content/41/2/223.short</t>
  </si>
  <si>
    <t xml:space="preserve">Engineering geology at Imperial College London; 1907–2007 </t>
  </si>
  <si>
    <t>The development of engineering geology as a distinct academic discipline in the UK is intimately linked to a course of lectures given by Herbert Lapworth to the Institution of Civil Engineers in London, in 1907. This course soon found its academic home in the Department of Geology at the then newly formed Imperial College of Science and Technology in South Kensington. This is an account of those who were involved with the subject during its first 100 years at Imperial.</t>
  </si>
  <si>
    <t>/content/41/2/229.short</t>
  </si>
  <si>
    <t>http://qjegh.lyellcollection.org/content/41/2/229.short</t>
  </si>
  <si>
    <t xml:space="preserve">Engineering geology and geotechnics: the role of higher education with particular reference to the undergraduate programme_x000D_
         at Portsmouth _x000D_
      </t>
  </si>
  <si>
    <t>The Honours degree in Engineering Geology and Geotechnics, founded at the (then) Portsmouth College of Technology in 1967, is the only UK full undergraduate programme in Engineering Geology to have been in continuous operation since the founding of the Quarterly Journal of Engineering Geology and Hydrogeology in that year. Now part of the portfolio of the University of Portsmouth, the vocational nature of the programme is made clear and the evolution of the curriculum over the years discussed in the light of the changes in Higher Education more generally in the UK and the EU. The student context is reviewed and the fulfilment of the intention to prepare graduates for immediate employment in engineering geology and geotechnology explored.</t>
  </si>
  <si>
    <t>/content/41/2/237.short</t>
  </si>
  <si>
    <t>http://qjegh.lyellcollection.org/content/41/2/237.short</t>
  </si>
  <si>
    <t xml:space="preserve">Terrain evaluation for Allied military operations in Europe and the Far East during World War II: ‘secret’ British reports_x000D_
         and specialist maps generated by the Geological Section, Inter-Service Topographical Department _x000D_
      </t>
  </si>
  <si>
    <t>Between November 1943 and June 1946, at least 16 geologists assisted the Inter-Service Topographical Department (ISTD), a British military unit primarily of geographers, under Royal Navy auspices, to prepare reports and geotechnical maps to guide planning of Allied military operations. Reports assessing terrain factors were generated with geologist assistance for parts of Italy, France, Germany, Austria, the Low Countries and the Balkan region; also for Malaya, parts of Indonesia, Thailand, Indo-China, Formosa, Hainan, Hong Kong and the nearby Chinese mainland. The Geological Section ISTD, as it was officially designated from August 1944, based at Oxford, had an authorized establishment of four Royal Engineers officers (briefly assisted by a few US, Canadian and Dutch military personnel), but simultaneously involved up to 12 earth scientists or engineers by August 1945; it was the only team of British military geologists to be constituted (except in India) in either World War. Its work marks a significant if largely unknown phase in the development of engineering and hydrogeological terrain evaluation skills prior to the evolution of terrain analysis as a major discipline postwar, revealed by declassified reports now preserved in the UK within the National Archives and the Royal Geographical Society's library; maps at the British and the Bodleian libraries; and documents in the University of Birmingham's Lapworth Museum of Geology.</t>
  </si>
  <si>
    <t>/content/41/3/259.short</t>
  </si>
  <si>
    <t>http://qjegh.lyellcollection.org/content/41/3/259.short</t>
  </si>
  <si>
    <t xml:space="preserve">Subsidence-collapse: occurrence, impact and mitigation </t>
  </si>
  <si>
    <t>The concept of a Symposium-in-Print (SIP) on Subsidence-Collapse for the Quarterly Journal of Engineering Geology and Hydrogeology arose from an initiative over 30 years ago by the British Geotechnical Society, utilizing Géotechnique as the vehicle for publication. A call for papers on the chosen theme is issued and, once the normal journal review process has been completed, an issue is devoted entirely to the papers accepted. A meeting is then held soon after at which a selection of the papers is presented and discussed. Discussion raised at the symposium and in subsequent correspondence is then published a year or so later.</t>
  </si>
  <si>
    <t>/content/41/3/261.short</t>
  </si>
  <si>
    <t>http://qjegh.lyellcollection.org/content/41/3/261.short</t>
  </si>
  <si>
    <t xml:space="preserve">Karst and mining geohazards with particular reference to the Chalk outcrop, England </t>
  </si>
  <si>
    <t>Naturally formed karst landforms and historical man-made underground cavities occur widely across the Chalk outcrop. Spatial analysis reveals the broad-scale pattern of occurrence and the influence of causal factors. The Chalk underlies many large towns and cities of southern and eastern England, and each year additional subsidence sinkholes and crown holes appear without warning, causing damage to the built environment. The situation puts residents at risk, raises concerns for local authorities and has financial implications for insurers. These subsidence problems are triggered mostly by the actions of man involving an escape of water or excessive loading at the surface. Similar subsidence behaviour is exhibited by other rock types in the UK and internationally, although detailed characteristics can vary. Field observations and intrusive investigations of chalk karst and man-made subsidence features show a variety of distinctive characteristics. Ground subsidence dimensions and geological setting often provide clues about the cause and nature of movement. Back-analysis of remedial ground stabilization provides data on the typical subsurface void space available within natural cavities. Using these results an interpretive ground model is proposed to explain how sinkholes of varying size occur upon the Chalk. This forms a basis for understanding the differences between the sizes of recently formed sinkholes and geologically old sinkholes. Assessment of recorded subsidence event dimensions and causes provides guidelines on the scale of karst and mining geohazards posed to sites underlain by chalk. These have implications for foundation construction advice and disposal of surface water drainage.</t>
  </si>
  <si>
    <t>/content/41/3/279.short</t>
  </si>
  <si>
    <t>http://qjegh.lyellcollection.org/content/41/3/279.short</t>
  </si>
  <si>
    <t xml:space="preserve">The nature, formation and engineering significance of sinkholes related to dissolution of chalk in SE Hampshire, England </t>
  </si>
  <si>
    <t>An area around Horndean in SE Hampshire, England, has been studied to determine the reasons for an unusually high density of sinkholes related to dissolution of the underlying chalk. Ground investigations and excavations for a variety of engineering and construction projects in this area have provided detailed information that gives an insight into their formation and development. Contouring of the chalk surface indicates the presence of a north–south-trending palaeovalley, beneath Tertiary cover deposits, to the south of Horndean. The significance of this feature to chalk karstification and continuing sinkhole development is discussed, along with the significance of other geological factors, such as fracture zones in the chalk and the nature and distribution of cover deposits. This forms the basis of a risk assessment of ground subsidence in this area, with particular reference to collapse. The engineering significance of the sinkholes and the design of ground investigations are discussed in the light of experience gained from past projects in this area and the established risk of pollution of the chalk aquifer</t>
  </si>
  <si>
    <t>/content/41/3/291.short</t>
  </si>
  <si>
    <t>http://qjegh.lyellcollection.org/content/41/3/291.short</t>
  </si>
  <si>
    <t xml:space="preserve">Sinkhole hazard case histories in karst terrains </t>
  </si>
  <si>
    <t>With few exceptions, the ground collapses that constitute the karst geohazard in engineering activity in limestone terrains are induced by human activity. Subsidence sinkholes, formed entirely within the soil profile, constitute the most widespread karst geohazard, but are largely induced by engineered works, either directly or accidentally. Water table decline (as a result of pumped abstraction or quarry de-watering) and uncontrolled surface drainage input are the two key factors that induce subsidence sinkholes, especially where both are involved. Collapse sinkholes, formed by failure of bedrock over a cavity, are rare in natural karst landscapes, but may be induced by excessive loading imposed on limestone that lies above an open cave; the risks associated with this geohazard should be eliminated by implementation of an appropriate site investigation that includes proof drilling. Case studies to demonstrate the karst geohazard concern: (1) homes damaged by new sinkholes around a de-watered limestone quarry in Pennsylvania; (2) problems with sinkholes for a railway across dolomite karst in South Africa; (3) collapse of ground in pseudokarst in Guatemala; (4) failure of a viaduct pier into an unseen cave in Florida; (5) estimation of potential sizes of collapse sinkholes along a pipeline route over gypsum karst in Turkey. As hazardous new sinkholes in karst are almost entirely induced by either uncontrolled drainage or excessive loading, they should be largely eliminated by appropriate engineering design and works. These need to be based on a proper understanding of karst ground conditions.</t>
  </si>
  <si>
    <t>/content/41/3/301.short</t>
  </si>
  <si>
    <t>http://qjegh.lyellcollection.org/content/41/3/301.short</t>
  </si>
  <si>
    <t xml:space="preserve">Longwall mining-induced fault reactivation and delayed subsidence ground movement in British coalfields </t>
  </si>
  <si>
    <t>Faults located in areas undergoing mining subsidence during the longwall extraction of coal seams may undergo reactivation. This has been observed and documented throughout the UK (and in other major coalfields around the world) over the past 150 years. Subsidence-induced fault reactivation may cause moderate to severe damage to foundations, houses, buildings, structures and underground services, as well as damage to agricultural land through disruption of drainage and alteration of the gradient. Monitoring of faults, as they are affected by undermining, has resulted in a better understanding of fault reactivation mechanisms and of the various styles of fault reactivation, in different geological and mining settings. The duration of fault reaction is difficult to determine because of the lack of observational data. However, trough subsidence following longwall extraction of coal is rapid, often being completed within weeks to months. This is commonly followed, shortly afterwards, by a period of delayed subsidence known as residual subsidence, which in the British Coal Measures rarely accounts for more than 10% of the total subsidence. In many circumstances, where faults are not present, residual subsidence is complete within 4 months, although several cases have been recorded where subsidence effects were still being observed more than 2 years after mining had finished. Generally, it is accepted that fault reactivation sometimes may extend over the period of residual subsidence. In parts of the abandoned or partially active coalfields in the UK, relatively smaller ground movements have been observed in the vicinity of fault outcrops many years after mining has ceased. The reasons for this are not fully understood. None the less, prolonged periods of fault reactivation may have an important effect on land use and construction. The objectives of this paper are to consider fault reactivation and, in particular, to document examples of post-mining ground movements around fault outcrops and to discuss possible causal mechanisms. Features associated with these movements include increases in elevation of the ground surface and deformation (e.g. subsidence, grabens, scarps or steps, fissures, compression and tension) of the ground surface in the vicinity of faults. These features, in turn, may be associated with groundwater or mine water rebound.</t>
  </si>
  <si>
    <t>/content/41/3/315.short</t>
  </si>
  <si>
    <t>http://qjegh.lyellcollection.org/content/41/3/315.short</t>
  </si>
  <si>
    <t xml:space="preserve">Subsidence and associated ground movements on the Pennines, northern England </t>
  </si>
  <si>
    <t>The Pennines form a range of hills in northern England. The elevated parts are known locally as ‘the moors’, and these run from the Scottish border in the north, southwards to the Midlands. The area is dominated by elevated moorland plateaux, which have been incised by glacial and alluvial valleys. The plateaux are capped by strong, massive, cross-bedded Kinderscout Grit of Late Carboniferous (Namurian) age (known also as the Millstone Grit). Interbedded weak shales, mudstones and siltstones crop out on the valley floor, lower slopes and middle slopes, which have been eroded by landslides. The moorland is covered by a veneer of head and peat deposits that may be up to 4 m thick. Two types of subsidence, with associated ground movements, have been observed: (1) the large-scale regional tilting, landsliding and apparent lateral spreading of periglacial moorland plateaux with associated fault scarps and fissures; (2) ‘sinkholes’ in peat, which occur as distinct subsidence depressions up to 2 m in diameter. As these ‘sinkholes’ are not generated by mining subsidence or by the dissolution of (for example, karst or gypsiferous) bedrock, the term pseudo-sinkhole has been introduced, for the purpose of this paper. Pseudo-sinkholes may be occasionally associated with peat slides, bog bursts, subsidence depressions and concentric ring fissures on peat scars. The extent and magnitude of the subsidence and ground movements vary considerably. These may affect small, localized peat-covered slopes, no more than a few metres wide, or influence the morphology of entire moorland slopes. Because of the relative remoteness of ‘the moors’ these types of ground movements do not influence structures, or affect people, and therefore tend to have not been previously investigated, documented or reported. Similar features have been reported in the South Wales Coalfield, where there is a long, complex mining legacy. Since the Kinderscout (Millstone) Grit and associated interbedded sedimentary rocks do not contain any minerals of economic significance, the observed ground movements cannot be attributed to mining subsidence. The Pennine moors therefore provide a unique opportunity to investigate subsidence (tilt), scarps and fissures in the absence of mining (or other human) influences. Subsidence in peat is likely to have been generated by the subsurface fluvial erosion of layered fibrous and amorphous peat deposits. This leads to the generation ofsubsurface voids (pipes), which subsequently undergo collapse, followed by the migration of the collapsed zone towards the ground surface. This results in the generation of crescent-shaped, concentric fissures, subsidence depressions, graben and pseudo-sinkholes. The mechanism for the large-scale regional tilting and subsidence of moorland plateaux is more difficult to determine and still not fully understood. These ground movements are complex and are associated with deep-seated landslides, complex fissure networks and, in the study area, a reactivated fault-scarp that is up to 4 m high and over 700 m long. This paper suggests that these movements were possibly generated under conditions of periglacial erosion and weathering, during glacier retreat, deglaciation and gravitational stress relief of valley sides. This is most likely to have occurred during the closing stages of the Pleistocene ice age. This may have initiated the lateral spreading of moorland plateaux, subsequently resulting in fissuring, fault reactivation, tilting and subsidence. The aim of this paper is to document and draw attention to the different types of subsidence and associated ground movements on Pennine moorland, and to suggest causal mechanisms.</t>
  </si>
  <si>
    <t>/content/41/3/333.short</t>
  </si>
  <si>
    <t>http://qjegh.lyellcollection.org/content/41/3/333.short</t>
  </si>
  <si>
    <t xml:space="preserve">Novel use of radio-location for a ground investigation at Pen Park Hole, Bristol, UK </t>
  </si>
  <si>
    <t>Pen Park Hole is currently the UK's only known hydrothermal cave system. Situated under a large housing estate in north Bristol, it contains one of Britain's largest natural underground cavities, the roof of which is only a few metres below the surface. Discovered in 1669, the cave has had a long history of investigation, including being the object of the world's first published cave survey in 1683. In 2006, a telecommunication company submitted a planning proposal to erect a transmitter close to the site. Given the sensitive nature of the cave and potential uncertainties in the accuracy of a more recent cave survey, Bristol City Council planners required a better fix on the location of the cave. The urban surroundings prevented traditional geophysical techniques being used, and a ground penetrating radar survey failed because of thick residual clay soils over the site. Instead, radio-location was employed to check on the accuracy of the existing cave survey, allowing it to be geo-rectified in relation to the surface. The confirmed reliability of the survey, coupled with an assessment of the cave geomorphology, has allowed the planners to assess the potential for the proposed mast works to intersect the cave or any associated undiscovered voids.</t>
  </si>
  <si>
    <t>/content/41/3/339.short</t>
  </si>
  <si>
    <t>http://qjegh.lyellcollection.org/content/41/3/339.short</t>
  </si>
  <si>
    <t xml:space="preserve">Karst geohazards in the UK: the use of digital data for hazard management </t>
  </si>
  <si>
    <t>An essential prerequisite for any engineering or hydrogeological investigation of soluble rocks is the identification and description of their characteristic, observable and detectable dissolution features, such as stream sinks, springs, sinkholes and caves. The British Geological Survey (BGS) is creating a National Karst Database (NKD) that records such features across the country. The database currently covers much of the region underlain by Carboniferous Limestone, the Chalk, and particularly the Permo-Triassic gypsum and halite where rapid, active dissolution has caused significant subsidence and building damage. In addition to, and separate from, the identification of specific karst features, the BGS has created a National Karst Geohazard geographical information system (GIS). This has been created to identify areas that may potentially contain karst geohazards. Initially, all the soluble rock units identified from the BGS 1:50 000 scale digital geological map are extracted. Each soluble unit has been given an objective score, interpreted, as based on factors including lithology, topography, geomorphological position and characteristic superficial cover deposits. This national zonation of these soluble rocks can then be used to identify areas where the occurrence potential for karstic features is significant, and where dissolution features might affect the stability of buildings and infrastructure, or where karstic groundwater flow might occur. Both datasets are seen as invaluable scientific tools that have already been widely used to support site investigation, groundwater investigations, planning, construction and the insurance underwriting businesses.</t>
  </si>
  <si>
    <t>/content/41/3/357.short</t>
  </si>
  <si>
    <t>http://qjegh.lyellcollection.org/content/41/3/357.short</t>
  </si>
  <si>
    <t xml:space="preserve">Remote thermal IR surveying to detect abandoned mineshafts in former mining areas </t>
  </si>
  <si>
    <t>In former mining areas it is critical to locate unknown, abandoned mineshafts prior to the development of a site. Abandoned mineshafts are ground disturbances that have very localized effects on the morphology and the physical, chemical, drainage and moisture properties of the surface geological materials and thus thermo-physical properties. Remotely sensed thermal IR surveys provide the potential for a rapid, inexpensive and non-intrusive technique for mineshaft detection. The key parameters of thermal IR radiation and the application of remote thermal IR surveys to planning are described, using case histories from former mining areas in Lancashire, Yorkshire and Nottinghamshire. Field-measured IR temperature differences correlated well with different ground conditions caused by changes in vegetation, disturbance, compaction and moisture-drainage regimes. A thermal anomaly over an area of c. 6 m2 above a known mineshaft was characterized by traces of methane and temperatures higher by 0.5–1 °C than those of the adjacent ground surface. Using thermal IR images, collected with the Daedalus 1260 Airborne Thematic Mapper, a scheme was developed to classify and map mineshafts with and without any observed visual characteristics. When applied using thermal imagery obtained from commercial flights the scheme identified several potential sites of abandoned mineshafts in an area designated for the redevelopment of the Nottingham Business Park, East Midlands. The thermal anomalies were associated with minor topographic features such as mounds, depressions and dereliction, as well as compositional features caused by coal enrichment and Coal Measures mudstone infill. These features had very little surface expression and were confirmed only using soil stripping.</t>
  </si>
  <si>
    <t>/content/41/3/371.short</t>
  </si>
  <si>
    <t>http://qjegh.lyellcollection.org/content/41/3/371.short</t>
  </si>
  <si>
    <t xml:space="preserve">The use of microgravity to detect small distributed voids and low-density ground </t>
  </si>
  <si>
    <t>Microgravity is established as a technique for the detection of natural and man-made cavities. However, past published examples have concentrated on substantial natural cavities or mine workings. Two cases are described for which the voids present are relatively small and discontinuous, and where much of the affected ground is characterized by low-density ground rather than large open voids. Here we use the term ‘low-density ground’ to encompass ground that has been disturbed by the collapse or partial collapse of material into a void such that the affected ground shows an anomalously low density in comparison with the surrounding unaffected ground. Case study 1 was undertaken with Mouchel Parkman on behalf of Hertfordshire County Council. A doline had opened up within a school playground. The collapse was expected to be related to natural voids within the chalk at 7–10 m depth. The low-density areas identified in the microgravity survey, in addition to some control locations, were subsequently proved by dynamic probing. The investigation accurately identified voided and poorly consolidated ground, and provided the basis for an assessment of the risks of imminent and potential future collapse. Case study 2 was undertaken with Laing O'Rourke, who were principal contractor for the construction of the A590 bypass, Cumbria. Exploratory boreholes confirmed the presence of loose material in the glacial till overburden associated with suspected voids within the limestone bedrock. The microgravity survey identified areas of low subsurface density, which were subsequently targeted by boreholes. A detailed ground model constructed from borehole data allowed a synthetic gravity map to be calculated for comparison with the measured gravity. Poorly consolidated ground, depth to bedrock and surface topographic effects could be isolated and a clear interpretation of subsurface produced. The microgravity technique is shown to be an effective tool for the investigation of poorly compacted ground and small shallow voids in complex and disturbed ground conditions. When followed by targeted intrusive investigation such surveys can yield a great deal of information that would not otherwise be available to the engineer.</t>
  </si>
  <si>
    <t>/content/41/3/381.short</t>
  </si>
  <si>
    <t>http://qjegh.lyellcollection.org/content/41/3/381.short</t>
  </si>
  <si>
    <t xml:space="preserve">A GIS-based prediction method to evaluate subsidence-induced damage from coal mining beneath a reservoir, Kyushu, Japan </t>
  </si>
  <si>
    <t>The occurrence of subsidence caused by mining may be a complex process that causes damage to the environment. In the last century there was significant development in prediction methods for calculating surface subsidence. However, because mining may take place by multi-seam extraction, the use of current prediction methods to obtain the distribution of subsidence is a difficult and time-consuming task. Furthermore, it is impracticable to evaluate damage accurately by this method. In this paper, a new prediction method has been developed to calculate 3D subsidence by combining a stochastic model of ground movements and a geographical information system (GIS). All the subsidence calculations are implemented by a computational program, where the components of the GIS are used to fulfil the spatial–temporal analysis function. This subsidence prediction technique has been applied to calculate ground movements resulting from 21 years of coal mining under a reservoir in Japan. Details of movement were sequentially predicted and simulated in terms of years. Furthermore, subsidence-induced damage owing to progressive horizontal strain was assessed. These values conformed to the acceptable strains in reservoir dams, thus ensuring safety against tensile failure of the concrete and consequent flooding.</t>
  </si>
  <si>
    <t>/content/41/3/393.short</t>
  </si>
  <si>
    <t>http://qjegh.lyellcollection.org/content/41/3/393.short</t>
  </si>
  <si>
    <t xml:space="preserve">Forecast of a collapse location: new approach </t>
  </si>
  <si>
    <t>One of the central problems of a collapse hazard evaluation is the answer to the question: at what point on a collapse-prone site will a future collapse sink be located? If we have information about underground cavities, which can be the reason for a collapse, this problem may be solved fairly easily; otherwise, prediction is more difficult. This paper describes an approach to define the most probable location of a collapse at the stage of preparation for this event. The situation when we assume the presence of underground cavities, but have no exact information about them, is considered. This is typical for karst regions or for piping events. The approach includes the mathematical analysis of data from cone penetration tests or dynamic probing tests, carried out during standard site investigation. The basic principle is the recognized correspondence between the spatial distribution of these test data and the stress distribution in soils above an underground cavity. The results of practical application of this approach are given for some examples in Russia. In particular, in the city of Dzerzhinsk (near Nizhniy Novgorod) the forecast was completely confirmed, when inside a hazardous zone delineated in 1994 a collapse sink of karst origin was formed in 1996.</t>
  </si>
  <si>
    <t>/content/41/3/403.short</t>
  </si>
  <si>
    <t>http://qjegh.lyellcollection.org/content/41/3/403.short</t>
  </si>
  <si>
    <t xml:space="preserve">Planning for development on land that is potentially prone to subsidence in England </t>
  </si>
  <si>
    <t>Subsidence problems that may constrain, add to the costs of, or delay development are widespread in England. Extensive sources of information are available, such as datasets held by the British Geological Survey and the Coal Authority, but are not always used fully in planning for development and determining planning applications. Planning Policy Guidance (PPG) Note 14 on instability was published in 1990 and later augmented by a specific Annex 2 on subsidence and planning. That guidance improved the consideration given to subsidence in planning but key advances tended to be focused on specific areas selected by Government for demonstration projects and a major derelict land reclamation initiative. Elsewhere, implementation has been patchy. Although subsidence issues tended to be taken into account in areas of extensive past underground mining, appreciation of the issues has been more difficult to establish where potential subsidence relates to isolated mining or natural underground cavities. Recent reform of the planning system has led to continuing replacement of PPGs by a new series of Planning Policy Statements (PPSs). There are currently no plans to bring PPG14 or its annexes into a PPS format and, therefore, a risk that it will gradually be forgotten and that good planning responses to subsidence may decline. Sustainability appraisal of spatial plans and environmental impact assessments of development proposals could help to ensure that this important issue is not overlooked, but existing guidance on assessments does not refer explicitly to subsidence.</t>
  </si>
  <si>
    <t>/content/41/3/409.short</t>
  </si>
  <si>
    <t>http://qjegh.lyellcollection.org/content/41/3/409.short</t>
  </si>
  <si>
    <t xml:space="preserve">The classification, recording, databasing and use of information about building damage caused by subsidence and landslides_x000D_
         _x000D_
      </t>
  </si>
  <si>
    <t>Building damage as a result of subsidence and lateral movement can be caused by numerous mechanisms including mining, dissolution of soluble rocks, shrink–swell of clays and landslides. In many instances, the distribution and severity of the damage caused can be diagnostic of the underlying geological condition and can be used as an aid to geological and geomorphological mapping. Many rigid buildings are sensitive to movement, meaning that careful surveys can delineate fine details that can be compiled to identify broader patterns of mass-movement. This paper discusses how damage has been recorded in the past and presents a unified scheme that is based mainly on UK and Italian practice and that can be applied to most situations. It broadens the existing schemes to include the assessment of damage to infrastructure (such as roads and pavements), which are also sensitive to movements; it also extends the existing schemes to include more serious building damage. In this way it unifies the current, disparate approaches and extends the usage of the semi-quantified approach to damage assessment. The damage assessment lends itself to storage in a database that can be interrogated, displayed and interpreted using a geographical information system (GIS).</t>
  </si>
  <si>
    <t>/content/41/3/425.short</t>
  </si>
  <si>
    <t>http://qjegh.lyellcollection.org/content/41/3/425.short</t>
  </si>
  <si>
    <t xml:space="preserve">The impacts of coal mining subsidence on groundwater resources management of the East Midlands Permo-Triassic Sandstone aquifer,_x000D_
         England _x000D_
      </t>
  </si>
  <si>
    <t>There are extensive concealed coal mines beneath the East Midlands Permo-Triassic Sandstone aquifer, most of which have used longwall mining techniques. Knowledge of the pumping regimes of the concealed mines shows that there is currently little vertical leakage from the Permo-Triassic Sandstone into these mines. Long-term plans to control the groundwater rebound should prevent any large-scale pollution of the Permo-Triassic Sandstone aquifer system from ingress of mine waters. Currently, the largest impacts on the Permo-Triassic Sandstone aquifer system stem from subsidence associated with the mine workings. This paper examines the impacts on groundwater–surface water interaction, in the context of improving the surface water environment to mitigate effects of long-term over-abstraction. Integral to the assessment of the groundwater–surface water interactions are (i) the change to the hydraulic characteristics of the aquifer system related to the fracturing in the Permo-Triassic Sandstone that the subsidence induces and (ii) the reliability of the installations used to monitor groundwater levels and flows across the aquifer system. These two temporal impacts can be difficult to assess from the available data. The former tends to increase aquifer transmissivity, whereas the latter leads to the underestimation of the impacts of groundwater abstraction caused by datum subsidence of several metres. Two example case histories of impacts on groundwater–surface water interactions are considered: streambed fissuring in the catchments of the River Maun and River Meden, and flow improvements caused by subsidence in the Dover Beck catchment. These two case histories show that there are both beneficial and detrimental outcomes for groundwater resources management caused by coal mining induced subsidence.</t>
  </si>
  <si>
    <t>/content/41/3/439.short</t>
  </si>
  <si>
    <t>http://qjegh.lyellcollection.org/content/41/3/439.short</t>
  </si>
  <si>
    <t xml:space="preserve">Reducing ground subsidence involving geological CO2 storage during longwall mining operations </t>
  </si>
  <si>
    <t>Underground mining causes costly subsidence damage world-wide. In the 1980s German mining research developed stowage techniques using mining wastes during longwall mining operations. These were applied successfully, but not continuously because of economic considerations at that time. A combined technique for subsidence reduction, mining waste disposal and CO2 storage is being developed within the study presented. Oedometer tests conducted on pumpable mining waste suspensions with various moisture contents reveal useful compression characteristics making them suitable for stowing materials in excavated areas. Laboratory CO2 adsorption experiments on these wastes show remarkable CO2 sorption capacities in comparison with residual coal seams. The combination of CO2 storage and subsequent stowage can lead to a cost-effective way of subsidence reduction determined by the growing prices of CO2 emission certificates and restricting regulations with regard to CO2 emissions.</t>
  </si>
  <si>
    <t>/content/41/4/451.short</t>
  </si>
  <si>
    <t>http://qjegh.lyellcollection.org/content/41/4/451.short</t>
  </si>
  <si>
    <t xml:space="preserve">Granodiorite aggregates from East Bohemia for high-performance and high-strength concretes </t>
  </si>
  <si>
    <t>This paper describes the petrological characteristics of biotite granodiorites from the Litice nad Orlici Quarry in East Bohemia (Czech Republic). Physical, chemical and mechanical parameters of extracted rocks and crushed aggregates are presented, together with the results of a study of rock fabric influence on the shape parameters of aggregate grains as a principal component of high-performance and high-strength concretes.</t>
  </si>
  <si>
    <t>/content/41/4/459.short</t>
  </si>
  <si>
    <t>http://qjegh.lyellcollection.org/content/41/4/459.short</t>
  </si>
  <si>
    <t xml:space="preserve">Use of municipal solid waste incinerator bottom ash as aggregate in concrete </t>
  </si>
  <si>
    <t>As a result of their chemical and mineralogical characteristics, bottom ashes from municipal solid waste incinerators can, in principle, be used as aggregates in the production of normal strength concrete. However, because the ashes contain concrete-damaging components, such as chlorides, sulphates and organic compounds, or excessive quantities of fines, aluminium and waste glass, recycling becomes problematic. In particular, inclusions of aluminium in the ash particles and a glass content of about 15% cause considerable cracks and spalling in concrete specimens within a very short time. The harmful substances can be reduced or removed by additional treatments, such as upstream sieving and washing, waste glass separation, and lye treatment with sodium hydroxide solution. Tests on concretes with 2–32 mm bottom ash as coarse aggregates indicate that the quality of the ash is actually improved by the additional processing. Thus concretes with a compressive strength of C20/25 can easily be produced. Similar to concretes made with recycled aggregates, these concretes exhibit 15% lower compressive strength and E-modulus but twice the porosity of control specimens containing exclusively natural sand and gravel. However, only those concretes that were made with ash with a low aluminium content as a result of lye treatment remained free of damage.</t>
  </si>
  <si>
    <t>/content/41/4/465.short</t>
  </si>
  <si>
    <t>http://qjegh.lyellcollection.org/content/41/4/465.short</t>
  </si>
  <si>
    <t xml:space="preserve">Groundwater recharge to a fractured limestone aquifer overlain by glacial till in County Monaghan, Ireland </t>
  </si>
  <si>
    <t>Obstractions from the Knockatallon aquifer in County Monaghan, Ireland, caused groundwater levels to fall substantially over a 20 year period. The aquifer consists of two formations of fractured limestone and other Carboniferous rocks. The aquifer is overlain by up to 53 m of low-permeability glacial tills. The presence of this overburden inhibits direct recharge to the aquifer. Recharge was investigated using a combination of approaches: soil moisture budget, water balance, environmental tracers, through flow analysis and river baseflow analysis. The study showed that the proportion of effective rainfall that replenishes the aquifer as direct recharge through the till is very low (less than 5%), and thus that the presence of the till has a major impact on recharge. The study also highlighted the importance of applying several approaches when trying to quantify recharge, as any single approach on its own is unlikely to give satisfactory results.</t>
  </si>
  <si>
    <t>/content/41/4/477.short</t>
  </si>
  <si>
    <t>http://qjegh.lyellcollection.org/content/41/4/477.short</t>
  </si>
  <si>
    <t xml:space="preserve">Groundwater flow in the South Wales coalfield: historical data informing 3D modelling </t>
  </si>
  <si>
    <t>The South Wales Coalfield is structurally and lithologically complex. Attempts to understand the regional groundwater flow system have been largely piecemeal, focusing on single collieries or groups of collieries. Inspection of both historical data, gathered during the active mine dewatering phase of the coalfield, and of contemporary post-mining groundwater rebound data, allows a picture of the whole groundwater flow system to be derived, along with the regional water balance. The assessment is aided by application of a 3D visualization model of the geological framework, which includes the piezometry during and after the mining phase and pumping and yield data. Other valuable historical information, which can no longer be replicated, are the analyses of samples of groundwater that entered working mines from specified horizons, rather than present-day analyses of acid mine drainage. It is found that there is little deep regional groundwater flow across the basin, for example towards the sea, and most groundwater flow is of river catchment scale draining to the main rivers that traverse the coalfield. This analysis of the coalfield and the 3D model provide a foundation for future investigation into issues such as dewatering of new opencast pits, in situ gasification or anthracite mining.</t>
  </si>
  <si>
    <t>/content/41/4/487.1.short</t>
  </si>
  <si>
    <t>http://qjegh.lyellcollection.org/content/41/4/487.1.short</t>
  </si>
  <si>
    <t xml:space="preserve">Discussion of ‘A5 Llyn Ogwen peatslide, Capel Curig, North Wales’ by D. Nichol, G.K. Doherty &amp; M.J. Scott, Quarterly Journal_x000D_
         of Engineering Geology and Hydrogeology, 40, 293–299 _x000D_
      </t>
  </si>
  <si>
    <t>M. Long &amp; N. Boylan write: The authors are to be congratulated on a very useful paper, which is an excellent addition to the growing body of literature on peat slides. The geomorphology, geology, details of the slide and the probable causal factors are well described and are in general consistent with the discussers' experience from similar slides in Ireland (Boylan et al. 2008).</t>
  </si>
  <si>
    <t>/content/41/4/487.2.short</t>
  </si>
  <si>
    <t>http://qjegh.lyellcollection.org/content/41/4/487.2.short</t>
  </si>
  <si>
    <t xml:space="preserve">Reply to discussion of ‘A5 Llyn Ogwen peatslide, Capel Curig, North Wales’ by D. Nichol, G.K. Doherty &amp; M.J. Scott, Quarterly_x000D_
         Journal of Engineering Geology and Hydrogeology, 40, 293–299 _x000D_
      </t>
  </si>
  <si>
    <t>D. Nichol, G.K. Doherty &amp; M.J. Scott reply: We are grateful for the discussion by Long &amp; Boylan and thank them for their kind …</t>
  </si>
  <si>
    <t>/content/41/4/491.1.short</t>
  </si>
  <si>
    <t>http://qjegh.lyellcollection.org/content/41/4/491.1.short</t>
  </si>
  <si>
    <t xml:space="preserve">Discussion of ‘A quest to locate sites described in the world's first publication on trichloroethene contamination of groundwater’_x000D_
         by M. O. Rivett &amp; L. Clark, Quarterly Journal of Engineering Geology and Hydrogeology, 40, 241–249 _x000D_
      </t>
  </si>
  <si>
    <t>Steven Amter &amp; Benjamin Ross write: Rivett &amp; Clark (2007) argue in this and a related paper (Rivett et al. 2006) that the early paper on TCE-contaminated groundwater by Lyne &amp; McLachlan (1949) was quickly forgotten by the environmental science community. This conclusion is drawn from a literature search that found only six citations to it between 1949 and 1961 and no additional references between 1961 and 1998. From this apparent paucity of citations they infer that Lyne &amp; McLachlan's paper did little to create an awareness of the potential for chlorinated solvents to cause groundwater contamination.</t>
  </si>
  <si>
    <t>/content/41/4/491.2.short</t>
  </si>
  <si>
    <t>http://qjegh.lyellcollection.org/content/41/4/491.2.short</t>
  </si>
  <si>
    <t xml:space="preserve">Reply to discussion of ‘A quest to locate sites described in the world's first publication on trichloroethene contamination_x000D_
         of groundwater’ M.O. Rivett &amp; L. Clark, Quarterly Journal of Engineering Geology and Hydrogeology, 40, 241–249 _x000D_
      </t>
  </si>
  <si>
    <t>M.O. Rivett replies: The aim of Rivett &amp; Clark (2007) was to locate the anonymous sites described in the world's first publication on trichloroethene (TCE) contamination of groundwater, by Lyne &amp; McLachlan (1949). It was concluded that ‘Although some candidate sites were found, unfortunately none could be conclusively identified as Lyne &amp; McLachlan's sites’. The discussion of Amter &amp; Ross does not disagree with this finding; rather, it takes issue with overlooked literature, noting ‘because groundwater contamination by TCE is an operational industrial problem as well as a topic of scientific research, a search of scientific literature is insufficient to establish either the full influence of the paper by Lyne &amp; McLachlan, or what was known by all relevant parties in past times’. It is pointed out that establishing the influence of Lyne &amp; McLachlan (1949) was not the remit of Rivett &amp; Clark (2007), but rather the aim of the related paper by Rivett et al. (2006), to which the reader is duly referred as background to this discussion.</t>
  </si>
  <si>
    <t>/content/42/1/3.short</t>
  </si>
  <si>
    <t>http://qjegh.lyellcollection.org/content/42/1/3.short</t>
  </si>
  <si>
    <t>/content/42/1/5.short</t>
  </si>
  <si>
    <t>http://qjegh.lyellcollection.org/content/42/1/5.short</t>
  </si>
  <si>
    <t xml:space="preserve">The impact of adverse geological conditions on the design and construction of the Thames Water Ring Main in Greater London,_x000D_
         UK _x000D_
      </t>
  </si>
  <si>
    <t>Abstract The Thames Water Ring Main has been driven through the various Palaeogene deposits of London and the underlying Cretaceous Chalk. Much of the tunnel alignment was designed to keep within the London Clay Formation over the western half of the project, although discovery of a number of Quaternary scour hollow features, during the ground investigation, led to revisions in tunnel design. In addition, a scour feature was also intersected during tunnelling, necessitating changes to the tunnel lining and use of compressed air. Over much of the eastern half of the project, the tunnel alignment was unable to avoid the lower Palaeogene deposits of the Lambeth Group, and Thanet Sand Formation, as well as the underlying Chalk. These deposits were found to contain hazardous features, such as sand-filled channels, sub-artesian groundwater and hard ground, complicated further by geological faults along the route. Intersection with these features could have had serious implications for the health and safety and efficiency of tunnelling operations. These adverse geological conditions were avoided by changes to the alignment during design or by ground dewatering prior to construction. When intersection occurred, the open-faced machines used compressed air and lining changes to mitigate the risk. From 1990, the project used Earth Pressure Balance Machines (EPBMs) for the first time in the UK. These allowed better control of problematic ground and allowed the project to set an all-time productivity record.</t>
  </si>
  <si>
    <t>/content/42/1/21.short</t>
  </si>
  <si>
    <t>http://qjegh.lyellcollection.org/content/42/1/21.short</t>
  </si>
  <si>
    <t xml:space="preserve">Some limitations in the interpretation of vertical stereo photographic images for a landslide investigation </t>
  </si>
  <si>
    <t>Abstract Vertical stereographic aerial photographs obtained as photographic plates or, more recently, as digital images represent a primary source of data for desk studies on all engineering projects. New methods of data acquisition from both airborne and spacecraft-based scanners provide unparalleled opportunities to obtain high-resolution data. However, interpretation of the images remains as much an art as a science and is critically dependent on the skill and experience of the interpreter. Relevant experience can be obtained only by the practice of ground-truthing an interpretation that the interpreter has carried out. Although it has rarely been quantified there are important lessons for all engineering projects on the divergence between the interpreted image and the actual ground situation. Some of these are exemplified in a case study undertaken by the authors using large-scale aerial photographs for a landslide hazard investigation in Spain. Based on this investigation it can be assumed that up to 50% of landslide features of engineering geological significance might not have been identified by the aerial photograph interpretation. The alternative is to use the images to divide the landscape into terrain units that allow the landslide potential to be evaluated. It can be demonstrated that this approach is more effective than trying to create a landslide inventory based on aerial photographs alone. Given the potential expansion in the use of large-scale image analysis associated with the recent improvement in data acquisition systems this has implications for the use of images and the training of interpreters.</t>
  </si>
  <si>
    <t>/content/42/1/31.short</t>
  </si>
  <si>
    <t>http://qjegh.lyellcollection.org/content/42/1/31.short</t>
  </si>
  <si>
    <t xml:space="preserve">Seismic reflection survey for investigation of gypsum dissolution and subsidence at Hell Kettles, Darlington, UK </t>
  </si>
  <si>
    <t>Abstract There are thick beds of gypsum in the Permian Zechstein sequence that forms the bedrock in the Darlington area. In this area, subsidence features attributed to gypsum dissolution are typically broad shallow depressions up to 100 m in diameter, and the ponds known as Hell Kettles [NZ 2814 1088] are the only recognized examples of steep-sided subsidence hollows around Darlington. We have acquired a loose grid of 11 2D seismic reflection profiles and a 3D seismic reflection survey in the area around the ponds. The 2D profiles have revealed evidence of foundering in the limestone of the Seaham Formation at depths of c. 50 m. The foundering is interpreted to have resulted from dissolution of gypsum in the Hartlepool Anhydrite Formation at c. 70 m depth. The reflection images of the gypsum itself are discontinuous, suggesting that its top surface has karstic topography. The 3D survey has revealed subcircular hollows in the Seaham Formation up to 20 m across, which are again attributed to foundering caused by gypsum dissolution. The results demonstrate the potential of the seismic reflection method for site investigation where there is a subsidence hazard because of the possible presence of subterranean cavities.</t>
  </si>
  <si>
    <t>/content/42/1/39.short</t>
  </si>
  <si>
    <t>http://qjegh.lyellcollection.org/content/42/1/39.short</t>
  </si>
  <si>
    <t xml:space="preserve">Recharge–abstraction relationships and sustainable yield in the Arani–Kortalaiyar groundwater basin, India </t>
  </si>
  <si>
    <t>Abstract The Arani–Kortalaiyar (A–K) groundwater basin is located in the state of Tamil Nadu, close to the city of Chennai, in south India. It is a large alluvial basin having an area of c. 1500 km2. The aquifer consists of relatively thin deposits of sands and gravels. Recharge is from infiltration of rainfall during the monsoons, river flow losses and irrigation returns. Abstraction in the last 35 years, largely for irrigation, has led to a progressive dewatering of the aquifer to about one-third of its original saturated thickness, resulting in a substantial reduction of the yield of the municipal wellfields supplying the city of Chennai. In addition, seawater has intruded the coastal part of the aquifer, rendering the groundwater brackish or, closer to the sea, saline. Modelling of the aquifer to evaluate its sustainable yield confirmed that there has been a steady depletion of aquifer storage. Significantly, it also showed a relationship between recharge and abstraction. Under conditions of no abstraction, the aquifer quickly fills up, and further recharge is rejected. Abstraction creates space in the aquifer that allows more recharge to enter. The paper examines the implications of recharge–abstraction relationships in the evaluation of aquifer sustainable yield and how sustainable yield is affected by the mode of exploitation.</t>
  </si>
  <si>
    <t>/content/42/1/51.short</t>
  </si>
  <si>
    <t>http://qjegh.lyellcollection.org/content/42/1/51.short</t>
  </si>
  <si>
    <t xml:space="preserve">A recent debris flow event and implications for hazard management </t>
  </si>
  <si>
    <t>Abstract A high-magnitude rainstorm on 18 August 2004 triggered approximately 30 debris flow landslides in Glen Ogle, Scotland. Two of these debris flows traversed the A85 trunk road, trapping several vehicles and resulting in the airlift rescue of 57 people. The location of the initiating failure of the larger of the two debris flows was determined by the presence of a shallow depression that facilitated a concentration of hillslope runoff leading to preferential saturation of slope material, reduction in effective stress and instability. This highlights the critical control localized morphologically driven hillslope hydrology can have on debris flow susceptibility and spatial distribution. Subsequent to initiating failure the sliding mass made a rapid transition to flow mass movement, passed into a nearby gullied stream channel and moved downslope as a channelized debris flow. The sediment budget of the debris flows showed that the majority of material involved was sourced during gully propagation. Hillslope–gully coupling is essential for conceptualization of the debris flow geohazard, and the magnitude of channelized debris flow is demonstrated to be largely determined by the sediment capacity, length and gradient of the propagation gully. Accordingly, hazard management practices should be focused around gullies in areas susceptible to debris flow activity. It is suggested that geohazard mitigation may take the form of increased capacity culverts to allow the safe passage of future debris flows under the road.</t>
  </si>
  <si>
    <t>/content/42/1/61.short</t>
  </si>
  <si>
    <t>http://qjegh.lyellcollection.org/content/42/1/61.short</t>
  </si>
  <si>
    <t xml:space="preserve">The skid resistance performance of natural New Zealand aggregates using a dynamic friction tester </t>
  </si>
  <si>
    <t>Abstract Research has clearly shown that as the skid resistance of a road surface decreases, the road-based transport crash rate increases. In recognizing the importance of providing safe pavement surfacings for travel during wet weather, most highway controlling authorities in developed countries have skid resistance standards. However, recent research has demonstrated that there is significant variation in performance between natural aggregates where supposedly high-quality surfacing aggregates (as measured by the Polished Stone Value Test) have not performed well or predictably over an economic asset life in areas of high demand for friction. A comparison is made between the performance of six natural aggregates (greywackes, felsic volcanic rocks and basalts) used in New Zealand as road surfacing dressing. The comparison includes surface friction test results of prepared samples that have undergone accelerated polishing using a new laboratory test method. The coefficient of friction is measured at various stages of polishing by the Dynamic Friction Tester. Scanning electron microscope (SEM) photographs show the characteristics of the microtexture of the aggregate surface before and after accelerated polishing, correlating the degree of surface polishing to the measured skid resistance performance and relating this to the aggregate mineralogy, grain size, and degree of lithification and diagenesis.</t>
  </si>
  <si>
    <t>/content/42/1/73.short</t>
  </si>
  <si>
    <t>http://qjegh.lyellcollection.org/content/42/1/73.short</t>
  </si>
  <si>
    <t xml:space="preserve">A review of international cases of fault reactivation during mining subsidence and fluid abstraction </t>
  </si>
  <si>
    <t>Abstract Fault reactivation, during coal mining subsidence, has been documented in the coalfields of Great Britain for at least the past 150 years. This often results in the generation of a scarp, fissure, graben or compression hump on the ground surface. These features subsequently may severely damage houses, other structures, transport networks, utilities and land. An aim of this paper is to demonstrate that mining-induced fault reactivation does not exist only in Britain but has also been observed or recorded in many other parts of the world as a result of the mining of coal, metalliferous ore-bodies and the abstraction of fluids. Examples are provided from Europe, USA, Australia, Canada, South America, Caribbean, Africa, Asia and Russia. Fault reactivation as a result of the mining of coal is the most commonly recorded and this probably reflects the long, complex mining history that has taken place in the more densely populated and urbanized parts of Europe, where there has been a greater potential for fault reactivation to cause damage to the built environment. Less reported are the examples of fault reactivation caused by the mining of metalliferous ore-bodies in more remote and sparsely populated parts of the world. Here, reactivated faults tend to be of little consequence to people and structures, therefore there has not been the need for reactivated faults to be investigated. Fault reactivation caused by groundwater, brine, oil and gas abstraction (in the USA) generates some of the largest scarps, which are recorded to be up to some 16 km long and 1 m high. Where these occur in seismically active tectonic zones it may be difficult to distinguish faults generated by fluid abstraction and those generated by earthquake activity. This paper also aims to provide some clarity to the understanding of fault reactivation, by drawing attention to and summarizing the principal effects of mining-induced fault reactivation.</t>
  </si>
  <si>
    <t>/content/42/1/95.short</t>
  </si>
  <si>
    <t>http://qjegh.lyellcollection.org/content/42/1/95.short</t>
  </si>
  <si>
    <t xml:space="preserve">A structured approach to the measurement of uncertainty in 3D geological models </t>
  </si>
  <si>
    <t>Abstract The use of 3D models to view complex and diverse geoscience datasets is now common practice for conceptual model evolution, communication to stakeholders, or for testing hypotheses. When applying these models it is important to recognize that their ability to replicate the true situation is controlled by the data used to generate the model and the model algorithms. For the models to be applied correctly the model uncertainty needs to be identified and, where possible, quantified. A method to quantify the uncertainty associated with geological surfaces in a 3D model is presented and tested. Kernel density smoothing and resampling of borehole locations along with expert–user interaction are utilized to provide an estimate of the uncertainty in a geological surface based on data quality, data density and geological complexity. The method is applied to a 3D geological model of shallow superficial deposits, where a sequence of river terrace gravels and alluvial deposits overlie mudstone bedrock. Outcomes indicate that the uncertainty model predictions match well with expert judgement.</t>
  </si>
  <si>
    <t>/content/42/1/107.short</t>
  </si>
  <si>
    <t>http://qjegh.lyellcollection.org/content/42/1/107.short</t>
  </si>
  <si>
    <t xml:space="preserve">Prediction of mechanical properties of non-welded and moderately welded ignimbrite using physical properties, ultrasonic pulse_x000D_
         velocity, and point load index tests _x000D_
      </t>
  </si>
  <si>
    <t>Abstract Nine moderately welded and non-welded ignimbrite types having commercial value and used in historical structures were tested to estimate their mechanical properties by index tests. Physico-mechanical properties of 264 rock cores, including apparent porosity, water absorption by weight, unit weight, ultrasonic velocity, point load index, compressive strength and modulus of elasticity were determined. These properties were used in statistical evaluations, as input parameters in multiple regressions and artificial neural network analyses. Several combinations of physical and mechanical properties were used to determine the best estimates. As a result, new equations were determined to estimate mechanical properties of non-welded and moderately welded ignimbrite using index tests; also, a new chart using index properties was developed to estimate elastic moduli of ignimbrite.</t>
  </si>
  <si>
    <t>/content/42/1/123.short</t>
  </si>
  <si>
    <t>http://qjegh.lyellcollection.org/content/42/1/123.short</t>
  </si>
  <si>
    <t xml:space="preserve">Discussion of ‘Peat slope failure in Ireland’ by N. Boylan, P. Jennings &amp; M. Long, Quarterly Journal of Engineering Geology_x000D_
         and Hydrogeology, 41, 93–108 _x000D_
      </t>
  </si>
  <si>
    <t>A.P. Dykes writes: Boylan et al. (2008) present a comprehensive overview of peat instability in Ireland, including a historical perspective and a review of the difficulties of peat strength characterization. Their stated aim is to ‘summarize the issues surrounding peat slope failure in Ireland that would be of interest to an engineer or engineering geologist’ (p. 93). In general they achieve this aim more than adequately, but their account contains details that would benefit from some further clarification. This is particularly so given that they appear to introduce information that may be interpreted as contradictory to some previous and very precise accounts of peat engineering and instability that aimed to provide coherent and consistent frameworks for future researchers and practitioners (e.g. Hobbs 1986). In addition, some of their interpretations differ markedly from the discusser's, probably as a natural consequence of the contrasting disciplinary contexts from which we all approach the topic (Boylan et al.: geotechnical engineering; Dykes: engineering geomorphology). The purpose of this discussion is to complement Boylan et al.'s paper by providing a slightly different perspective on some of the issues, thereby enhancing practitioners' awareness of relevant factors and associated difficulties. This discussion follows the same order of primary topics as the original paper.</t>
  </si>
  <si>
    <t>/content/42/1/126.short</t>
  </si>
  <si>
    <t>http://qjegh.lyellcollection.org/content/42/1/126.short</t>
  </si>
  <si>
    <t xml:space="preserve">Reply to discussion by Dykes of ‘Peat slope failure in Ireland’ Boylan, Jennings &amp; Long (2008), Quarterly Journal of Engineering_x000D_
         Geology and Hydrogeology, 41, 93–108 _x000D_
      </t>
  </si>
  <si>
    <t>Noel Boylan, Paul Jennings &amp; Michael Long reply: The authors thank the discusser for his interest in their paper and would like to respond to his observations. The discusser suggests that we “appear to introduce information that may be interpreted as contradictory to some previous and very precise accounts of peat engineering and instability that aimed to provide coherent and consistent frameworks for future researchers and practitioners (e.g. Hobbs 1986)”. The discusser does not substantiate this claim and raises issues that are mostly beyond the stated scope of our paper, which was to ‘summarize the issues surrounding peat slope failure in Ireland that would be of interest to an engineer or engineering geologist assessing this geohazard’. The additional points raised by the discusser relate more to geomorphological interpretations of these events rather than the assessment of this geohazard. We clarify the points raised as follows.</t>
  </si>
  <si>
    <t>/content/42/1/129.short</t>
  </si>
  <si>
    <t>http://qjegh.lyellcollection.org/content/42/1/129.short</t>
  </si>
  <si>
    <t>M.G. Winter, K.J. Barker &amp; J.M. Reid write: Boylan et al. (2008) are to be congratulated on their excellent contribution to the debate that is currently driving our understanding of peat slope failures in Ireland, the UK and beyond. Their work adds some useful context and detail to the interesting case study of a peat slide in Wales presented by Nichol et al. (2007).</t>
  </si>
  <si>
    <t>/content/42/1/131.short</t>
  </si>
  <si>
    <t>http://qjegh.lyellcollection.org/content/42/1/131.short</t>
  </si>
  <si>
    <t xml:space="preserve">Reply to discussion by Winter et al. on ‘Peat slope failure in Ireland’ Boylan, Jennings &amp; Long (2008), Quarterly Journal_x000D_
         of Engineering Geology and Hydrogeology, 41, 93–108 _x000D_
      </t>
  </si>
  <si>
    <t>/content/42/1/133.short</t>
  </si>
  <si>
    <t>http://qjegh.lyellcollection.org/content/42/1/133.short</t>
  </si>
  <si>
    <t xml:space="preserve">Discussion of ‘Terrain evaluation for Allied military operations in Europe and the Far East during World War II: “secret”_x000D_
         British reports and specialist maps generated by the Geological Section, Inter-Service Topographical Department’, by E.P.F._x000D_
         Rose &amp; J.C. Clatworthy, Quarterly Journal of Engineering Geology and Hydrogeology, 41, 237–256 _x000D_
      </t>
  </si>
  <si>
    <t>Albert Ludford writes: Having been listed and illustrated in one recent Quarterly Journal article (Rose &amp; Clatworthy 2008a, table 1 and fig. 2), it is perhaps timely for me to declare an interest in another (Rose &amp; Clatworthy 2008b) and to shed some further light on the roles of myself and others listed by Rose &amp; Clatworthy (2008a) and the key role of ‘Fred’ Shotton. The apparent anomaly of my serving as the only ‘Gunner’ in the Geological Section Inter-Service Topographical Department (ISTD), a unit established for ‘Sapper’ officers, is another example of Shotton's wartime influence. I had been commissioned into the Royal Artillery despite expressing a preference for the Royal Engineers, and posted for service with anti-aircraft units, as these were given a high priority early in the war. However, by March 1945 significant threat to the UK from Luftwaffe bombers and V1 ‘cruise missiles’ was no more. Anti-aircraft artillery units were no longer a priority British military requirement, and ripe for disbandment or role change. I was looking for an appropriate new role, yet having been invalided home to the UK after service from April 1943 to June 1944 in West Africa, a consequent low medical fitness category …</t>
  </si>
  <si>
    <t>/content/42/1/134.short</t>
  </si>
  <si>
    <t>http://qjegh.lyellcollection.org/content/42/1/134.short</t>
  </si>
  <si>
    <t xml:space="preserve">Reply to Discussion of ‘Terrain evaluation for Allied military operations in Europe and the Far East during World War II:_x000D_
         “secret” British reports and specialist maps generated by the Geological Section, Inter-Service Topographical Department’,_x000D_
         by E.P.F. Rose &amp; J.C. Clatworthy, Quarterly Journal of Engineering Geology and Hydrogeology, 41, 237–256 _x000D_
      </t>
  </si>
  <si>
    <t>Ted Rose &amp; Jon Clatworthy reply: We warmly welcome Albert Ludford's addition to knowledge of many of the ISTD geologists listed and illustrated in our paper, for these personal details add context helpful to assessment of the pioneering achievements of the Geological Section ISTD. Moreover, we can now extend knowledge even further in four respects.</t>
  </si>
  <si>
    <t>/content/42/2/139.short</t>
  </si>
  <si>
    <t>http://qjegh.lyellcollection.org/content/42/2/139.short</t>
  </si>
  <si>
    <t xml:space="preserve">Predicting sinkholes by means of probabilistic models </t>
  </si>
  <si>
    <t>Abstract A quantitative method for assessing sinkhole susceptibility and hazard has been developed and independently tested in an evaporite karst of NE Spain. Three genetic types of sinkholes have been mapped: 947 small cover-collapse sinkholes, 23 large collapse sinkholes and 24 large subsidence depressions. By analysing the statistical relationships between the sinkholes and the potential conditioning factors, susceptibility models have been developed. These were evaluated using several strategies that have allowed us to assess quantitatively the quality of the models. The best susceptibility model for the small collapse sinkholes was transformed into a hazard map by considering the frequency and average size of an independent population of new occurrences. The susceptibility and hazard models obtained indicate that it is possible to produce reasonably good predictions on the distribution and frequency of sinkholes in the study area.</t>
  </si>
  <si>
    <t>/content/42/2/145.short</t>
  </si>
  <si>
    <t>http://qjegh.lyellcollection.org/content/42/2/145.short</t>
  </si>
  <si>
    <t xml:space="preserve">A correlation between friction angle and particle shape metrics in Quaternary coarse alluvia </t>
  </si>
  <si>
    <t>Abstract Very coarse-grained alluvia are challenging materials in geotechnical site characterization. The paper presents a method that can be used to find local correlations between the angle of friction and particle shape for very coarse-grained alluvia. The method is based on the results of a number of in situ direct shear tests carried out in horizontal galleries in the Quaternary coarse-grained alluvia of Tehran from which the angle of friction was determined. Following the in situ tests, images of the grains forming the alluvia were taken to determine their sphericity and roundness. The grain shapes were compared, based on a simple chart presented in previous research, and the importance of the sphericity/roundness ratio for the engineering characteristics is identified. A relationship between the angle of friction, sphericity and roundness is proposed for the coarse-grained alluvia of Tehran. The advantages of the proposed correlation are the elimination of the need for difficult sampling for laboratory tests and/or the costs of in situ tests in low-cost projects or during the preliminary site characterization of large projects. Using this approach similar correlations could be proposed to determine the geotechnical properties of other very coarse-grained alluvia.</t>
  </si>
  <si>
    <t>/content/42/2/157.short</t>
  </si>
  <si>
    <t>http://qjegh.lyellcollection.org/content/42/2/157.short</t>
  </si>
  <si>
    <t xml:space="preserve">The expansive effects of concentrated pyritic zones within the Devonian Marcellus Shale Formation of North America </t>
  </si>
  <si>
    <t>Abstract Regressive expansion analysis and chemical modelling are conducted to determine the effect of concentrated pyritic zones within the Marcellus Shale Formation. Although the expansive effects of microscopic pyrite are known, concentrated pyritic zones within these carbonaceous mudstones are studied to determine their potential to expand and damage civil infrastructure. Methods of characterizing the expansion potential of pyritic mudstone are scrutinized in an effort to advance the current state-of-practice for geotechnical and geological investigations. Observational data and modelling reveal that oxidation of the concentrated pyritic zones produces microenvironments within the mudstone matrix that lead to the production of significant quantities of heave-inducing hydrous sulphates such as gypsum. These data signify a need to supplement traditional forms of sulphur testing with detailed studies of pyrite morphology, deposition and oxidation availability within fracture zones as a means of identifying swell potential. Additional laboratory testing, such as modified kinetic oxidation models, is required to further quantify the expansive effects of the concentrated pyritic zones.</t>
  </si>
  <si>
    <t>/content/42/2/165.short</t>
  </si>
  <si>
    <t>http://qjegh.lyellcollection.org/content/42/2/165.short</t>
  </si>
  <si>
    <t xml:space="preserve">Understanding the recession of the Holderness Coast, east Yorkshire, UK: a new presentation of temporal and spatial patterns_x000D_
         _x000D_
      </t>
  </si>
  <si>
    <t>Abstract The Holderness coastline is known to be one of the most rapidly retreating coastal regions in Europe. Previous studies on the recession of this coastline have often concentrated on providing a single annual value for the whole coast or for large subdivisions of it; however, relatively little attention has been given to the overall spatial and temporal variability. This paper summarizes and critically appraises the work previously undertaken in this region, presents the results of the former recession rate investigations and displays new interpretations of the data. This assessment found there to be a knowledge gap relating to the processes involved in the recession of this coastline, particularly with regard to frequency of high recession events, further knowledge of which could assist in the planning of the region. It is concluded that many of the former investigations are inadequate by today's standards, because of either the methods employed or the manner in which the results are displayed. Significant steps in gathering high-quality data relating to the erosion of this coastline have been made by the East Riding of Yorkshire Council with the initiation of their Erosion Post monitoring scheme and more recently by their dGPS monitoring. However, if further advancement is to be made in the understanding of the erosion of this region, this work will need to be supplemented with geomorphological monitoring of the cliff line, which will further resolve the processes occurring and aid the production of predictive models. These geomorphological data could be obtained through employment of traditional methods as well as new techniques such as laser scanning or digital photogrammetry.</t>
  </si>
  <si>
    <t>/content/42/2/179.short</t>
  </si>
  <si>
    <t>http://qjegh.lyellcollection.org/content/42/2/179.short</t>
  </si>
  <si>
    <t xml:space="preserve">A new laboratory rock test based on freeze–thaw using a steel chamber </t>
  </si>
  <si>
    <t>/content/42/2/199.short</t>
  </si>
  <si>
    <t>http://qjegh.lyellcollection.org/content/42/2/199.short</t>
  </si>
  <si>
    <t xml:space="preserve">The use of electrical resistivity tomography in deriving local-scale models of recharge through superficial deposits </t>
  </si>
  <si>
    <t>/content/42/2/211.short</t>
  </si>
  <si>
    <t>http://qjegh.lyellcollection.org/content/42/2/211.short</t>
  </si>
  <si>
    <t xml:space="preserve">Stratigraphical influences on the limestone hydrogeology of the Wye catchment, Derbyshire </t>
  </si>
  <si>
    <t>Abstract Recent hydrogeological investigation of the catchment of the River Wye, Derbyshire (UK) has shown that published views of the local and regional hydrogeology lack sophistication. A conceptual model of the catchment hydrogeology has been formulated using the results of water tracing experiments, water chemistry and borehole hydrograph analyses, together with detailed consideration of bedrock lithology, geological structure and karstic process. The model highlights previously unrecognized differences in the hydrogeological behaviour of the distinct bedrock units. In conjunction with an assessment of the structural setting, the underlying stratigraphical differences assist in understanding the distribution, density and form of the springs in the catchment. A similar approach might assist understanding of the hydrogeology of other karstic aquifers.</t>
  </si>
  <si>
    <t>/content/42/2/227.short</t>
  </si>
  <si>
    <t>http://qjegh.lyellcollection.org/content/42/2/227.short</t>
  </si>
  <si>
    <t xml:space="preserve">Using transmissivity, specific capacity and borehole yield data to assess the productivity of Scottish aquifers </t>
  </si>
  <si>
    <t>Abstract Aquifer properties data from more than 3000 groundwater sources across Scotland have been collated to form the Scottish Aquifer Properties Database, coordinated by the Scotland and Northern Ireland Forum for Environmental Research. The aim of the project was to better understand Scotland's aquifers, through the collation of a comprehensive set of quantitative data. Analysis of 157 transmissivity values, 307 specific capacity values and 1638 borehole yield values shows that Quaternary and Permo-Triassic age aquifers are the most productive, followed by those of Devonian and Carboniferous age. There is a strong correlation between specific capacity and transmissivity (r2 = 0.8), and the former may be used as a reliable indicator of aquifer productivity where no transmissivity data are available. The correlation between transmissivity and borehole yield data is significant (r2 = 0.57), although the quality of the yield data is lower overall than that of the specific capacity or transmissivity data. These data support recent categorization of bedrock aquifer productivity in Scotland, which until now has been validated only with limited quantitative datasets.</t>
  </si>
  <si>
    <t>/content/42/2/237.short</t>
  </si>
  <si>
    <t>http://qjegh.lyellcollection.org/content/42/2/237.short</t>
  </si>
  <si>
    <t xml:space="preserve">A parameter sensitivity analysis of two Chalk tracer tests </t>
  </si>
  <si>
    <t>Abstract As with most fractured rock formations, Chalk is highly heterogeneous. Therefore, meaningful estimates of model parameters must be obtained at a scale comparable with the process of concern. These are frequently obtained by calibrating an appropriate model to observed concentration–time data from radially convergent tracer tests. Arguably, an appropriate model should consider radially convergent dispersion and Fickian matrix diffusion. Such a model requires the estimation of at least four parameters. A question arises as to whether this level of model complexity is supported by the information contained within the calibration data. A four-parameter model was developed for the analysis of two Chalk aquifer radially convergent tracer tests. The parameters included an advective travel time, ta, a characteristic fracture diffusion time, tcf, a characteristic matrix block diffusion time, tcb and a Peclet number, P. Because the tracer test duration was less than 500 h, tcb was impossible to identify. Further analysis showed that a large set of correlated values of P, ta and tcf would lead to equally good model fits. To resolve this ambiguity, more and better quality data are needed at the very start of the breakthrough curve, to constrain the mechanical dispersion parameter, P.</t>
  </si>
  <si>
    <t>/content/42/2/245.short</t>
  </si>
  <si>
    <t>http://qjegh.lyellcollection.org/content/42/2/245.short</t>
  </si>
  <si>
    <t xml:space="preserve">Barometric water-level fluctuations and their measurement using vented and non-vented pressure transducers </t>
  </si>
  <si>
    <t>Abstract The responses of wells to changes in atmospheric pressure (barometric effects) are briefly reviewed. Barometric effects can arise in both confined and unconfined aquifers. The basic requirements are: (1) the presence of an aquifer with some rigidity and (2) material above the saturated aquifer with low pneumatic diffusivity to prevent changes in atmospheric pressure being transmitted quickly and directly to the water table. In addition, the well must be cased to the top of the saturated aquifer and be in reasonable hydraulic connection with it. In confined aquifers, measuring barometric efficiency can provide a simple way of estimating storage coefficient. Barometric effects can be monitored with either vented or non-vented pressure transducers; neither type will eliminate barometric fluctuations and both need independent monitoring of changes in air pressure so that the barometric efficiency can be determined and the fluctuations removed from aquifer-test and similar data.</t>
  </si>
  <si>
    <t>/content/42/2/251.short</t>
  </si>
  <si>
    <t>http://qjegh.lyellcollection.org/content/42/2/251.short</t>
  </si>
  <si>
    <t xml:space="preserve">Landslide-related ruptures of the Camisea pipeline system, Peru </t>
  </si>
  <si>
    <t>Abstract The Camisea pipeline system, Peru, comprises two buried pipelines within the same right-of-way; a natural gas line (714 km) and a natural gas liquids (NGL) line (540 km). The pipelines originate at the Camisea gas field near Malvinas in the Amazon jungle (Selva) and continue across the Andes (Sierra) to the Pacific coast (Costa). During the first 30 months of operation, the NGL line ruptured six times; four of these incidents were caused by landslide movements. This note describes the landslide incidents and summarizes the key issues related to route selection and geological studies that were carried out to support design and construction of the pipeline system. It highlights the major post-incident investment required by the operating company to minimize the risk of further pipeline damage.</t>
  </si>
  <si>
    <t>/content/42/2/261.short</t>
  </si>
  <si>
    <t>http://qjegh.lyellcollection.org/content/42/2/261.short</t>
  </si>
  <si>
    <t xml:space="preserve">Discussion of ‘Some limitations in the interpretation of vertical stereo photographic images for a landslide investigation’_x000D_
         by A.B. Hart, J.S. Griffiths &amp; A.E. Mather, Quarterly Journal of Engineering Geology and Hydrogeology, 42, 21–30 _x000D_
      </t>
  </si>
  <si>
    <t>Roly Edwards writes: Having been centrally involved in the early development of terrain evaluation for engineering practice there are two matters of fact, which are misreported in what is otherwise a useful contribution drawing attention to the value of the use of land surface evaluation techniques for land stability studies.</t>
  </si>
  <si>
    <t>/content/42/2/262.short</t>
  </si>
  <si>
    <t>http://qjegh.lyellcollection.org/content/42/2/262.short</t>
  </si>
  <si>
    <t xml:space="preserve">Reply to discussion by R.J.G. Edwards on the paper ‘Some limitations in the interpretation of vertical stereo photographic_x000D_
         images for a landslide investigation’ by A.B. Hart, J.S. Griffiths &amp; A.E. Mather, Quarterly Journal of Engineering Geology_x000D_
         and Hydrogeology, 42, 21–30 _x000D_
      </t>
  </si>
  <si>
    <t>Jim Griffiths replying on behalf of his co-authors, writes: can I thank Mr Roly Edwards for his contribution of a discussion on our paper and respond to the issues he raises.</t>
  </si>
  <si>
    <t>/content/42/3/267.short</t>
  </si>
  <si>
    <t>http://qjegh.lyellcollection.org/content/42/3/267.short</t>
  </si>
  <si>
    <t xml:space="preserve">The evolution of groundwater governance: productivity, equity and changes in the level of China's aquifers </t>
  </si>
  <si>
    <t>Abstract The overall goal of our paper is to examine how the evolution of groundwater governance in North China has affected the rural economy. Based on a random sample of 48 villages in nine counties in North China, our results show that over the last 15–20 years collectively owned tubewells have been gradually privatized. Our analyses demonstrate that increasing groundwater scarcity and policy intervention (mainly fiscal and financial subsidies for tubewell investment) have led to the observed shifts in tubewell ownership patterns. Our results also show that the privatization of tubewells has affected cropping patterns in North China. When villages shift towards private tubewells, farmers move into more water-sensitive and high-valued crops. Privatization, although having no effect on crop productivity in our sample, has a positive effect on income. Increased groundwater use is also shown to improve income distribution. However, the evolution of tubewell ownership in our study villages comes at a cost: increasing privatization is associated with falling water tables.</t>
  </si>
  <si>
    <t>/content/42/3/281.short</t>
  </si>
  <si>
    <t>http://qjegh.lyellcollection.org/content/42/3/281.short</t>
  </si>
  <si>
    <t xml:space="preserve">Introduction to the ‘Hydrogeology in Heat Engineering’ papers </t>
  </si>
  <si>
    <t>Heating (and cooling) systems that use the ground as a source or sink for energy have been commonplace in northern Europe and North America for decades. With sustainable development and reduction of carbon emissions high on the agenda of the UK Government and the planning authorities (Department of Trade and Industry 2007; Department for Communities and Local Government 2007) their popularity is rapidly rising in the UK. Following incentives introduced as a result of the Energy Act 2008, and the UK Government's Renewable Energy Strategy (Department of Business Enterprise and Regulatory Reform 2008), the rate of adoption of ground source heat (GSH) systems is increasing still.</t>
  </si>
  <si>
    <t>/content/42/3/283.short</t>
  </si>
  <si>
    <t>http://qjegh.lyellcollection.org/content/42/3/283.short</t>
  </si>
  <si>
    <t xml:space="preserve">An introduction to ‘thermogeology’ and the exploitation of ground source heat </t>
  </si>
  <si>
    <t>Abstract The science of ‘thermogeology’ can be defined as the study of the storage and transfer of low-enthalpy heat in the relatively shallow geological environment. It is characterized by numerous analogies with groundwater flow theory; indeed, modern hydrogeology has roots in heat flow theory. Heat conduction is governed by Fourier's Law and is directly analogous to Darcy's (groundwater) Law. Groundwater head, hydraulic conductivity and storage have thermogeological analogues in temperature, thermal conductivity and volumetric heat capacity. Advection of heat with groundwater flow is directly analogous to the advective transport of a reversibly sorbed, retarded contaminant.</t>
  </si>
  <si>
    <t>/content/42/3/295.short</t>
  </si>
  <si>
    <t>http://qjegh.lyellcollection.org/content/42/3/295.short</t>
  </si>
  <si>
    <t xml:space="preserve">Initial geological considerations before installing ground source heat pump systems </t>
  </si>
  <si>
    <t>Abstract The performance of an open- or closed-loop ground source heat pump system depends on local geological conditions. It is important that these are determined as accurately as possible when designing a system, to maximize efficiency and minimize installation costs. Factors that need to be considered are surface temperature, subsurface temperatures down to 100–200 m, thermal conductivities and diffusivities of the soil and rock layers, groundwater levels and flows, and aquifer properties. In addition, rock strength is a critical factor in determining the excavation or drilling method required at a site and the associated costs. The key to determining all of these factors is an accurate conceptual site-scale model of the ground conditions (soils, geology, thermogeology, engineering geology and hydrogeology). The British Geological Survey has used the modern digital geological mapping of the UK as a base onto which appropriate attributes can be assigned. As a result it is possible to generate regional maps of surface and subsurface temperatures, rock strength and depth to water. This information can be used by designers, planners and installers of ground source heat pump systems. The use of appropriate geological factors will assist in creating a system that meets the heating or cooling load of the building without unnecessary overengineering.</t>
  </si>
  <si>
    <t>/content/42/3/307.short</t>
  </si>
  <si>
    <t>http://qjegh.lyellcollection.org/content/42/3/307.short</t>
  </si>
  <si>
    <t xml:space="preserve">Anthropogenic thermogeological ‘anomaly’ in Gateshead, Tyne and Wear, UK </t>
  </si>
  <si>
    <t>Abstract Two subsurface thermal profiles were measured in geothermal ‘closed-loop’ boreholes at Gateshead, Tyne and Wear, UK. They show a clear reversed gradient (temperature decreases with depth) down to at least 55 m, and the subsurface temperatures are generally warmer than those predicted purely from annual average soil temperature data and the known geothermal heat flux. This suggests that historical downward conductive heat ‘leakage’ from the long-established Gateshead urban environment has modified subsurface temperatures to depths of at least 55 m. Although poorly documented in the UK, a similar ‘urban thermogeological heat island’ effect has been noted from Canada, Sweden, Ireland and Japan.</t>
  </si>
  <si>
    <t>/content/42/3/313.short</t>
  </si>
  <si>
    <t>http://qjegh.lyellcollection.org/content/42/3/313.short</t>
  </si>
  <si>
    <t xml:space="preserve">Regional distribution of ground temperature in the Chalk aquifer of London, UK </t>
  </si>
  <si>
    <t>Abstract The distribution of subsurface temperature beneath London (with emphasis on the depth interval between 60 and 100 m below ground level) has been estimated from fluid temperature logs run in boreholes and water wells during the 1980s to the 2000s. Although the temperature distribution in the Lea Valley–New River area may have been disturbed as a result of artificial recharge–abstraction trials and operation, one can elsewhere identify a clear trend of increasing temperature from east (&lt;11 °C) to SW (&gt;15 °C). The observed pattern is speculatively explained by: (1) the thick Tertiary sequence and low transmissivity of the Chalk in the SW resulting in a temperature at depth compatible with that expected from conduction of the prevailing geothermal flux; (2) recharge of cooler water through Chalk–Basal Sands subcrop and down-dip towards abstraction centres in central London potentially modifying the geothermal gradient via advective processes.</t>
  </si>
  <si>
    <t>/content/42/3/325.short</t>
  </si>
  <si>
    <t>http://qjegh.lyellcollection.org/content/42/3/325.short</t>
  </si>
  <si>
    <t xml:space="preserve">Lessons from London: regulation of open-loop ground source heat pumps in central London </t>
  </si>
  <si>
    <t>Abstract Much of the Environment Agency of England &amp; Wales's recent experience of the regulation of open-loop ground source heat pumps (GSHPs) has come from the increasing number of systems being installed into the confined Chalk of central London. Information collected through a Consent to Investigate a Groundwater Source demonstrates the likely well yields and the impact on other protected rights or water bodies, information that is then included in an abstraction licence application. As a result of the Environment Agency's local licensing policies in London and the net cooling requirements of developments, the majority of systems return heated water to the aquifer, thus requiring a Consent to Discharge. To gain this consent, applicants must provide enough information to assess the effects of re-injecting heated water into the confined Chalk. In the last 5 years, valuable lessons have been learnt as the Environment Agency has had to adapt existing regulatory processes to manage the environmental impacts of these systems. However, as GSHPs increase in number and proximity within London, applications become increasingly complicated for both the applicant and the Environment Agency. It is expected that the granting of future licences and consents will depend upon the quality and thoroughness of supporting assessments.</t>
  </si>
  <si>
    <t>/content/42/3/335.short</t>
  </si>
  <si>
    <t>http://qjegh.lyellcollection.org/content/42/3/335.short</t>
  </si>
  <si>
    <t xml:space="preserve">Groundwater cooling at the Royal Festival Hall, London </t>
  </si>
  <si>
    <t>/content/42/3/347.short</t>
  </si>
  <si>
    <t>http://qjegh.lyellcollection.org/content/42/3/347.short</t>
  </si>
  <si>
    <t xml:space="preserve">The operational performance of Scottish minewater-based ground source heat pump systems </t>
  </si>
  <si>
    <t>Abstract Two open-loop, minewater-based, ground source heating schemes have been operating since 1999–2000 in Scotland (UK), at Shettleston (Glasgow) and near Cowdenbeath (Fife). In both cases, ferruginous water is pumped from flooded coal mine workings via a borehole, circulated through the evaporator of the heat pump and reinjected via a shallower borehole to Carboniferous strata. The heat is delivered to a water-based thermal store providing central heating for apartment complexes and contributing to domestic hot water. It is demonstrated, via hydrochemical analysis and speciation modelling of the Fife minewater, that the success of the schemes is due to lack of contact between minewater and the atmosphere (thus limiting degassing of CO2 and absorption of O2). Indeed, recent difficulties with one of the schemes are ascribed to vandalism of the recharge main allowing access to oxygen, causing precipitation of ferric oxyhydroxide and clogging of the recharge borehole.</t>
  </si>
  <si>
    <t>/content/42/3/359.short</t>
  </si>
  <si>
    <t>http://qjegh.lyellcollection.org/content/42/3/359.short</t>
  </si>
  <si>
    <t xml:space="preserve">The distribution and diversity of stygobites in Great Britain: an analysis to inform groundwater management </t>
  </si>
  <si>
    <t>Abstract The invertebrate ecology of aquifers has received little attention. This paper presents an analysis of stygobite (obligate groundwater) fauna from Great Britain (England, Scotland and Wales). A review is presented of the ecosystem functions performed by these creatures, their potential vulnerability to anthropogenic stress including water pollution and abstraction, and research priorities that will allow current groundwater management challenges to be addressed. In Great Britain stygobites are largely restricted to England and Wales. The assemblage comprises crustacean invertebrates (nine species) and is very limited in comparison with continental Europe. There is only one known endemic species in Great Britain, Niphargus glenniei (a further two endemic crustaceans are also known from the Republic of Ireland). Additionally, a suite of water mites (18 species) is found in the interstitial habitats of running waters in Great Britain. Niphargus glenniei was recently added to the United Kingdom Biodiversity Action Plan priority species list. Stygobites, which are found only in subterranean environments such as aquifers, springs and the hyporheic zone of rivers, make a unique contribution to biodiversity. Our analysis suggests that both the glacial legacy and the nature of the (hydro)geology are major controls on the distribution of these assemblages. Most records were from locations to the south of the southern limit of the ice sheet during the Devensian glaciation. The majority of stygobites were also found in calcareous strata, although high calcium carbonate concentrations may not be important to all crustacean stygobites. Records were dominated by samples from the Chalk, the Carboniferous and Jurassic Limestone aquifers, and from other strongly fissured strata. Strata with extensive fissuring may provide the greatest availability of habitat for groundwater fauna. Our investigation revealed that there are relatively few sites from which stygobites have been recorded in Great Britain (513 sites at which records of stygobites have been confirmed). Research is needed to improve our understanding of the basic biology and ecology of groundwater-dwelling fauna and the range of ecosystem services that they provide. An understanding of the response of groundwater fauna to stress caused by pollution and abstraction pressures is also needed, together with the development of appropriate monitoring, assessment and protection criteria. The Water Framework Directive requires a more integrated assessment of the chemical, water resources and ecological conditions of water bodies. Stygobites have the potential to act as sentinels in the subterranean environment and help inform us about the condition and ecological health of this little-considered habitat.</t>
  </si>
  <si>
    <t>/content/42/3/369.short</t>
  </si>
  <si>
    <t>http://qjegh.lyellcollection.org/content/42/3/369.short</t>
  </si>
  <si>
    <t xml:space="preserve">Finite-element simulation of land subsidence induced by water pumping in Kalochori village, Greece </t>
  </si>
  <si>
    <t>Abstract Land subsidence induced by water pumping has been occurring in several regions in Greece. One of the first noticed and studied examples is that of the Kalochori region. Kalochori village is located on the west side of Thessaloniki and is one of the main industrial centres of the central Macedonia region. The rapid development of the area during the last 45 years led to an increasing need of water, provided by productive wells. The overexploitation of the aquifers, enhanced by excessive water pumping by the Water Company of Thessaloniki, led to the development of surface subsidence, reaching, in several areas, maximum values of 3–4 m. The evaluation of the geological, geotechnical and hydrogeological setting of the wider Kalochori region as well as the historical background of the subsidence provided data that were used for the study of the subsidence by means of simulation using the finite-element method. The availability of the various geodetic records allowed cross-checking of the results and the carrying out of all necessary back-analyses, calibrating and evaluating the geotechnical parameters as well as the simulation model. Also, knowledge of the land-use distribution and the activities taking place in the wider Kalochori region helped in the interpretation of the subsidence and the detection of its causal factors.</t>
  </si>
  <si>
    <t>/content/42/3/383.short</t>
  </si>
  <si>
    <t>http://qjegh.lyellcollection.org/content/42/3/383.short</t>
  </si>
  <si>
    <t xml:space="preserve">The ruined town of Campomaggiore Vecchio, Basilicata, Italy </t>
  </si>
  <si>
    <t>Abstract This paper describes the geological and geomorphological setting of the ruined town of Campomaggiore Vecchio, abandoned by its inhabitants following a large displacement landslide a little over a hundred years ago. The reasons for the original landslide, and future prospects for the historical ruins, are discussed in the following text, and the photographs show clearly the effects both of the original slide and the depredations of over a century of abandonment.</t>
  </si>
  <si>
    <t>/content/42/3/389.short</t>
  </si>
  <si>
    <t>http://qjegh.lyellcollection.org/content/42/3/389.short</t>
  </si>
  <si>
    <t xml:space="preserve">Discussion of ‘Terrain evaluation for Allied military operations in Europe and the Far East during World War II: ‘secret’_x000D_
         British reports and specialist maps generated by the Geological Section, Inter-Service Topographical Department’, by E.P.F._x000D_
         Rose &amp; J.C. Clatworthy, Quarterly Journal of Engineering Geology and Hydrogeology, 41, 237–256 _x000D_
      </t>
  </si>
  <si>
    <t>Pat Farrington writes: Whilst researching the background to World War II activities of my father, John Leonard Farrington (1906–1982), starting at the Imperial War Museum, I followed a data trail that led me to a recent Quarterly Journal paper (Rose &amp; Clatworthy 2008a) and its subsequent discussion (Ludford 2009; Rose &amp; Clatworthy 2009). It was recognized in the UK that ‘Tri-service [land, sea and air] warfare, especially the amphibious invasions of Europe, could not be planned on a single-service basis and needed … integrated intelligence support. The biggest example of this kind was the Inter-Service Topographical Department’ (ISTD) (Herman 1996, p. 260). A founder member of ISTD's Geological Section and commanding officer from August 1944 to June 1946, and thus for much of the Section's existence, my father and other members of the ISTD worked (usually under great pressure) to generate specialist maps and reports that provided remote terrain intelligence: a small but significant contribution to operational planning that culminated in final Allied victory. His contemporaries as senior British military geologists, notably W. B. R. King and F. W. Shotton but also J. V. Stephens, had formative influences and lives that are already well documented (e.g. by Rose &amp; Clatworthy 2007, 2008b), essentially because they remained in the UK and followed careers in ‘pure’ geology after the war. In contrast, my father had a career based largely outside the UK, and in ‘applied’ geology, so few details of his life have as yet been placed on convenient public record. It thus seems timely to publish here information helpful to set his wartime geotechnical achievements in clearer context, details gleaned largely from documents in family possession, notably his ‘Officer's Record of Service’ and Army Form B199A. These have been set into military and geological context with …</t>
  </si>
  <si>
    <t>/content/42/4/395.short</t>
  </si>
  <si>
    <t>http://qjegh.lyellcollection.org/content/42/4/395.short</t>
  </si>
  <si>
    <t>Fig Michael de Freitas. Michael de Freitas is one of the UK's best known Engineering Geologists. His published works include two of the best known text books on the subject and many here tonight will have known him as a popular and …</t>
  </si>
  <si>
    <t>/content/42/4/397.short</t>
  </si>
  <si>
    <t>http://qjegh.lyellcollection.org/content/42/4/397.short</t>
  </si>
  <si>
    <t xml:space="preserve">Geology; its principles, practice and potential for Geotechnics </t>
  </si>
  <si>
    <t>Abstract Three themes are developed in this paper. The first deals with those principles basic to the science of geology and thus to the use of geology in geotechnical engineering; namely, the principles of superposition and uniformitarianism; their use is illustrated with reference to commonly occurring geotechnical situations. Then the application of these principles in practice is explained, together with the difficulties that follow if little thought is given to the demands they make for their proper use. Two common causes for difficulty are considered; namely, using an inappropriate description and working at an inappropriate scale. Finally, the potential geology has to open new areas of research is illustrated with examples, ranging in dimension over almost 14 orders of magnitude, the largest involving regional structure, the London Basin. The examples that follow are of progressively smaller volume: displacements in landslides, the failure of crystalline rock, the response of mineral surfaces to contact with water, the possible effects of strain energy stored in minerals, and the characters of silica gel, a material that could influence and possibly govern the geomechanical and geochemical response of silicate particles. Each of these subjects could lead to an understanding of geological materials that changes the development of geotechnical engineering. Each is capable of becoming a scientific area to which engineers refer for solutions to problems in ground engineering and guidance in the use of soils as a construction material. In developing these themes mention is also made of the roots of engineering geology in Britain, as these throw light onto the similarities and differences between engineering geology and geology for engineers, and between engineering geology used in practice and that needed to develop the subject. The greatest danger at present comes from the lack of education in practical and theoretical geology for many who enter engineering geology; it is that which will do most to limit the extraordinary potential for advances in geotechnical engineering that can be provided by geology.</t>
  </si>
  <si>
    <t>/content/42/4/443.short</t>
  </si>
  <si>
    <t>http://qjegh.lyellcollection.org/content/42/4/443.short</t>
  </si>
  <si>
    <t xml:space="preserve">Introduction to Engineering geology in geotechnical risk management </t>
  </si>
  <si>
    <t>The Hong Kong Regional Group (HKRG) of the Geological Society of London is unique in that it is the only overseas ‘regional’ group of the Geological Society. It was formed in May 2001 to promote the profession and the role of geologists, in particular professional accreditation for geologists in Hong Kong. However the history of applied geology in Hong Kong is much older. The first recorded geological observations in Hong Kong were by Captain Basil Hall (FRS) who, in 1816 over 30 years before Hong Kong became a British colony, recorded the presence of, ‘lead coloured compact quartz rock, with embedded crystals of flesh coloured feldspar’ on Hong Kong Island. In 1923 the Government engaged geologists to undertake the first systematic mapping which was produced in 1936 at a scale of 1:84 480. This subsequently formed the basis of the first government publication on the geology of Hong …</t>
  </si>
  <si>
    <t>/content/42/4/445.short</t>
  </si>
  <si>
    <t>http://qjegh.lyellcollection.org/content/42/4/445.short</t>
  </si>
  <si>
    <t xml:space="preserve">Landslide risk assessment: the challenge of estimating the probability of landsliding </t>
  </si>
  <si>
    <t>Abstract Quantitative landslide risk assessment (QRA) presents major challenges to the geoscience community, because it requires the numerical expression of the chance of future landsliding. The difficulty lies in different perceptions about how precise and reliable this numerical expression has to be in order to be of value to the users of a risk assessment. The absence of suitable landslide time series datasets in most regions of the world and the fact that many landslides are essentially one-off events means that it is generally not practical to expect that estimates of landslide probability will be ‘objective’ truths, supported by ‘hard facts’. In most cases the estimation of landslide probability will be based on judgement, making use of the available data, knowledge and experience. It follows, therefore that quantitative landslide QRA cannot be based on ‘objective truths’, relying on the subjective beliefs of the experts involved. In many cases a combination of these two approaches is required. A healthy scepticism is needed when using the results from a landslide risk assessment.</t>
  </si>
  <si>
    <t>/content/42/4/459.short</t>
  </si>
  <si>
    <t>http://qjegh.lyellcollection.org/content/42/4/459.short</t>
  </si>
  <si>
    <t xml:space="preserve">Qualitative risk assessment of catchwaters in Hong Kong based on simplified geomorphological hazard mapping </t>
  </si>
  <si>
    <t>Abstract About 120 km of open concrete channels, locally known as catchwaters, have been constructed across hillsides in Hong Kong to divert surface runoff into reservoirs for local water supply. With cross-sectional areas up to 20 m2, catchwaters pose significant hazards when uncontrolled flows occur as a result of either breaching, or blockage and overtopping beyond the limits of designed overflow weirs. Blockage can also lead to erosive flows along streamcourses directly below the weirs. Different modes of ground failure associated with catchwater breaching or blockage are illustrated. A study carried out in the early 1980s used simplified engineering geomorphological mapping and hydrological analysis of contributing catchment areas (CCAs) to enhance an existing catchwater ranking system and to make a broad assessment of catchwater risk to potential downslope affected areas (DAAs). The mapping involved aerial photograph interpretation (API) to identify CCAs and DAAs, and field walkovers to identify and classify previous failures in man-made slopes adjacent to the channels, and hydraulic defects within the channels. As a result of the study, six catchwaters were accorded priority for geotechnical and hydraulic improvement works. Further studies and improvement works to these and other catchwaters have been carried out in the last 25 years but risks remain, as indicated by several recent incidents. A new phase of integrated studies of the catchwater system is under way. The mapping concepts used in the early study may be of value in future risk assessments.</t>
  </si>
  <si>
    <t>/content/42/4/473.short</t>
  </si>
  <si>
    <t>http://qjegh.lyellcollection.org/content/42/4/473.short</t>
  </si>
  <si>
    <t xml:space="preserve">Geomorphological landslide models for hazard assessment: a case study at Cloudy Hill, Hong Kong </t>
  </si>
  <si>
    <t>Abstract Geomorphological landslide models developed to characterize natural hill slope landslides can assist significantly in the evaluation of natural hill slopes for hazard and risk assessment and for the selection of appropriate mitigation measures. Intense rainstorms in 2000 and 2001 resulted in about 45 natural hill slope landslides on a small area in the vicinity of Cloudy Hill, Tai Po, Hong Kong. A detailed study was carried out to examine systematically the characteristics and mechanisms of the landslides for the purposes of identifying the geomorphological and geological factors influencing susceptibility to landslide occurrence and with the aim of improved hazard assessment for similar hill slopes elsewhere in Hong Kong. Site-specific landslide models were developed from an assessment of the geomorphological setting and landslide characteristics, using a combination of morphological and morpho-chronological mapping based on aerial photograph interpretation together with field reconnaissance and inspection. Detailed field mapping was carried out for selected landslides following initial review, to confirm the relevant geomorphological factors and document relevant landslide characteristics. An outline of the study at Cloudy Hill is given and the development of the landslide models is presented, together with an overview of how the models were used to assist in the evaluation of natural terrain landslide hazards.</t>
  </si>
  <si>
    <t>/content/42/4/487.short</t>
  </si>
  <si>
    <t>http://qjegh.lyellcollection.org/content/42/4/487.short</t>
  </si>
  <si>
    <t xml:space="preserve">The use of pore pressure reinflation testing in landslide management in Hong Kong </t>
  </si>
  <si>
    <t>Abstract Risk management for natural terrain landslides requires understanding of the complex underlying processes during the development of failure. This paper utilizes a process approach based upon triaxial testing using the field stress path to examine the effect of the rate of stress changes in a landslide system by analysing the pre-failure movements of undisturbed soil materials collected from Hong Kong using inverse velocity–time techniques. The results provide enhanced understanding of the deformation mechanisms, showing that rainfall-induced landslide development on weathered slopes undergoes three distinctive movement patterns during the development of failure. Initially strain accumulation occurs at very low rates (Stage 1). This is followed by a stage of fluctuating strain rates (Stage 2), and finally by rapid acceleration (Stage 3). The results emphasize that although the deformation of residual soils is dependent upon the stress state of the material, there is also a strong time-dependent element of the failure process.</t>
  </si>
  <si>
    <t>/content/42/4/499.short</t>
  </si>
  <si>
    <t>http://qjegh.lyellcollection.org/content/42/4/499.short</t>
  </si>
  <si>
    <t xml:space="preserve">Engineering geology and the reduction of geotechnical risk: challenges facing the profession in Hong Kong </t>
  </si>
  <si>
    <t>Abstract There has been considerable discussion on the role of engineering geologists in reducing geotechnical risk both internationally and in Hong Kong. This paper discusses the problems facing the engineering geological profession by examining the current approach to natural landslide assessments in Hong Kong. Although the problems discussed are based on a Hong Kong perspective many are applicable elsewhere in the world. The assessment and mitigation of landslide risk from natural slopes is a rapidly expanding area of geotechnical work in Hong Kong. Under relatively new legislation, the Hong Kong Government now requires a natural terrain hazard study to be undertaken for all new developments close to steep natural terrain. In addition to the assessment of new developments Hong Kong has recently started a programme to assess the risk from natural terrain landslides to existing developments. However, with respect to engineering geology, the profession faces a number of challenges including skills shortages and insufficient training opportunities, and, more broadly, challenges related to certain contract conditions and prevailing market forces. The combination of these factors in Hong Kong has resulted in the reduction of engineering geological input within the geotechnical industry. This may result in the adoption of over-conservative mitigation works with resulting impacts on cost, safety and the environment. In the worst case, the lack of engineering geological input may result in the failure to recognize the potential for low-frequency, high-magnitude landslides, with potentially severe future consequences.</t>
  </si>
  <si>
    <t>/content/42/4/511.short</t>
  </si>
  <si>
    <t>http://qjegh.lyellcollection.org/content/42/4/511.short</t>
  </si>
  <si>
    <t xml:space="preserve">Engineering geology in the management of roadside slope failures: contributions to best practice from Bhutan and Ethiopia_x000D_
         _x000D_
      </t>
  </si>
  <si>
    <t>Abstract Landslides and roadside slope failures result in road blockage, damage and recurrent economic losses in most mountain regions of the world. The situation is often exacerbated in developing countries where existing engineering geological and geotechnical information is frequently limited or unavailable. Case examples from Bhutan and Ethiopia are used to highlight the value of engineering geological assessments applied to the rehabilitation of low-cost roads in landslide-prone mountain areas. In both case examples the roads were severely affected by landslides, making large sections impassable. Only limited engineering geological assessments had been carried out prior to road construction, therefore only a few of these hazards had been identified during project feasibility study and design phases. Following these failures, engineering geological investigations were carried out to determine their causes and mechanisms using field mapping, supplemented in places by trial pit investigation, laboratory testing and stability analysis. The case examples demonstrate the value in carrying out timely and appropriately scaled engineering geological assessments as key contributions to the investigation, analysis and mitigation of these hazards. On the basis of the case examples described, engineering geological techniques are categorized into essential, desirable and useful as a guide to future assessments.</t>
  </si>
  <si>
    <t>/content/43/1/3.short</t>
  </si>
  <si>
    <t>http://qjegh.lyellcollection.org/content/43/1/3.short</t>
  </si>
  <si>
    <t>/content/43/1/5.short</t>
  </si>
  <si>
    <t>http://qjegh.lyellcollection.org/content/43/1/5.short</t>
  </si>
  <si>
    <t xml:space="preserve">Hyper-permeable granite: lessons from test-pumping in the Eastgate Geothermal Borehole, Weardale, UK </t>
  </si>
  <si>
    <t>/content/43/1/11.short</t>
  </si>
  <si>
    <t>http://qjegh.lyellcollection.org/content/43/1/11.short</t>
  </si>
  <si>
    <t xml:space="preserve">Reconnaissance assessment of the prospects for development of high-enthalpy geothermal energy resources, Montserrat </t>
  </si>
  <si>
    <t>/content/43/1/23.short</t>
  </si>
  <si>
    <t>http://qjegh.lyellcollection.org/content/43/1/23.short</t>
  </si>
  <si>
    <t xml:space="preserve">Numerical groundwater flow and heat transport modelling of open-loop ground source heat systems in the London Chalk </t>
  </si>
  <si>
    <t>Abstract The Greater London Authority's planning requirement for 10% of building energy to be obtained from renewable sources has led to extensive development of open-loop ground source heat systems in central London. Such systems are used for building heating and cooling with varying energy loads and balances over an annual cycle. Numerical groundwater flow and heat transport modelling is an essential tool for predicting the hydraulic and thermal impacts of proposed open-loop ground source heat schemes on existing licensed abstractions, other open-loop ground source heat systems, or other potential receptors, such as surface water ecosystems. Numerical models can be used to predict whether thermal interference is likely to reduce the efficiency of a system over time, and can be used to investigate possible alternative solutions. This paper focuses on the role of numerical heat transport modelling in the London Chalk aquifer. Conceptual models and numerical modelling strategies for the fractured Chalk aquifer are discussed. Case studies are presented and the results are discussed in relation to improvement of numerical modelling results and reliability of numerical model predictions on sustainable long-term ground source heat scheme performance, and assessment of their impact on other groundwater users.</t>
  </si>
  <si>
    <t>/content/43/1/33.short</t>
  </si>
  <si>
    <t>http://qjegh.lyellcollection.org/content/43/1/33.short</t>
  </si>
  <si>
    <t xml:space="preserve">Learning from slope failures to enhance landslide risk management </t>
  </si>
  <si>
    <t>Abstract Landslide investigations have contributed greatly to enhancing the understanding of slope behaviour in Hong Kong. Insights have been gained from studies of slope failures into the contributory roles of geology and hydrogeology in tropically weathered profiles, which have led to advances in slope engineering practice in Hong Kong. Some pertinent questions are highlighted in respect of landslide risk management vis-à-vis geological, hydrogeological and human uncertainties (i.e. errors or misjudgement). Case studies are presented to illustrate the role of uncertainties in slope failures. Some suggestions are made with a view to enhancing geotechnical and engineering geological input in landslide risk management.</t>
  </si>
  <si>
    <t>/content/43/1/69.short</t>
  </si>
  <si>
    <t>http://qjegh.lyellcollection.org/content/43/1/69.short</t>
  </si>
  <si>
    <t xml:space="preserve">Landslide-triggering rainfall thresholds: a conceptual framework </t>
  </si>
  <si>
    <t>Abstract Rainfall-triggered landslides pose a major threat to Central America and other landslide-prone regions. The development of new tools to understand and characterize landslide-triggering rainfall is a key aspect in the context of hazard assessment and risk mitigation strategies. The purpose of this study is to present a new conceptual framework in which a connection is established between rainfall thresholds and landslide susceptibility, and to suggest three potential applications of this framework: (1) an empirical estimation of the probability of landslide-triggering rainfall; (2) a threshold-based time-trend analysis of rainfall series; (3) a susceptibility-based early warning system. The applications are illustrated with cases and data from tropical climates, with particular emphasis on cases with climatological and geological settings comparable with those in Central America.</t>
  </si>
  <si>
    <t>/content/43/1/85.short</t>
  </si>
  <si>
    <t>http://qjegh.lyellcollection.org/content/43/1/85.short</t>
  </si>
  <si>
    <t xml:space="preserve">Evaluation of joints in granitic outcrops for dimension stone exploitation </t>
  </si>
  <si>
    <t>Abstract Visual impacts are common in dimension stone exploitation as a result of the excess of raw material abandoned in the vicinity of quarries, mainly when the fracture characteristics do not allow large blocks to be obtained. Quarry management is extremely dependent on natural block size. Therefore a small variation in joint characteristics would be significant for block size assessment. For this reason, the main objective of this study is to evaluate the influence of the joint characteristics on block size assessment and define a more reliable fracturation index for purposes of dimension stone. According to the conclusions obtained from the study of joints, Weighted Jointing (WJ) is defined by considering the jointing characteristics such as the weight of each joint set, joint median spacing, random joints, and geometry of joint sets. To achieve this purpose, an evaluation of joints was performed in outcrops and quarries of 10 granites located in the Vila Real region (Portugal). The results are unequivocal about the importance of considering the various joint characteristics to improve block size assessment and to reduce the risk in granite exploitation.</t>
  </si>
  <si>
    <t>/content/43/1/95.short</t>
  </si>
  <si>
    <t>http://qjegh.lyellcollection.org/content/43/1/95.short</t>
  </si>
  <si>
    <t xml:space="preserve">Effect of content and plasticity of fines on liquefaction behaviour of soils </t>
  </si>
  <si>
    <t>/content/43/1/107.short</t>
  </si>
  <si>
    <t>http://qjegh.lyellcollection.org/content/43/1/107.short</t>
  </si>
  <si>
    <t xml:space="preserve">VUKA: a modified COP vulnerability mapping method for karst terrains in South Africa </t>
  </si>
  <si>
    <t>Abstract The karstic aquifers of South Africa are an important source of water for many towns, rural areas and farms in parts of South Africa's Gauteng Province. Despite this no scientifically based designation of areas where potentially polluting activities could constitute a risk to groundwater resources and abstractions exists. Recent local research into groundwater vulnerability methods did not consider the unique properties of karst aquifers, and the need for a karst groundwater vulnerability mapping method was identified. The proposed VUKA method for karst groundwater vulnerability mapping in South Africa is an adaptation of the COP groundwater vulnerability mapping method. Modifications were necessary to adapt the original COP method to South African karst terrains. The new method was successfully used to assess the groundwater vulnerability at the Cradle of Humankind World Heritage Site in South Africa. The new approach may be used by South African land-use planners to investigate the suitability of dolomitic areas for development from a groundwater protection perspective, as is currently done with respect to dolomite stability (sinkholes and subsidence).</t>
  </si>
  <si>
    <t>/content/43/1/117.short</t>
  </si>
  <si>
    <t>http://qjegh.lyellcollection.org/content/43/1/117.short</t>
  </si>
  <si>
    <t xml:space="preserve">Time-series analysis of three years of groundwater level data (Seoul, South Korea) to characterize urban groundwater recharge_x000D_
         _x000D_
      </t>
  </si>
  <si>
    <t>Abstract A time-series analysis was performed on 3 years of daily groundwater level data from 34 monitoring wells in the bedrock aquifer of Seoul to understand the characteristics of groundwater recharge in an urban setting and thereby provide a policy background for sustainable groundwater management. The cross-correlation function was used to estimate the lag time of groundwater level change after a rainfall event. Based on the lag time, monitored wells are classified into two groups. The delay was very short (1–7 days) in Group I wells (n = 12), whereas Group II wells (n = 22) showed a longer delay (17–58 days). Such variable response was considered to reflect differences in the transmission of hydraulic pressure induced by recharging rainwater through the unsaturated zone. The estimated delay time showed significant correlation with the elevation, depth to groundwater level, and thickness of soil (or alluvium). The shorter delay Group I wells generally had shallower groundwater levels and were preferentially located toward mountainous areas. Group I wells also tended to be located in areas with thinner soil (or alluvium) cover. However, ground cover characteristics (e.g. pavement) around wells had no correlation with the delay time. The characteristics of groundwater recharge in this urban setting therefore appear to be controlled by natural conditions such as topography and soil thickness, rather than by land use. The study suggests that natural conditions should be more carefully considered in the designation of Groundwater Preservation Areas.</t>
  </si>
  <si>
    <t>/content/43/2/131.short</t>
  </si>
  <si>
    <t>http://qjegh.lyellcollection.org/content/43/2/131.short</t>
  </si>
  <si>
    <t xml:space="preserve">The role of biofilms in subsurface transport processes </t>
  </si>
  <si>
    <t>Abstract Landfill and radioactive waste disposal risk assessments focus on contaminant transport and are principally concerned with understanding the movement of gas, water and solutes through engineered barriers and natural groundwater systems. However, microbiological activity can affect transport processes, changing the chemical and physical characteristics of the subsurface environment. Such effects are generally caused by biofilms attached to rock surfaces. Currently most existing transport models have to introduce additional assumptions about the relationships between the microbial growth and changes to the porosity and permeability. These relationships are particularly poorly understood. This paper reviews recent experimental work directed at the development of biofilms and their influence on subsurface flow and the transport of contaminants in intergranular and fracture porosity flow systems. The results are then discussed in terms of a more complex conceptual model.</t>
  </si>
  <si>
    <t>/content/43/2/141.short</t>
  </si>
  <si>
    <t>http://qjegh.lyellcollection.org/content/43/2/141.short</t>
  </si>
  <si>
    <t xml:space="preserve">Characterization and geochemical–geotechnical properties of granite sawdust produced by the dimension stone industry of O_x000D_
         Porriño (Pontevedra, Spain) _x000D_
      </t>
  </si>
  <si>
    <t>Abstract The dimension stone industry is one of the leading economic activities of Galicia and it is also an important industry in many other parts in the world. During the sawing and preparation of dimension stone, a large amount of granite sawdust is generated. In the O Porriño area alone, located in the southern part of Galicia, c. 300 000 tonnes are produced every year. According to current EU Directives, granite sawdust is considered to be waste and its disposal must conform to the environmental standards that result from their implementation. The pertinent Spanish laws have established the need to lay down a suitable strategy for the characterization and assessment of sawdust products for the purpose of their satisfactory integration into the dimension stone productive chain. This paper presents the results of a comprehensive characterization study of the granite sawdust of O Porriño (Pontevedra, NW Spain), including a description of its physicochemical, mineralogical and geotechnical properties. On the basis of the results of this characterization, we raise the question of the suitability of this material for use in earthworks as well as in the construction of layers for landfill sealing and/or waterproofing. Our findings show that the properties of granite sawdust are suitable for such purposes, and other possible uses are being studied in continuing research.</t>
  </si>
  <si>
    <t>/content/43/2/157.short</t>
  </si>
  <si>
    <t>http://qjegh.lyellcollection.org/content/43/2/157.short</t>
  </si>
  <si>
    <t xml:space="preserve">Groundwater modelling as an urban planning tool: issues raised by a small-scale model </t>
  </si>
  <si>
    <t>Abstract A groundwater flow model was developed for a small-scale area (less than 0.5 km2), the downtown historical area of Lisbon, with the purpose of assisting in the urban planning process. The scale of the model and the highly urbanized character of the area brought about a number of difficulties in the modelling process, which are thought to be of common interest if groundwater models are to be used as urban planning tools. A 3D geological facies model was used to describe accurately the geological heterogeneity. Underground infrastructure features, such as car-parks, subway tunnels and stations, were incorporated within geographic information system layers, and recharge linked to the water mains and stormwater drainage systems has been accounted for. The model is highly sensitive to the parameterization of heterogeneous fills and embankments that cover the area and that are very difficult to characterize hydraulically. Despite the many challenges associated with small urbanized areas, the use of the model is demonstrated in the context of planning decisions concerning, for example, the location and design of underground structures.</t>
  </si>
  <si>
    <t>/content/43/2/171.short</t>
  </si>
  <si>
    <t>http://qjegh.lyellcollection.org/content/43/2/171.short</t>
  </si>
  <si>
    <t xml:space="preserve">Application of resistivity method in environmental study of the appearance of soil water in the central part of Tenth of Ramadan_x000D_
         City, Egypt _x000D_
      </t>
  </si>
  <si>
    <t>Abstract Tenth of Ramadan City is an important industrial and urban area in Egypt. The appearance of soil water seepages in the central part of the city represents a great environmental problem. Direct current resistivity measurements in the form of 1D and 2D surveys were carried out to show the relation between this problem and both lateral and vertical variations of a clay layer that may act as a geological barrier in the area. Twenty-seven Schlumberger sounding points were distributed over a grid with unequal spacing depending on the civil constructions and topography of the area. These sounding points were quantitatively interpreted to obtain the subsurface layer distribution and define the expected clay barrier. Five 2D resistivity profiles were measured along some interpreted anomalies from the 1D sounding survey. A Wenner array was selected because of its sensitivity in detecting vertical changes in the subsurface resistivity. The results of the resistivity inversion indicate that the subsurface resistivity can change rapidly within a short distance. However, from the resulting models it was possible to correlate the resistivity ranges with subsurface geological data obtained from shallow boreholes. This correlation shows the importance of 2D resistivity imaging for mapping of the clay barrier layer.</t>
  </si>
  <si>
    <t>/content/43/2/185.short</t>
  </si>
  <si>
    <t>http://qjegh.lyellcollection.org/content/43/2/185.short</t>
  </si>
  <si>
    <t xml:space="preserve">An early warning system for groundwater flooding in the Chalk </t>
  </si>
  <si>
    <t>Abstract An early warning system has been developed for groundwater flooding and trialled in the Patcham area of Brighton. It provides a fit-for-purpose approach for forecasting groundwater flood events in the Chalk and is capable of operating across longer time scales than had previously been possible. The method involves a set of nested steps or tasks. Initially, the catchment's response to recharge is determined and, using a representative hydrograph, a simple regression model that relates annual groundwater level minima and autumn and winter rainfall to subsequent annual maxima is developed. The regression model is then applied at the end of each summer recession using the observed annual minimum and estimates of winter rainfall to predict the following groundwater level maximum. Based on the results of this prediction a variety of steps may then be appropriate. Where the model predicts potentially high groundwater levels the frequency of groundwater level monitoring observations can be increased. A novel element of the method developed is the monitoring of changes in the matric potential of the unsaturated zone. Specific trigger levels to initiate either the next step of the method or promulgation of warnings of varying severity will be developed through experience of use of the system.</t>
  </si>
  <si>
    <t>/content/43/2/195.short</t>
  </si>
  <si>
    <t>http://qjegh.lyellcollection.org/content/43/2/195.short</t>
  </si>
  <si>
    <t xml:space="preserve">Assessment of the use of fluorescent tracers in a contaminated Chalk aquifer </t>
  </si>
  <si>
    <t>/content/43/2/207.short</t>
  </si>
  <si>
    <t>http://qjegh.lyellcollection.org/content/43/2/207.short</t>
  </si>
  <si>
    <t xml:space="preserve">Mechanisms controlling the behaviour of double-porosity clay fills; in situ and centrifuge study </t>
  </si>
  <si>
    <t>/content/43/2/221.short</t>
  </si>
  <si>
    <t>http://qjegh.lyellcollection.org/content/43/2/221.short</t>
  </si>
  <si>
    <t xml:space="preserve">Shallow seismic reflection profiles over Permian strata affected by gypsum dissolution in NE England </t>
  </si>
  <si>
    <t>Abstract In NE England, dissolution of Permian gypsum beds has caused subsidence at many localities. We report results from trial 2D profiles at five sites to evaluate the seismic reflection method as a tool for site investigation. At all five sites, the seismic profiles provided potentially useful information. Gypsum beds are imaged at depths in the range 30–70 m, and show evidence of rugose upper surfaces caused by contortion of the strata during rehydration and/or dissolution. The migrated data also reveal structures on the metre scale within the strata overlying the gypsum beds. These structures are interpreted as evidence of foundering as a result of the dissolution of gypsum. Many of them have no expression in the topography at the ground surface. Where gypsum is present at rockhead, the seismic results are generally poor, probably because of the weak contrast in acoustic impedance between hydrated gypsum and unconsolidated superficial deposits. Even this negative result is of value because it indicates that the subsurface may be unstable. As a general strategy, 2D profiles should be acquired at an early stage in site investigation and, if the results are satisfactory, a 3D seismic reflection survey can then be commissioned to provide a geological model of the site.</t>
  </si>
  <si>
    <t>/content/43/2/233.short</t>
  </si>
  <si>
    <t>http://qjegh.lyellcollection.org/content/43/2/233.short</t>
  </si>
  <si>
    <t xml:space="preserve">The integration of terrestrial laser scanning and numerical modelling in landslide investigations </t>
  </si>
  <si>
    <t>Abstract Terrestrial laser scanning (TLS) can be used to either complement or replace traditional methods of characterizing both the geometry and structural geology of unstable slopes. TLS data collected from a failed bedrock slope threatening the main east–west highway in the Bhutan Himalaya are presented and interrogated for structural information. The structural data, along with TLS-derived slope geometry and cross-sectional profiles, are suitable for use within commercially available slope stability packages to derive solutions for the causes of instability, likely geometry of failure, and future activity under varied scenarios. The methods also allow the possibility of future model verification and calibration though TLS monitoring. The results of TLS-based numerical modelling utilizing a commercially available code are presented and the implications for slope surveying, numerical modelling, monitoring and management are discussed.</t>
  </si>
  <si>
    <t>/content/43/2/249.short</t>
  </si>
  <si>
    <t>http://qjegh.lyellcollection.org/content/43/2/249.short</t>
  </si>
  <si>
    <t xml:space="preserve">Design, construction and evaluation of the Messochora dam grout curtain in Central Greece </t>
  </si>
  <si>
    <t>Abstract Evaluating grout curtains below dams is a difficult task for both geologists and geotechnical engineers because of the nature of the work: problems of the site are obscured and grouting treatment is based, beyond knowledge of the site conditions, on both chance and intuition. The resulting effectiveness of grouting works is in many instances established and confirmed only after the first impounding, when the integrity of the grout curtain can be quantified by leakage measurements, monitoring of piezometers, etc. At Messochora dam, the highest concrete-faced rockfill dam in Greece, remedial treatment and maintenance grouting would be difficult after impounding and therefore, to reduce uncertainty and risks, an effort is made to analyse the adequacy of grouting works before reservoir filling.</t>
  </si>
  <si>
    <t>/content/43/3/259.short</t>
  </si>
  <si>
    <t>http://qjegh.lyellcollection.org/content/43/3/259.short</t>
  </si>
  <si>
    <t xml:space="preserve">Modelling doublets and double porosity </t>
  </si>
  <si>
    <t>Abstract A simple model has been developed as a scoping tool for transport between an injection well and an abstraction well pumping at the same rate (i.e. a doublet) in a fractured porous rock. This model is aimed primarily at the planning and preliminary interpretation of tracer tests and trial heat exchange using thermal doublets in the Chalk aquifer. The model is essentially a particular case of transport along multiple flow paths and relies on the invariance of double-porosity transport with respect to velocity variations along a flow path. Hypothetical simulations demonstrate that solute tracer tests need to be supplemented by information on fracture porosity in order to be able to predict thermal breakthrough.</t>
  </si>
  <si>
    <t>/content/43/3/269.short</t>
  </si>
  <si>
    <t>http://qjegh.lyellcollection.org/content/43/3/269.short</t>
  </si>
  <si>
    <t xml:space="preserve">Determining fracture properties by tracer and thermal testing to assess thermal breakthrough risks for ground source heating_x000D_
         and cooling in the Chalk _x000D_
      </t>
  </si>
  <si>
    <t>Abstract Numerous open-loop ground energy systems are under construction or have been constructed in central London. The majority of these systems use the Chalk aquifer as a water source. A significant proportion of the abstracted water must be returned to the aquifer to maintain groundwater levels. If the ground system is to function correctly, the temperature of the abstracted groundwater must not be altered significantly by early thermal breakthrough of the returned water. Groundwater flow within the Chalk is predominantly through fractures and these provide the primary route by which thermal breakthrough might take place. The nature of the fracturing and its impact on the thermal transport beneath a proposed site must be understood to provide confidence that the ground energy system will function correctly. Two tracer and thermal test methods to determine fracture properties are examined. The results for a site with a borehole separation of 100 m suggest that the flow in the Chalk beneath the site is carried by a small number of fractures and that careful modelling and interpretation can provide valuable constraints on the frequency of fractures, their spatial pattern and their hydraulic aperture. The results highlight difficulties for designing within-borehole temperature monitoring systems for fractured aquifer thermal experiments.</t>
  </si>
  <si>
    <t>/content/43/3/279.short</t>
  </si>
  <si>
    <t>http://qjegh.lyellcollection.org/content/43/3/279.short</t>
  </si>
  <si>
    <t xml:space="preserve">Predictive modelling of groundwater abstraction and artificial recharge of cooling water </t>
  </si>
  <si>
    <t>Abstract Well doublet ground source heating and cooling systems are rapidly becoming a popular alternative to conventional heating and cooling systems in the UK, principally because of the substantial reduction in carbon emissions that can be achieved. The sustainability of such systems, and their expected lifetime, is largely governed by the fate of the waste heat following re-injection into the aquifer. Numerical modelling using the reactive transport model SHEMAT (Simulator for HEat and MAss Transport) has been undertaken to determine the feasibility of a groundwater-based cooling scheme to remove heat generated by a UK laboratory. The proposed scheme involves the use of groundwater, pumped from a single abstraction borehole drilled into a sandstone aquifer, to feed a heat exchanger cooling system with re-injection back into the aquifer via three injection boreholes. A series of simulations have been undertaken to determine the optimum configuration of the abstraction and recharge boreholes to minimize the effects on the aquifer. To prolong the thermal breakthrough time at the abstraction well, it is concluded that the abstraction borehole must be located up the hydraulic gradient from the three recharge boreholes.</t>
  </si>
  <si>
    <t>/content/43/3/289.short</t>
  </si>
  <si>
    <t>http://qjegh.lyellcollection.org/content/43/3/289.short</t>
  </si>
  <si>
    <t xml:space="preserve">Modelling large ground source cooling systems in the Chalk aquifer of central London </t>
  </si>
  <si>
    <t>Abstract The Cooling the Tube Programme was set up to implement London Underground's intention to mitigate future warming of the underground system and to control tunnel temperatures. As part of this programme the use of groundwater from the Chalk in open-loop systems was considered for cooling a number of stations and a groundwater model was determined as a requirement by the Environment Agency to assess impacts on the Chalk aquifer. It seemed plausible that the plumes of injected, warmed water would interact hydraulically and possibly also thermally with each other at some locations. Furthermore, London Underground wished to investigate any longer-term warming effects and potential loss in cooling benefit. This paper provides an overview of the hydrogeological modelling approach that was adopted to assess the potential hydraulic and thermal effect of the proposed schemes and summarizes some of the findings that may be of broader interest. A staged approach was used to guide and refine the modelling. Initially, analytical solutions were used to investigate the processes of heat transport in the Chalk and to derive parameters from a field-scale test. The results indicated that, even for low fissure-to-matrix contact areas, heat is likely to be conducted far into the Chalk matrix. Over longer time scales, significant heat loss occurs into the under- and overlying formations and the available analytical solutions are of less use in scoping heat calculations for open-loop schemes at this scale. Distributed, finite-element, numerical models were constructed to simulate the interactions within groups of ground source cooling systems and to investigate specific operating conditions at single schemes. Extensive sensitivity analysis was carried out to assess the level of uncertainty in the model predictions, and the relative sensitivity to the various parameters. The greatest uncertainty was associated with detailed aspects of the conceptual model of heat flow. Model results were sensitive to the assumed vertical distribution of permeability in the Chalk. Additional uncertainty was associated with the selection of appropriate thermal boundary conditions and the extent of interaction with the under- and overlying formations. Uncertainty in the model hydraulic and thermal material parameters had less effect on the simulated performance of the systems. Operational conditions, such as the amount of heat injected and the separation of the abstraction and injection boreholes, were assessed and this paper provides some quantification of the significance of these factors. This work also demonstrates that equivalent MT3D and FEFLOW models give reasonable agreement and both approaches are feasible for modelling heat transport, as density-driven flow is not significant for the temperature differences associated with these cooling schemes.</t>
  </si>
  <si>
    <t>/content/43/3/307.short</t>
  </si>
  <si>
    <t>http://qjegh.lyellcollection.org/content/43/3/307.short</t>
  </si>
  <si>
    <t xml:space="preserve">The assessment of landslide risk from natural slopes in Hong Kong: an engineering geological perspective </t>
  </si>
  <si>
    <t>Abstract Studies of potential landslide risk from natural slopes are an increasing component of geotechnical engineering practice in Hong Kong as limited land results in building and infrastructure projects being located closer to steep natural hillsides. Such studies require appropriate levels of engineering geological input to help establish applicable hazard models, which form the basic framework for landslide hazard and subsequent risk assessment. As development of realistic hazard models and related tasks (e.g. design event selection, magnitude–frequency analysis) are not easy to define or codify because of their wide scope and partially implicit nature, the work requires considerable engineering geological expertise. The paper outlines the geological and geomorphological setting of Hong Kong, presents the current guidance for the assessment of landslide risk from natural slopes and discusses, with examples, the valuable input engineering geology makes in assessing the risk.</t>
  </si>
  <si>
    <t>/content/43/3/321.short</t>
  </si>
  <si>
    <t>http://qjegh.lyellcollection.org/content/43/3/321.short</t>
  </si>
  <si>
    <t xml:space="preserve">Sources of geotechnical risk </t>
  </si>
  <si>
    <t>Abstract The geotechnical risks that can affect projects result from a range of hazards associated with geological conditions and geological processes, but also from hazards associated with the geo-engineering process. For example, active faults identified during pre-feasibility studies will pose one type of hazard, whereas a management decision to limit the extent of a site investigation to save money will pose another type of hazard. A systematic assessment of the nature and the source of the various hazards may be used to differentiate the types of geotechnical risk. Examples from projects are provided and some statistics are presented, to indicate the rates of occurrence of the various types of geotechnical risks in projects. Some established approaches to managing geotechnical risks in projects are noted.</t>
  </si>
  <si>
    <t>/content/43/3/333.short</t>
  </si>
  <si>
    <t>http://qjegh.lyellcollection.org/content/43/3/333.short</t>
  </si>
  <si>
    <t xml:space="preserve">Some landslides in Airedale, Yorkshire, and their incidence in relation to palaeoclimate compared with that indicated generally_x000D_
         for southern Britain and NW Europe _x000D_
      </t>
  </si>
  <si>
    <t>Abstract Four landslides in the Aire valley near Bingley are described, with geotechnical data, and dated. The bedrock consists of an Upper Carboniferous (Namurian) sequence of alternating grits and mudstones of low dip. During the Quaternary, the area was affected by ice sheets and valley glaciers and by periglacial solifluction. During retreat of the Late Devensian valley glacier, terminal moraines were emplaced, with proglacial lakes upstream and, on breaching, strong erosion downstream, particularly in the Bingley area. All of the Airedale slides are inferred to have been triggered in part by climatic changes and, in the case of the two nearest the river, also by associated erosion. Radiocarbon dating indicates that the slides occurred as follows: (a), Scarth's Fields successive rotational slides: Dimlington Stadial–Windermere Interstadial transition; (b), Scarth's Fields periglacial solifluction sheet: Loch Lomond Stadial; (c), Holme House Wood compound rockslide: mid-Holocene Interglacial (early Atlantic); (d), Altar Lane periglacial mudslide: Late Holocene Interglacial (early Sub-Atlantic). A comparison of the approximate dates of the above mass movements with the periods of enhanced landslide activity established generally for southern Britain indicates a fairly close concordance.</t>
  </si>
  <si>
    <t>/content/43/3/345.short</t>
  </si>
  <si>
    <t>http://qjegh.lyellcollection.org/content/43/3/345.short</t>
  </si>
  <si>
    <t xml:space="preserve">The practical reasons why slug tests (including falling and rising head tests) often yield the wrong value of hydraulic conductivity_x000D_
         _x000D_
      </t>
  </si>
  <si>
    <t>Abstract Slug test results are usually treated with scepticism based on the idea that they are fundamentally unreliable. Based on decades of experience, this paper proposes that many tests yield erroneous values of hydraulic conductivity for straightforward practical reasons. The main cause of large errors is leakage from the interval under test both during drilling as well as post-completion. Other causes of error are misguided field procedures, unfortunate design stratagems, and misidentified test behaviour. The paper, based on real examples from various geological environments, shows how to identify problems after the event as well as how to avoid them. The major innovation suggested here is the use of the rate of change of water level, often termed the ‘pressure derivative’, versus elevation (rather than time) as a way of identifying likely leakage. It is concluded that much of the poor procedure arises from ambiguities and omissions in the UK code of practice. The paper suggests a new set of practical guidelines to limit or measure error based on current technology and an integrated approach to test analysis. It is proposed that all future monitoring boreholes are tested with an approach designed to assess potential leakage pathways.</t>
  </si>
  <si>
    <t>/content/43/3/359.short</t>
  </si>
  <si>
    <t>http://qjegh.lyellcollection.org/content/43/3/359.short</t>
  </si>
  <si>
    <t xml:space="preserve">Discussion of ‘The use of electrical resistivity tomography in deriving local-scale models of recharge through superficial_x000D_
         deposits’, by M.O. Cuthbert, R. MacKay, J.H. Tellam &amp; R.D. Barker, Quarterly Journal for Engineering Geology and Hydrogeology,_x000D_
         42, 199–209 _x000D_
      </t>
  </si>
  <si>
    <t>Cuthbert et al. (2009) present an interesting and detailed study of the effects that superficial glacial deposits have on recharge to a bedrock aquifer, in this case the Permo-Triassic Sandstone of the Tern catchment in the West Midlands of England. In their discussion they suggest that the current recharge model used by the Environment Agency may not be adequate for the purposes of groundwater abstraction management because it oversimplifies recharge processes through the superficial deposits. In the present discussion paper this point is further explored with reference to the original management objectives of the Environment Agency project that produced a regional groundwater model of the East Shropshire Permo-Triassic Sandstone of the Tern catchment, of which the recharge model was an integral part. The objectives of the East Shropshire groundwater model have been outlined by Streetly &amp; Shepley (2005), in the final report of the Environment Agency project. This report provides an extensive description of the conceptual and numerical model; the main details of the latter have been summarized by Shepley &amp; Streetly (2007). The other reports of the Environment Agency project (Bridge et al. 2002; Streetly et al. 2002; Streetly &amp; Young 2004) quoted by Cuthbert et al. (2009), with the exception of Bridge et al. (2002) are intermediary reports, and not further referred to in this discussion paper. This discussion paper focuses on three aspects: (1) the philosophy behind using models for groundwater management decision making; (2) some background on the East Shropshire groundwater model; (3) an example of how the East Shropshire groundwater model has been used for groundwater management. This provides a basis for a more detailed appraisal of Cuthbert et al.'s work in the context of the management of the East Shropshire Permo-Triassic Sandstone aquifer. …</t>
  </si>
  <si>
    <t>/content/43/3/364.short</t>
  </si>
  <si>
    <t>http://qjegh.lyellcollection.org/content/43/3/364.short</t>
  </si>
  <si>
    <t xml:space="preserve">Reply to Discussion of ‘The use of electrical resistivity tomography in deriving local-scale models of recharge through superficial_x000D_
         deposits’, by M.O. Cuthbert, R. MacKay, J.H. Tellam, R.D. Barker, Quarterly Journal of Engineering Geology and Hydrogeology,_x000D_
         42, 199–209, by M.G. Shepley &amp; K.J. Voyce _x000D_
      </t>
  </si>
  <si>
    <t>We are grateful to Martin Shepley and Kevin Voyce (Shepley &amp; Voyce 2010) for taking an interest in our work on groundwater recharge in areas covered by superficial deposits and it is interesting to hear their perspectives on the related issue of the use of models for groundwater abstraction management in Shropshire.</t>
  </si>
  <si>
    <t>/content/43/4/367.short</t>
  </si>
  <si>
    <t>http://qjegh.lyellcollection.org/content/43/4/367.short</t>
  </si>
  <si>
    <t xml:space="preserve">Introduction to land-use and climate change impacts on landslides </t>
  </si>
  <si>
    <t>The evidence of a general trend of global warming is overwhelming. It now seems beyond reasonable doubt that increases in greenhouse gas emissions resulting from human activities have led to an increase in the global temperature anomaly, which is, in turn, leading to changes and, indeed, instability in the climate (see Dijkstra &amp; Dixon 2010).</t>
  </si>
  <si>
    <t>/content/43/4/371.short</t>
  </si>
  <si>
    <t>http://qjegh.lyellcollection.org/content/43/4/371.short</t>
  </si>
  <si>
    <t xml:space="preserve">Climate change and slope stability in the UK: challenges and approaches </t>
  </si>
  <si>
    <t>Abstract It is now widely accepted that climate change is occurring and that this will affect the processes and parameters that determine the stability of slopes. There remains, however, significant uncertainty in forecasting these changes in the long term. This issue was addressed in a series of workshops, organized as part of a UK-wide network on CLimate Impact Forecasting For Slopes (CLIFFS). The major outcomes from the workshop discussions provide a focus for the modelling environment relevant to long-term forecasting of slope stability that include better definition of material properties, improved understanding of processes (notably an upgrading from the site-specific to the regional scale) and more effective communication to achieve synergies of understanding in this multidisciplinary research environment.</t>
  </si>
  <si>
    <t>/content/43/4/387.short</t>
  </si>
  <si>
    <t>http://qjegh.lyellcollection.org/content/43/4/387.short</t>
  </si>
  <si>
    <t xml:space="preserve">Influence of land-use change and precipitation patterns on landslide activity in the Daunia Apennines, Italy </t>
  </si>
  <si>
    <t>Abstract The historical variations in landslide activity are investigated in the Rocchetta S. Antonio territory, where sown fields cover 75% of the total area. The perception of the inhabitants is that landsliding has increased in recent years, and climate change has been invoked as a case. However, since 1865 annual precipitation has decreased c. 8% per century in southeastern Italy and local rainfall data for the 1955–2008 period show high inter-annual variability with statistically uncertain trends. In the same decades human alterations to the local environment were considerable. To demonstrate the impacts of land-use changes, detailed landslide and land-use maps spanning the 1976–2006 period have been constructed and the spatial–temporal changes in the context of the local precipitation patterns have been analysed. It is shown that the frequency of landsliding in 2006 was 160% higher than in 1976, even though both years were comparably wet. The sown fields increased by 46% from 1976 to 2006, and the landslide density was 55% higher on the new sown fields; that is, those cultivated after 1976. Thus, the higher susceptibility to landsliding is linked to the land-use changes and especially to the new ploughing for EU-sponsored wheat cultivation that has taken place on the steeper slopes.</t>
  </si>
  <si>
    <t>/content/43/4/403.short</t>
  </si>
  <si>
    <t>http://qjegh.lyellcollection.org/content/43/4/403.short</t>
  </si>
  <si>
    <t xml:space="preserve">Occurrence of landslide events and the role of climate in the twentieth century in Calabria, southern Italy </t>
  </si>
  <si>
    <t>Abstract A methodological approach based on analysing landslides that occurred over a long period and climatic data characterizing that period is presented. The method investigates whether there are any effects of climate on landslide triggering. The approach has been tested in Calabria (Italy). Both landslide and climatic data have been obtained from available databases that have been expanded. Landslide data came from historical archives and newspapers, whereas the climatic analysis is based on daily and monthly series of rainfall and temperature. The method simplifies the comparative analysis of several time series by defining some indices (the monthly, bi-monthly … m-monthly indices of precipitation, temperature, wet days and precipitation, and the monthly landslide number) that can be used to study phenomena, such as landslides, that are characterized by spatial and temporal variability. For Calabria, the number of landslides is correlated to monthly precipitation, wet days and precipitation intensity. Thus, landslide occurrence could be roughly forecast using these climatic data. Despite the favourable climatic trend, landslides are not decreasing because the recent utilization of landslide-prone areas increases the vulnerability.</t>
  </si>
  <si>
    <t>/content/43/4/417.short</t>
  </si>
  <si>
    <t>http://qjegh.lyellcollection.org/content/43/4/417.short</t>
  </si>
  <si>
    <t xml:space="preserve">Extreme weather and landslide initiation in coastal British Columbia </t>
  </si>
  <si>
    <t>Abstract More frequent more intense storms predicted by climate models for the Pacific Northwest of North America could increase the regional landslide hazard. The impacts of one such storm are examined on Vancouver Island, British Columbia, during which 626 mapped landslides occurred, encompassing &gt;5 km2 total area and generating &gt;1.5 × 106 m3 of sediment. The relationship between rainfall intensity, air temperature and wind speed obtained from mesoscale numerical weather modelling is examined relative to landslide incidence within steep terrain. A critical onset of rainfall intensity between 80 and 100 mm in 24 h that results in a rapid increase in landslides with increasing precipitation is demonstrated. The argument is presented that this result is more useful for landslide management decisions than a minimum threshold. The component of wind-driven rain was calculated, and results indicated that wind caused increased concentrations of rainfall associated with the occurrence of landslides. Approximately half the landslides studied were not related to rainfall alone, but to rain on snow, and we argue that wind played a crucial role. This often neglected component of hydrological analysis remains a major challenge as the role of snow transition zones and a warming climate in coastal mountain watersheds is considered.</t>
  </si>
  <si>
    <t>/content/43/4/429.short</t>
  </si>
  <si>
    <t>http://qjegh.lyellcollection.org/content/43/4/429.short</t>
  </si>
  <si>
    <t xml:space="preserve">Debris flow, rainfall and climate change in Scotland </t>
  </si>
  <si>
    <t>Abstract In August 2004 a series of landslides in the form of debris flows occurred in Scotland. Critically, the A83, A9 and A85 routes, which form important parts of the major road network, were all affected by these events. Although debris flows occur with some frequency in Scotland, they affect the major road network only relatively rarely. However, when they do affect roads the degree of damage, in terms of the infrastructure and the loss of utility to road users, can have a major detrimental effect on both economic and social aspects of the use of the asset. Following these events work was put in place to assess and rank the hazards and to develop a management and mitigation strategy. The management strategy is largely based upon the reduction of the exposure of road users to risks from debris flow. It operates upon the principle of Detection, Notification and Action (DNA). A crucial element of this work is the continuing development of a rainfall threshold to indicate conditions likely to produce debris-flow activity, and the development of a tentative threshold is described herein. Clearly, any change in rainfall patterns as a result of recent climate trends and future climate change has the potential to affect the frequency and intensity of debris flow and thus the effectiveness of the associated management strategy for such events, and the potential effects of such phenomena are considered in this paper.</t>
  </si>
  <si>
    <t>/content/43/4/447.short</t>
  </si>
  <si>
    <t>http://qjegh.lyellcollection.org/content/43/4/447.short</t>
  </si>
  <si>
    <t xml:space="preserve">Landslide behaviour and climate change: predictable consequences for the Ventnor Undercliff, Isle of Wight </t>
  </si>
  <si>
    <t>Abstract The Ventnor Undercliff, located on the south coast of the Isle of Wight, is an ancient landslide complex of marginal stability that is prone to ground movement and occasional landslide events. The impact of ground movement on property and services in the town has been significant in the past. Since 1995, the local authority has made a significant investment in continuous monitoring and analysis of weather and ground movement data at key sites amongst other landslide management initiatives. These data reveal strong relationships between antecedent rainfall, groundwater and ground movement rates, confirming that prolonged periods of heavy winter rainfall and excess groundwater levels are a fundamental control on landslide behaviour. Climate change projections over the next 100 years point to significant increases in sea level and winter rainfall, which are expected to result in accelerated ground movement rates and more frequent landslide events in the Undercliff. There are concerns that hitherto marginally stable areas of the Undercliff may become unstable as a result of reactivation of ground movement and the occurrence of new landslides. In areas previously affected by ground movement or landslides, the frequency and rate of ground movement and landsliding is expected to increase. The paper presents historical and new data to demonstrate the relationships between rainfall and ground movement, and uses these to predict the likely impacts of climate change on future landslide behaviour. The paper concludes that climate change poses a very real threat and significant challenge to the future management and mitigation of the ground instability risks in the Ventnor Undercliff, which may be echoed for other similarly marginally stable ancient landslides in the UK.</t>
  </si>
  <si>
    <t>/content/43/4/461.short</t>
  </si>
  <si>
    <t>http://qjegh.lyellcollection.org/content/43/4/461.short</t>
  </si>
  <si>
    <t xml:space="preserve">The impact of climate and climate change on infrastructure slopes, with particular reference to southern England </t>
  </si>
  <si>
    <t>Abstract Climate interacts with infrastructure slopes and their associated vegetation to cause changes in porewater pressures and shear strength with time. Extreme events may ultimately lead to slope failure as a result of increases in porewater pressure and/or decreases in strength. In addition, certain weather conditions may also cause serviceability problems owing to excessive movements. This paper uses network-level studies of infrastructure earthwork performance, site-specific data and numerical modelling to explore the relationships between climate, geological conditions and the performance of the UK's earthworks. Key factors for understanding earthwork behaviour are identified, including plasticity and permeability. How climate change may affect UK infrastructure slopes is then considered, assessing how different failure mechanisms may become more prevalent in the future and hence the relative risk at different sites may change.</t>
  </si>
  <si>
    <t>/content/43/4/473.short</t>
  </si>
  <si>
    <t>http://qjegh.lyellcollection.org/content/43/4/473.short</t>
  </si>
  <si>
    <t xml:space="preserve">Effects of climate change on cycles of wetting and drying in engineered clay slopes in England </t>
  </si>
  <si>
    <t>Abstract In volume-sensitive clays the annual cycle of wetting and drying causes shrink and swell displacements. These movements cause damage to many infrastructure types, including railway and highway embankments and cut slopes, earth dams and flood embankments. At present there is little information on the impacts of expected climate change on the stability and serviceability of infrastructure embankments and slopes constructed of clay in the UK. In this paper, a water balance model is used to calculate daily changes in soil moisture content in the surface layers of a clay slope. Summer soil moisture deficit and winter runoff are calculated over a baseline period (1960–1991) for four locations in the UK. The calculations are repeated using synthetically generated time series of weather data representative of UKCIP climate change scenarios for the 21st century. Results indicate that recent summers considered to be exceptionally dry are likely to become the average condition later in the 21st century. Although total annual runoff is predicted to decrease, extreme wet events are still likely to occur. This will increase the magnitude of the cycles of winter soil wetting and summer drying. The implications for the design and maintenance of clay slopes and embankments are discussed.</t>
  </si>
  <si>
    <t>/content/43/4/487.short</t>
  </si>
  <si>
    <t>http://qjegh.lyellcollection.org/content/43/4/487.short</t>
  </si>
  <si>
    <t xml:space="preserve">On the impact of climate change and population growth on the occurrence of fatal landslides in South, East and SE Asia </t>
  </si>
  <si>
    <t>Abstract The Durham Fatal Landslide Database (DFLD) shows that the greatest impact of fatal landslides occurs in Asia. This is also a continent in which profound changes are occurring, including rapid economic development, urbanization, population growth, land-use change and climate change. Surprisingly, there have been few attempts to examine the likely alterations to the occurrence of fatal landslides across Asia as a result of these changes. In this paper, the DFLD is used to examine the pattern of rainfall-induced fatal landslides (RFLs) across Asia. It is shown that in South Asia the occurrence of RLFs is strongly controlled by the summer monsoon, whereas in East Asia tropical cyclones have a greater impact. In SE Asia no clear climatic control has been identified. The patterns for East and South Asia, where most of the recorded fatal landslides were seen to occur, have been used to examine likely changes as a result of climate change-induced modifications to large-scale meteorological systems. These are then compared with the impacts of population growth. It is shown that although climate change might be expected to increase landslide occurrence, the impacts are minor compared with those of forecast population changes.</t>
  </si>
  <si>
    <t>/content/44/1/3.short</t>
  </si>
  <si>
    <t>http://qjegh.lyellcollection.org/content/44/1/3.short</t>
  </si>
  <si>
    <t>I am delighted to report that in 2010 the Quarterly Journal of Engineering Geology and Hydrogeology (QJEGH) received a very satisfactory number of high-quality paper submissions; this despite some inevitable contention as the quadrennial 11th Congress of the International Association for Engineering Geology and the Environment (IAEG) distracted authors from the writing of journal papers. Equally importantly, recently published papers continued to generate lively and constructive discussion. I would, however, like to see still more discussion submissions. This and other forms of debate seem to me to be good indicators of a healthy profession. In addition, our Impact Factor (IF), a measure of the short-term citation rate of papers published in the journal, has been maintained at a value close to unity.</t>
  </si>
  <si>
    <t>/content/44/1/5.short</t>
  </si>
  <si>
    <t>http://qjegh.lyellcollection.org/content/44/1/5.short</t>
  </si>
  <si>
    <t xml:space="preserve">Peat slope failures and other mass movements in western Ireland, August 2008 </t>
  </si>
  <si>
    <t>Abstract Peat mass movements are relatively common in Ireland and potentially highly damaging. They are usually triggered by heavy rainfall but occasionally wind farm construction or other construction activities also cause significant peat slope failures. In August 2008, heavy rainfall in northwestern Ireland triggered several landslides near Geevagh, Co. Sligo, mostly involving peat-covered hillslopes, and a large peat flow occurred a few days later at the site of a new wind farm near Tralee, Co. Kerry. All were inspected very soon after they occurred to obtain visual evidence of site characteristics and conditions as little changed as possible from the time of failure. This paper reports the nature and implications of the landslides and highlights some of the difficulties of assessing potential landslide hazards from Irish blanket bogs.</t>
  </si>
  <si>
    <t>/content/44/1/17.short</t>
  </si>
  <si>
    <t>http://qjegh.lyellcollection.org/content/44/1/17.short</t>
  </si>
  <si>
    <t xml:space="preserve">Varunavat landslide disaster in Uttarkashi, Garhwal Himalaya, India </t>
  </si>
  <si>
    <t>Abstract Uttarkashi town, Garhwal Himalaya, India was severely affected by the Varunavat hill landslide, which occurred on 23 September 2003. The houses situated at the foot of the hill were completely destroyed; however, there were no casualties. The paper describes the landslide, its features, probable causes and associated risk as observed by the authors.</t>
  </si>
  <si>
    <t>/content/44/1/23.short</t>
  </si>
  <si>
    <t>http://qjegh.lyellcollection.org/content/44/1/23.short</t>
  </si>
  <si>
    <t xml:space="preserve">Soil suction monitoring for landslides and slopes </t>
  </si>
  <si>
    <t>/content/44/1/35.short</t>
  </si>
  <si>
    <t>http://qjegh.lyellcollection.org/content/44/1/35.short</t>
  </si>
  <si>
    <t xml:space="preserve">Landslides on Gault: geomorphological identification and qualitative risk assessment </t>
  </si>
  <si>
    <t>Abstract A geomorphological assessment was undertaken to determine the risk of landslide damage to 38 km of the M25–M26 motorway underlain by the Gault Formation (a stiff clay to weak mudstone). Conventional methods for geomorphological mapping using stereoscopic aerial photography were found to be unhelpful, owing to the low topographic expression of landslips in the study area. In contrast, Light Detection and Ranging (LiDAR)-generated topographic contour maps proved invaluable, giving the landscape a pseudo-relief and allowing identification of the subtle landslide features. Relict (inactive) landslides were found to lack a definable backscarp and were mainly discernible by their indistinct toe lobes. Two types of active landslides were identified within the study area: slow creep failures barely distinguishable from relict slides, and rapid slides. A specific list of descriptors for landslides on Gault is presented based on the results of the geomorphological investigation. Four factors were found to be of particular importance in governing the potential for landsliding: the presence of relict slips; slopes of 7° or over; an abundant source of water; and close proximity to the top of the Gault where extremely high-plasticity Upper Gault crops out. The results of this investigation indicated that the section of motorway most affected by historical landsliding was also most at risk from future landslides. The similarity in morphology between active creep-type landslides and relict slides has implications for landslide management on Gault.</t>
  </si>
  <si>
    <t>/content/44/1/49.short</t>
  </si>
  <si>
    <t>http://qjegh.lyellcollection.org/content/44/1/49.short</t>
  </si>
  <si>
    <t xml:space="preserve">Improving the characterization of Quaternary deposits for groundwater vulnerability assessments using maps of recharge and_x000D_
         attenuation potential _x000D_
      </t>
  </si>
  <si>
    <t>Abstract Assessing aquifer vulnerability is difficult for bedrock aquifers concealed by highly variable superficial deposits such as glacial till. Many current groundwater vulnerability maps, and the geological maps on which they are based, do not adequately account for regional and vertical variations in the characteristics of superficial deposits. A new method for characterizing recharge potential and contaminant retardation potential of superficial deposits is presented here, which captures primary geological and hydrogeological expert knowledge in a systematic manner. The method modifies existing superficial geology maps using Quaternary domains and their descriptions, bedrock lithology and thickness of superficial deposits, and applies additional information on superficial geology and bedrock lithology. Central to the method is a matrix that allows local geological and hydrogeological knowledge to be incorporated in a systematic and traceable manner. The scale-independent method has been piloted at 1:625 000 scale to produce maps of recharge and attenuation potential for Great Britain. Preliminary verification against several indicators (HOST data, the Scottish vulnerability screening tool, and nitrate data) has been encouraging. The method is being used by the Environment Agency as part of its vulnerability assessments for the characterization of groundwater bodies as required by the Water Framework Directive.</t>
  </si>
  <si>
    <t>/content/44/1/63.short</t>
  </si>
  <si>
    <t>http://qjegh.lyellcollection.org/content/44/1/63.short</t>
  </si>
  <si>
    <t xml:space="preserve">Groundwater flow in the Antrim Lava Group and Ulster White Limestone Formation, Northern Ireland </t>
  </si>
  <si>
    <t>/content/44/1/75.short</t>
  </si>
  <si>
    <t>http://qjegh.lyellcollection.org/content/44/1/75.short</t>
  </si>
  <si>
    <t xml:space="preserve">Finite-element model simulation of nitrate transport behaviour in saturated fractured porous media </t>
  </si>
  <si>
    <t>Abstract A finite-element reactive transport model is developed and applied to study the transport behaviour of nitrate under the effect of denitrification in saturated fractured media. The reduction of nitrate is considered to be undertaken by a heterotrophic population of bacteria present on the fracture walls and in the pore space of the porous matrix. The bacterial metabolic activity is controlled by the availability of an electron donor (organic matter) and electron acceptors (nitrate and oxygen). Model equations are developed assuming 1D advective–dispersive transport in a set of parallel fractures with 2D diffusive transport in the adjacent porous matrix. The bacterial reaction in these equations is represented by dual Monod kinetic terms and the bacterial growth is represented by a single linear kinetic equation. The equations are discretized by the finite-element Galerkin method and the resultant set of non-linear algebraic equations is solved by an iterative scheme. The model is used to explore the effect of denitrification on fracture and porous matrix nitrate concentration profiles for different values of fracture aperture size, advective velocity, porous matrix width, porosity, and dispersion and diffusion coefficients. The effect of the presence of oxygen in limiting rates of bacterial nitrate reduction is also assessed. Overall, it is concluded that in fractured media with good porous matrix diffusion properties and favourable properties for bacterial growth, denitrification in the porous matrix can be more significant than in the fracture set in the reduction of nitrate mass.</t>
  </si>
  <si>
    <t>/content/44/1/93.short</t>
  </si>
  <si>
    <t>http://qjegh.lyellcollection.org/content/44/1/93.short</t>
  </si>
  <si>
    <t xml:space="preserve">Isotope and reactive transport modelling of denitrification in the Lincolnshire Limestone aquifer, eastern England </t>
  </si>
  <si>
    <t>/content/44/1/109.short</t>
  </si>
  <si>
    <t>http://qjegh.lyellcollection.org/content/44/1/109.short</t>
  </si>
  <si>
    <t xml:space="preserve">Modelling Volume Change Potential in the London Clay </t>
  </si>
  <si>
    <t>Abstract The London Clay Formation is particularly susceptible to shrink–swell behaviour that has resulted in a long history of foundation damage owing to ground movement across the outcrop. Damage has cost up to £500 million in a single year. Underlying most of the Greater London area, the London Clay Formation is of major engineering importance as it is on and within this formation that the majority of the city's infrastructure, buildings and underground services are constructed. The Volume Change Potential (VCP) of a soil is the relative change in volume to be expected with changes in soil moisture content, and the subsequent shrinkage or swelling can cause major damage to structures above or below ground. Detailed statistical and spatial analyses of data across the London Clay outcrop have revealed a significant geographical trend in the VCP of this deposit, confirming an overall increase from west to east, but also showing subtle trends with depth. This paper describes how this analysis was carried out and shows how such assessments can yield valuable information about shrink–swell behaviour not only of the London Clay but also of similar shrink–swell-prone argillaceous formations elsewhere.</t>
  </si>
  <si>
    <t>/content/44/1/123.short</t>
  </si>
  <si>
    <t>http://qjegh.lyellcollection.org/content/44/1/123.short</t>
  </si>
  <si>
    <t xml:space="preserve">The engineering properties of tufa in the Antalya area, SW Turkey </t>
  </si>
  <si>
    <t>Abstract This study aims to assess the engineering properties of tufa. The engineering behaviour of tufa is dependent on the depositional environment, diagenesis and weathering characteristics. An engineering classification of tufa should include primary fabric, post-depositional changes and strength. The rock mass features of tufa include sedimentary structures resulting from frequently changing sedimentary environments, lithological variation owing to depositional and post-depositional changes, and cavities of primary and karstic origin. The tufa mass is therefore heterogeneous and description of the rock mass requires specialist experience. When there is core loss during drilling, it is difficult to decide if the zone of zero core recovery is a weak clastic tufa, a palaeosol, a crushed phytohermal tufa or a cavity. Antalya tufa exhibits a wide range of behaviour, ranging from loess-like collapsible soil to limestone-like hard rock. The unconfined compressive strength of rock tufas varies between 1 and 100 MPa. Collapsible tufas may have collapse potential up to Cp = 14%. Typical geohazards associated with engineering works on tufa include flexural failure, punching shear, consolidation settlement and punch failure, cave collapse, differential settlement of footings and excavation collapse. Special foundation and drainage measures are required to overcome the geohazards posed by tufa.</t>
  </si>
  <si>
    <t>/content/44/1/135.short</t>
  </si>
  <si>
    <t>http://qjegh.lyellcollection.org/content/44/1/135.short</t>
  </si>
  <si>
    <t xml:space="preserve">Surface weathering of gneiss, northwestern higher Himalaya, India </t>
  </si>
  <si>
    <t>Abstract The use of the Schmidt hammer to interpret the relative surface weathering of rocks at different elevation in the Satluj and Alaknanda valleys is outlined. The study carried out in the Higher Himalayan terrain on crystalline gneisses under similar climatic conditions suggests that the rocks at higher elevations are more weathered compared with those at lower elevations. There is also a great variability of Schmidt hammer rebound values (R-values) at higher elevation, which further indicates great roughness of the rock surface owing to differential weathering of the grains. It has also been noted that the R-values for the crystalline gneisses of the Alaknanda valley are lower than those for the crystalline gneisses of the Satluj valley. This is mainly attributed to the varying proportion of mineral constituents of these two crystalline gneisses.</t>
  </si>
  <si>
    <t>/content/44/1/141.1.short</t>
  </si>
  <si>
    <t>http://qjegh.lyellcollection.org/content/44/1/141.1.short</t>
  </si>
  <si>
    <t xml:space="preserve">Discussion on ‘A correlation between friction angle and particle shape metrics in Quaternary coarse alluvia’ by Cheshomi et_x000D_
         al. _x000D_
      </t>
  </si>
  <si>
    <t>The authors have investigated empirical correlations between descriptions of grain characteristics and friction angle of some coarse-grained soils. They have defined strength as the peak total stress ratio and described this by a Mohr–Coulomb criterion with values of cohesion in the range 48–165 kPa and friction angles in the range 33–54°. They have related the friction angles to grain characteristics. These values and correlations raise a number of important issues.</t>
  </si>
  <si>
    <t>/content/44/1/141.2.short</t>
  </si>
  <si>
    <t>http://qjegh.lyellcollection.org/content/44/1/141.2.short</t>
  </si>
  <si>
    <t xml:space="preserve">Reply to discussion on ‘A correlation between friction angle and particle shape metrics in Quaternary coarse alluvia’ by Cheshomi_x000D_
         et al. _x000D_
      </t>
  </si>
  <si>
    <t>J. H. Atkinson has raised a number of relevant questions but it is important to note that the main message of our paper was to include specific geology to simplify the characterization of a soil, and the studied soil is a cohesive coarse and non-textbook material so its characterization is difficult because of difficulties in sampling and field testing in current practice. Based upon large-scale direct shear tests, the correlations presented relate particle shapes to friction angle for a specific local geological condition.</t>
  </si>
  <si>
    <t>/content/44/2/147.short</t>
  </si>
  <si>
    <t>http://qjegh.lyellcollection.org/content/44/2/147.short</t>
  </si>
  <si>
    <t xml:space="preserve">Groundwater and the law </t>
  </si>
  <si>
    <t>Abstract Water has its own special characteristics, whether visible and flowing on the surface or invisible underground as groundwater. Owing to its mobility, water cannot be easily possessed; without it human survival and the living environment as we know it would not be possible. In European countries and their former colonies, including the Americas, water rights have their origins both in civil law from the European continent and in the common law of England. Both traditions viewed groundwater as the property of the owner of the land above it, who could use it as he pleased, irrespective of any impact to his neighbours. As long as abstractions remained small, questions of sustainability and impact to others and the environment did not arise. Technological progress in the last century caused an explosion in the quantities of groundwater abstracted. It was soon recognized that groundwater, even when renewable, is not inexhaustible and that its overexploitation can lead to unacceptable impacts. In the same period, intensive agriculture, urban expansion and industrial development led to the pollution of groundwaters in many countries. Impacts on both quantity and quality prompted legislative changes worldwide. Modern legislation has sought to control abstraction by introducing a system of permits or licences granted and regulated by the state, and to protect aquifers from pollution by introducing water quality standards and environmental regulations.</t>
  </si>
  <si>
    <t>/content/44/2/159.short</t>
  </si>
  <si>
    <t>http://qjegh.lyellcollection.org/content/44/2/159.short</t>
  </si>
  <si>
    <t xml:space="preserve">A review of hydrogeology and water resources on the Isle of Wight </t>
  </si>
  <si>
    <t>Abstract The Isle of Wight is a small, heavily populated island, where complex and careful management is required to ensure sustainable use of water resources. Much of the island is underlain by permeable strata and groundwater is an important source of supply. Many groundwater studies were undertaken by the water provider and regulatory authority from the 1970s onwards, but this work is not publicly available. This paper reviews these previous studies and provides an overview of the hydrogeology of the island with particular focus on the Lower Greensand Group and the Chalk–Upper Greensand aquifer. As one of the areas in the UK to experience water shortages during the 1976 drought, the Isle of Wight became the focus for new strategies for the sustainable development of water, which included the exploitation of more marginal aquifers, water metering and an engineering solution to provide water from the mainland. Ensuring future water demand is managed sustainably in an area where aquifers are fully exploited is likely to rely on the twin-track approach of both further demand-management and unconventional water resource development, such as wastewater reuse or desalination.</t>
  </si>
  <si>
    <t>/content/44/2/173.short</t>
  </si>
  <si>
    <t>http://qjegh.lyellcollection.org/content/44/2/173.short</t>
  </si>
  <si>
    <t xml:space="preserve">Stable isotope evidence for the hydrogeological characteristics of clay-rich till in northern East Anglia </t>
  </si>
  <si>
    <t>/content/44/2/191.short</t>
  </si>
  <si>
    <t>http://qjegh.lyellcollection.org/content/44/2/191.short</t>
  </si>
  <si>
    <t xml:space="preserve">The application of analytical solutions to the thermal plume from a well doublet ground source heating or cooling scheme </t>
  </si>
  <si>
    <t>Abstract Previous research has derived a general 2D analytical solution, using stream functions, to the case of an abstraction–injection well doublet in a regional groundwater flow field. An easily applied analytical solution is presented for the special case where the injection well lies immediately down-gradient of the abstraction well and where the doublet provides ground source heating or cooling. The resulting system of equations can rapidly be used to find a first approximation for (1) the risk of internal thermal feedback in the doublet and (2) the time at which it will occur, (3) the future equilibrium abstraction temperature, (4) the width and (5) the length of the thermal plume migrating down-gradient from the reinjection well.</t>
  </si>
  <si>
    <t>/content/44/2/199.short</t>
  </si>
  <si>
    <t>http://qjegh.lyellcollection.org/content/44/2/199.short</t>
  </si>
  <si>
    <t xml:space="preserve">A neural network approach to predict the performance of recycled concrete used in permeable reactive barriers for the treatment_x000D_
         of acidic groundwater _x000D_
      </t>
  </si>
  <si>
    <t>Abstract This study developed a neural network model for examining the performance of recycled concrete for the treatment of acidic groundwater. Concentrations of Al, Fe and Ca and alkalinity of the effluent were selected as the output parameters to simulate the performance of recycled concrete for neutralizing acidic groundwater. The input variables were the number of pore volumes, pH, oxidation reduction potential and the average hydraulic conductivity. Of the 658 experimental datasets available, 409 datasets were used for training, 184 datasets were used for validation, and the remaining datasets were used for cross-validation. The reported results indicate that the neural model is a valuable tool to assess and simulate the performance of recycled concrete. The sensitivity study confirmed that the selected input signals of the output estimate were equally important. A similar model could also be used for full-scale permeable reactive barrier installation provided that up-scaling issues such as the possible non-homogeneous nature of the recycled concrete and variation in groundwater quality can be effectively resolved.</t>
  </si>
  <si>
    <t>/content/44/2/211.short</t>
  </si>
  <si>
    <t>http://qjegh.lyellcollection.org/content/44/2/211.short</t>
  </si>
  <si>
    <t xml:space="preserve">Refraction microtremor (ReMi) to determine the shear-wave velocity structure of the near surface and its application to aid_x000D_
         detection of a backfilled mineshaft _x000D_
      </t>
  </si>
  <si>
    <t>/content/44/2/221.short</t>
  </si>
  <si>
    <t>http://qjegh.lyellcollection.org/content/44/2/221.short</t>
  </si>
  <si>
    <t xml:space="preserve">Sinking a jacked caisson within the London Basin geological sequence for the Thames Water Ring Main extension </t>
  </si>
  <si>
    <t>Abstract A tunnel extension to the Thames Water Ring Main has recently been completed in SE London. Two new deep shafts were built at either end, using jacked caisson construction methods. One of the shafts was excavated through much of the London Basin Palaeogene geological sequence and into the Chalk. It is the world's deepest large-diameter jacked caisson. Close geological supervision throughout the construction process validated the pre-construction ground model. This in turn has facilitated predictions of and contingency measures for adverse ground ahead of excavation. Observation and monitoring of the engineering behaviour of each of the stratigraphic units during construction has demonstrated how field data can be gained subsequent to the pre-construction ground investigation. In doing so, construction data have been used to augment and verify the ground investigation borehole and laboratory test data on which shaft design was based, in addition to providing assurances to the on-site construction team on the absence of unforeseen ground conditions.</t>
  </si>
  <si>
    <t>/content/44/2/233.short</t>
  </si>
  <si>
    <t>http://qjegh.lyellcollection.org/content/44/2/233.short</t>
  </si>
  <si>
    <t xml:space="preserve">Reactivation of landsliding following partial cliff stabilization at Barton-on-Sea, Hampshire, UK </t>
  </si>
  <si>
    <t>Abstract The historically unstable eastern side of the Barton Clay coastal outcrop was subject to stabilization works during 1967–1968, the principal part of which was a 1450 m long filter drain with a sheet pile cut-off aimed at the seepage-prone Barton Sand–Barton Clay junction. Subsequently four reactivated landslides occurred and by 2008 amounted to c. 46% of the total length of the filter drain. Two of these landslides were massive failures of the whole undercliff. This paper examines the relations between the landslides and the stratigraphy, including the presence of the known preferred surfaces of shearing, and the characteristic geomorphological modes of degradation in the Barton Clay undercliffs. It is shown that although the original drainage design reflected the influence of the stratigraphy, there was insufficient consideration of the hazards posed by the natural patterns of degradation and their geomorphological expression. The earlier two of the landslides were followed by remedial measures but the latest two are continuing. Although the cliff toe is well protected by a robust rock armoured revetment, the western end of this area is now reverting to the state that existed before the stabilization works were installed.</t>
  </si>
  <si>
    <t>/content/44/2/249.short</t>
  </si>
  <si>
    <t>http://qjegh.lyellcollection.org/content/44/2/249.short</t>
  </si>
  <si>
    <t xml:space="preserve">Landslide mechanism analysis in the Three Gorges based on cloud model and formal concept analysis </t>
  </si>
  <si>
    <t>Abstract In the Three Gorges major landslides are the primary disasters, and endanger the normal running of the Three Gorges Dam and the life and property of the residents in the region. Hence, it is very important to formulate effective strategies for the prevention and remediation of landslides in this region, as part of which landslide mechanism analysis is an important task. In this paper, landslide mechanism analysis in the Three Gorges is carried out based on spatial data mining and knowledge discovery. The 1:50000 geological map, 1:10000 relief map and China–Brazil Earth Resources Satellite (Cbers) images were adopted to produce the key factors influencing landslide development, including engineering rock group, reservoir water fluctuation, vegetation coverage, slope structure, elevation, slope and aspect. A soft partition method was adopted to elevate the knowledge levels and formulate the quantification factors qualitatively based on the cloud model. In terms of these qualitative factors, a concept grid is built based on formal concept analysis and a concept grid algorithm. Based on this concept grid, the knowledge related to landslide mechanism is mined from the multi-theme landslide data, including the associations between the various factors that influence a landslide, the circumstances in which a landslide is easily triggered, and the relationship between landslide probability and factor combination. The experimental results show that the knowledge of landslide causes mined by our method possesses high confidence and is in agreement with the field circumstances. Therefore, the spatial data mining method proposed in this paper is suitable for landslide mechanism analysis. It can achieve the transformation between quantitative detection data of landslides and qualitative human mind, thereby leading to an innovative approach for landslide mechanism analysis.</t>
  </si>
  <si>
    <t>/content/44/2/259.short</t>
  </si>
  <si>
    <t>http://qjegh.lyellcollection.org/content/44/2/259.short</t>
  </si>
  <si>
    <t xml:space="preserve">The identification, appraisal and assessment of hazards on quarry rock faces in terms of the UK Quarries Regulations </t>
  </si>
  <si>
    <t>Abstract The paper discusses the requirements of the Quarries Regulations 1999 and suggests practical techniques that can be used to identify, evaluate and record hazards on quarry rock faces in strong rock. An attempt is made to explain, clarify and simplify the terminology and techniques involved in hazard and risk assessment where they relate to quarry excavations, and present a method of risk evaluation that is transparent, practical and does not rely on complex analytical techniques or probability analysis. In the system, single hazards are identified by a hazard appraisal and the danger to health and safety is evaluated in terms of a hazard level. This hazard level allows hazards to be ranked according to the seriousness of the danger and significant hazards identified. Where multiple hazards are present a hazard rating for the face can be calculated. Significant hazards are then separately evaluated by a geotechnical assessment and a risk rating is estimated by additionally considering exposure to the risks. Risk mitigation actions can be identified by taking into account the nature of the hazard and the risk rating. The two-stage system described is considered to satisfy the core requirements of the Quarries Regulations where the hazard appraisal is performed using competent judgement and the geotechnical assessment using expert judgement to form the basis of a practical and effective method of risk evaluation and management for rock faces in quarries. Other applications are coastal cliffs, road and rail cuttings, and general surface mining. Although a summary of the system was presented at the Extractive Industry Geology Conference in Bath in 2000, the full system has not until now been presented for publication because of commercial implications. The system as described here has been in use in hard rock excavations over a period of 10 years.</t>
  </si>
  <si>
    <t>/content/44/2/277.short</t>
  </si>
  <si>
    <t>http://qjegh.lyellcollection.org/content/44/2/277.short</t>
  </si>
  <si>
    <t xml:space="preserve">Particle size distribution of dune sand from Libya </t>
  </si>
  <si>
    <t>Abstract Measurements of the particle size distribution of samples of desert sand from the Great Sand Sea region of Libya are reported. The dune sands proper, being poorly (uniformly) graded, would not normally be regarded as suitable for making concrete, but the sand from the troughs between dunes, being well graded with little or no fines, would be acceptable as fine aggregate for concrete. Some observations are made on the grain morphology and texture of the particles in one sample in relation to its aeolian mode of formation.</t>
  </si>
  <si>
    <t>/content/44/3/283.short</t>
  </si>
  <si>
    <t>http://qjegh.lyellcollection.org/content/44/3/283.short</t>
  </si>
  <si>
    <t xml:space="preserve">Strike-slip ground-surface rupture (Greendale Fault) associated with the 4 September 2010 Darfield earthquake, Canterbury,_x000D_
         New Zealand _x000D_
      </t>
  </si>
  <si>
    <t>Abstract This paper provides a photographic tour of the ground-surface rupture features of the Greendale Fault, formed during the 4 September 2010 Darfield earthquake. The fault, previously unknown, produced at least 29.5 km of strike-slip surface deformation of right-lateral (dextral) sense. Deformation, spread over a zone between 30 and 300 m wide, consisted mostly of horizontal flexure with subsidiary discrete shears, the latter only prominent where overall displacement across the zone exceeded about 1.5 m. A remarkable feature of this event was its location in an intensively farmed landscape, where a multitude of straight markers, such as fences, roads and ditches, allowed precise measurements of offsets, and permitted well-defined limits to be placed on the length and widths of the surface rupture deformation.</t>
  </si>
  <si>
    <t>/content/44/3/293.short</t>
  </si>
  <si>
    <t>http://qjegh.lyellcollection.org/content/44/3/293.short</t>
  </si>
  <si>
    <t xml:space="preserve">British geological maps that guided excavation of military dug-outs in Belgium during World War I </t>
  </si>
  <si>
    <t>Abstract Between November 1917 and June 1918, 12 maps at 1:10 000 scale of western Belgium (part of the British-occupied sector of the Western Front) were printed for the British army. These classified the ground according to its suitability for the excavation of dug-outs. Compilation was largely by the Welsh-born Australian T. W. Edgeworth David, using pre-war Belgian geological maps and data from c. 1000 British and Belgian boreholes. Lithostratigraphical units were coloured primarily in shades of red to indicate relatively ‘good’ (dry) strata, contrasted with ‘bad’ (wet) units coloured in shades of blue. The maps constitute the first engineering–environmental geology series to be published for British use, and arguably the first published large-scale engineering geology map series per se. Such little-known innovations in World War I, by British, US, German and Austro-Hungarian military geologists, were further developed in World War II. Wartime expertise consequently provided part of the foundation for the development of engineering geology postwar.</t>
  </si>
  <si>
    <t>/content/44/3/307.short</t>
  </si>
  <si>
    <t>http://qjegh.lyellcollection.org/content/44/3/307.short</t>
  </si>
  <si>
    <t xml:space="preserve">An analysis of the environmental sensitivity of retail filling station locations across Europe </t>
  </si>
  <si>
    <t>Abstract Releases of hydrocarbon-based fuels at retail filling stations have the potential to affect soil and groundwater and are listed by the European Commission as a potential pressure on achievement of the Water Framework Directive's water quality objectives. This paper presents an analysis of the environmental sensitivity of retail filling station locations across Europe, with regard to proximity to groundwater, surface water and ecological receptors. A geographic information system-based approach was used to map the location of nearly 86 000 retail filling station sites to zones of differing environmental sensitivity. The results indicate that the environmental sensitivity of retail filling stations is highly variable, and that only a relatively small proportion has the potential to cause impact on groundwater abstractions, surface water or to designated ecological receptors. Accordingly, a site-specific risk-based approach to the design and operation of retail filling stations provides the most proportionate and sustainable basis for their management. In addition, the research provides a tool for both single retail filling station operators and the oil industry as a whole to identify areas of higher environmental sensitivity, encouraging the focusing of investment in preventive measures where it is most needed.</t>
  </si>
  <si>
    <t>/content/44/3/321.short</t>
  </si>
  <si>
    <t>http://qjegh.lyellcollection.org/content/44/3/321.short</t>
  </si>
  <si>
    <t xml:space="preserve">Sorption of Mecoprop by two clay landfill liner materials: Oxford Clay and Mercia Mudstone </t>
  </si>
  <si>
    <t>Abstract As part of a programme of research into natural attenuation of contaminants in landfill liners, the sorption and desorption of Mecoprop (MCPP) by mineral liner materials was investigated. Mercia Mudstone and Oxford Clay have the potential to attenuate MCPP by sorption processes, which were observed to be rapid in both materials. Sorption to iron hydroxides was thought to be the main mechanism operating in Mercia Mudstone and may be responsible for some of the sorption occurring in Oxford Clay. Additional sorption to Oxford Clay may be related to its kerogen content, as this type of organic matter has been shown to be highly sorbent for hydrophobic organic compounds, but further research is needed to assess whether kerogen has a high affinity for polar compounds such as MCPP. Desorption tests demonstrated that desorption was rapid and that sorption was potentially reversible. There was some evidence that tannic acid in the synthetic leachate did not affect MCPP sorption, but the high ionic strength leachate reduced sorption of MCPP in Oxford Clay. For regulatory risk assessments, this result emphasizes the importance of conducting sorption tests in a matrix similar to that of the environment under investigation to obtain realistic results for sorption coefficients.</t>
  </si>
  <si>
    <t>/content/44/3/331.short</t>
  </si>
  <si>
    <t>http://qjegh.lyellcollection.org/content/44/3/331.short</t>
  </si>
  <si>
    <t xml:space="preserve">Transport of Mecoprop through Mercia Mudstone and Oxford Clay at the laboratory scale </t>
  </si>
  <si>
    <t>Abstract Laboratory column tests have been carried out to assess the transport behaviour of Mecoprop in Mercia Mudstone clay and Oxford Clay. Artificially consolidated clay samples were compressed in a triaxial cell to stresses representative of those at the base of a landfill. Uniform steady flow was achieved, and there was no evidence of ‘bypass’ flow in one or more fast streamtubes. Analysis of Mecoprop and bromide breakthrough curves showed that the transport characteristics were linear (within noise), with no evidence of irreversible sorption. The possibility of dual-porosity or kinetic sorption processes was not conclusively eliminated. Truncated temporal moments allowed estimates of the linear retardation factor for Mecoprop, which were shown to be a lower bound. Based on modelling, the retardation factor of Mecoprop in Oxford Clay was estimated to be 17.1, compared with 65.4 in batch sorption tests. The mean retardation factor for Mecoprop in Mercia Mudstone was 3.6, whereas the value from batch sorption tests was 10.0. These data confirm that retardation factors calculated from sorption isotherms obtained from batch experiments on disaggregated samples substantially overestimate the retardation likely to be observed in compacted clay liners; therefore values from batch tests should be used with caution in groundwater risk assessments.</t>
  </si>
  <si>
    <t>/content/44/3/345.short</t>
  </si>
  <si>
    <t>http://qjegh.lyellcollection.org/content/44/3/345.short</t>
  </si>
  <si>
    <t xml:space="preserve">Sorption of organic contaminants by Oxford Clay and Mercia Mudstone landfill liners </t>
  </si>
  <si>
    <t>Abstract This study provides an evaluation of the sorption capacity of two contrasting mineral liners or barriers widely used in the UK for a range of organic contaminants of varying hydrophobicity commonly found in landfill leachate. Batch tests (involving toluene, trichlorobenzene, trichloroethene and naphthalene) showed that the sorption capacity of Oxford Clay was not only significantly greater than that of Mercia Mudstone, but was also greater than the sorption capacity of many soils or clays reported in the literature. The organic carbon normalized sorption coefficients (Koc) for Mercia Mudstone were comparable with both published and empirically derived Koc values, but the Koc for Oxford Clay was underestimated by literature values by several orders of magnitude. Retardation of these contaminants by Oxford Clay was also under-predicted by estimates based solely on organic carbon content. Amorphous organic matter (the main component of the organic matter in the Oxford Clay as characterized using ‘coal petrography’ methods) was believed to be responsible for the elevated sorption capacity of the Oxford Clay liner. Sorption coefficients were reduced in the presence of dissolved organic carbon in leachate, suggesting that published Koc values derived in synthetic groundwater may overestimate the sorption capacity in landfill scenarios. Sorption coefficients and Koc–Kow correlations determined in this study can be used for modelling organic contaminant sorption in Oxford Clay and Mercia Mudstone liners as part of landfill risk assessments in the absence of site-specific data, in particular for Oxford Clay, for which published correlations were shown to be too conservative. For other types of clay liner material, the cautious approach would be to determine site-specific sorption coefficients following characterization of the organic carbon. Further research is needed into the effects of leachate dissolved organic carbon and the composition of clay liner organic carbon on sorption of hydrophobic organic compounds.</t>
  </si>
  <si>
    <t>/content/44/3/361.short</t>
  </si>
  <si>
    <t>http://qjegh.lyellcollection.org/content/44/3/361.short</t>
  </si>
  <si>
    <t xml:space="preserve">Comparative analysis of intrinsic groundwater vulnerability assessment methods for carbonate aquifers </t>
  </si>
  <si>
    <t>Abstract Groundwater from carbonate aquifers in the Cañete Mountain Range constitutes an important water resource that is used to supply a number of local population centres. Intrinsic vulnerability assessment and cartography are some of the most useful tools used to inform groundwater protection strategies. The Cañete Mountain Range area was chosen to carry out a comparative analysis of selected groundwater vulnerability assessment methods, by using spatial analysis tools and technical statistics through a geographical information system. In this study the Reduced DRASTIC, COP and RISK methods were applied and maximum concentration of nitrates is used to validate the results. The results obtained demonstrated how the COP and RISK methods, which were specifically designed for carbonate aquifers, better fit the characteristics of the Cañete Mountain Range than the results obtained with the Reduced DRASTIC method, in which the evaluation of groundwater vulnerability is based solely on unsaturated zone characteristics.</t>
  </si>
  <si>
    <t>/content/44/3/373.short</t>
  </si>
  <si>
    <t>http://qjegh.lyellcollection.org/content/44/3/373.short</t>
  </si>
  <si>
    <t xml:space="preserve">The measured shallow temperature field in Britain </t>
  </si>
  <si>
    <t>/content/44/3/389.short</t>
  </si>
  <si>
    <t>http://qjegh.lyellcollection.org/content/44/3/389.short</t>
  </si>
  <si>
    <t xml:space="preserve">An assessment of the ability to derive regional resistivity maps from geological mapping data </t>
  </si>
  <si>
    <t>Abstract There is a requirement to understand the electrical resistivity structure of the near subsurface (i.e. the upper 10 m). This is the zone into which infrastructure is buried and electrical systems are earthed. Detailed resistivity surveys are carried out for site-specific purposes, but there is a lack of regional data. A synthetic resistivity map has been generated by assigning average intrinsic resistivity values to the superficial and bedrock geology and producing an average resistivity for the top 10 m using the superficial thickness as the weight. To test this approach the synthetic map has been compared with the measured resistivity arising from a high-frequency airborne electromagnetic survey over the Isle of Wight. Many general features of the synthetic and measured maps are in agreement, but some of the resistivity assignments are oversimplified. A revised synthetic map that takes into account the position in the landscape of the geological units and with revised resistivity ranges informed from the airborne survey has been generated that represents a good first approximation of the near-surface resistivity structure. A scheme for generating synthetic maps in the absence of measured airborne data is indicated.</t>
  </si>
  <si>
    <t>/content/44/3/397.short</t>
  </si>
  <si>
    <t>http://qjegh.lyellcollection.org/content/44/3/397.short</t>
  </si>
  <si>
    <t xml:space="preserve">Measurement of total core recovery; dealing with core loss and gain </t>
  </si>
  <si>
    <t>Abstract The measurement of total core recovery is apparently a simple measurement to make and so there is little guidance available on how to actually carry this out. As core drilling is carried out in an increasingly wide range of materials, the difficulties in recording this simple index also increase. This technical note sets down some of the procedures that need to be followed for efficient and accurate record taking.</t>
  </si>
  <si>
    <t>/content/44/3/405.1.short</t>
  </si>
  <si>
    <t>http://qjegh.lyellcollection.org/content/44/3/405.1.short</t>
  </si>
  <si>
    <t xml:space="preserve">Discussion on ‘Hyper-permeable granite: lessons from test pumping in the Eastgate Geothermal Borehole, Weardale, UK’ by P.L._x000D_
         Younger &amp; D.A.C. Manning _x000D_
      </t>
  </si>
  <si>
    <t>The authors have described some unexpected properties from a mineralized fracture system associated with Slitt Vein in the Weardale Granite. They ask whether the presence of open fissures might be more commonplace in granites than is currently supposed. Their suggestion that the main cavity, intersected at 410–413 m in the granite, might result from dissolution by deep weathering at the Carboniferous–Devonian unconformity is interesting, but other possibilities exist. The borehole was sited on a complex quartz–fluorspar mineral vein, and had passed through several mineral-filled veins. Examples of dissolution of one phase of ‘Pennine Style’ mineralization and replacement by …</t>
  </si>
  <si>
    <t>/content/44/3/405.2.short</t>
  </si>
  <si>
    <t>http://qjegh.lyellcollection.org/content/44/3/405.2.short</t>
  </si>
  <si>
    <t xml:space="preserve">Reply to discussion on ‘Hyper-permeable granite: lessons from test pumping in the Eastgate Geothermal Borehole, Weardale,_x000D_
         UK’ by P.L. Younger and D.A.C. Manning _x000D_
      </t>
  </si>
  <si>
    <t>We are very grateful to F.W. Smith for his thoughtful consideration of the brief speculation we included in our paper about the origins of the permeable features encountered at 411 m depth in what is now known as the Eastgate No. 1 Borehole (Younger &amp; Manning 2010). His remarks are very enlightening, and add significantly to the published record on the structural geology of the North Pennine Orefield. Dr Smith's comments actually penetrate a point of amicable difference between the two of us, with Younger being in favour of a predominantly structural interpretation, whereas Manning was more inclined to an explanation that also involved deep weathering.</t>
  </si>
  <si>
    <t>/content/44/3/408.short</t>
  </si>
  <si>
    <t>http://qjegh.lyellcollection.org/content/44/3/408.short</t>
  </si>
  <si>
    <t>The Quarterly Journal of Engineering Geology and Hydrogeology (QJEGH) last published book reviews in the February 2008 issue, over three years ago. The decision to publish this review in QJEGH was taken for a variety of reasons, not least because it logically follows this issue's Photographic Feature (Barrell et al. 2011), this volume's cover photograph and the Editorial published in the first issue of the current volume (Winter 2011).</t>
  </si>
  <si>
    <t>/content/44/4/411.short</t>
  </si>
  <si>
    <t>http://qjegh.lyellcollection.org/content/44/4/411.short</t>
  </si>
  <si>
    <t xml:space="preserve">Boudinage structures causing instability in some rock cuttings along the Southern Expressway, Sri Lanka </t>
  </si>
  <si>
    <t>Abstract The southwestern region of Sri Lanka is underlain mainly by Precambrian metasedimentary rock sequences consisting of charnockites, gneisses and migmatites. Along the Southern Expressway, charnockites occur extensively as boudinage structures of different dimensions (mini- and mega-) enveloped or wrapped by gneissic rock bands. As a result of characteristic tropical intense precipitation and extreme weathering conditions of the area, gneissic rocks decompose to loosely bound lateritic soils or hard lateritic cover. The lowermost parts of rock cuttings along the expressway show the occurrence of charnockite boudins wrapped within less competent gneisses that have weathered into lateritic soils. Weathering and erosion processes weaken the bond between gneisses and the boudins, resulting in some of the more competent boudins becoming detached and falling to the ground, leaving voids in the cut slopes and thereby making the slopes more vulnerable to erosion. However, on weathering, gneissic bands when not associated with boudinage structures were observed to develop hard lateritic covers at the top of cut slopes. In some cuttings, boudins are associated with highly folded, pegmatite-rich migmatitic gneisses that weather more rapidly than banded gneisses. Erosional features such as gullies and cavities cause large-scale instability owing to collapse of weathered rocks and soils, giving rise to slope failures.</t>
  </si>
  <si>
    <t>/content/44/4/419.short</t>
  </si>
  <si>
    <t>http://qjegh.lyellcollection.org/content/44/4/419.short</t>
  </si>
  <si>
    <t xml:space="preserve">Chalk: its stratigraphy, structure and engineering geology in east London and the Thames Gateway </t>
  </si>
  <si>
    <t>Abstract The geology of the Chalk beneath east London and the Thames Gateway is reviewed and key features affecting engineering geology are summarized. In particular, the variable stratigraphy preserved beneath the sub-Palaeogene erosion surface, the evidence for syndepositional tectonics in the Chalk, and the recognition of tectonic fractures and strata-bound fracture systems are emphasized. The contrasting physical properties of chalk and flint are discussed and the depth of weathering in the subcrop and outcrop are compared and contrasted. The information gained from separate ground investigations is combined to suggest that there are regions in east London where better quality chalk and less permeable ground are present between regions of poorer quality chalk with higher permeability, closely related to zones of faulting.</t>
  </si>
  <si>
    <t>/content/44/4/445.short</t>
  </si>
  <si>
    <t>http://qjegh.lyellcollection.org/content/44/4/445.short</t>
  </si>
  <si>
    <t xml:space="preserve">Intrinsic variability of the mechanical properties of Maha Sarakham salt </t>
  </si>
  <si>
    <t>Abstract Laboratory mechanical tests were carried out to study the intrinsic variability of rock salt specimens obtained from the Middle and Lower members of the Maha Sarakham formation in the Khorat basin. Prior to the mechanical tests, the types and amount of inclusions were identified by visual examination and after testing by X-ray diffraction and dissolution methods. The uniaxial compressive strength of the specimens linearly increases from 27 MPa to about 40 MPa as the anhydrite content (by weight) increases from 0% (pure halite) to 100% (pure anhydrite). The combined stiffness of the salt and the anhydrite causes an increase of specimen elasticity from 22 GPa (pure salt) to as high as 36 GPa (pure anhydrite). Tensile strengths increase with increasing anhydrite content, particularly when the content is above 60% by weight. Below this limit the anhydrite has an insignificant impact on the specimen tensile strength. The tensile strength of salt crystals can be as high as 2 MPa, whereas that of the inter-crystalline boundaries is 1 MPa. The visco-plasticity increases exponentially with crystal size, as dislocation glide mechanisms become predominant for the specimens comprising large crystals. Salt specimens with fine crystals deform by dislocation climb mechanisms, and hence reduce the specimen's visco-plasticity. The true understanding of the impact of the inclusions on the mechanical properties of the salt is important for the design and stability analysis of underground mines and storage caverns.</t>
  </si>
  <si>
    <t>/content/44/4/457.short</t>
  </si>
  <si>
    <t>http://qjegh.lyellcollection.org/content/44/4/457.short</t>
  </si>
  <si>
    <t xml:space="preserve">Petrography of geomaterials: a review </t>
  </si>
  <si>
    <t>Abstract Petrography has been used by geologists to investigate rocks for over 150 years. More recently, petrographic techniques have been applied to the investigation of a wide range of construction geomaterials, most notably building stone, aggregates, concrete and mortar. The service life performance of buildings and infrastructure assets is dependent on good design and specification, the availability of high-quality construction materials, good construction workmanship and adequate maintenance. This paper reviews the state of practice for the petrography of geomaterials, as applied to construction projects worldwide. Petrographic methods and standards specific to geomaterials are introduced. Application of the techniques at various stages of the life cycle of structures is discussed including resource assessment, quality assurance, condition assessment, forensic engineering of failures and conservation of historic buildings. The contribution of petrography to sustainable construction is also discussed.</t>
  </si>
  <si>
    <t>/content/44/4/469.short</t>
  </si>
  <si>
    <t>http://qjegh.lyellcollection.org/content/44/4/469.short</t>
  </si>
  <si>
    <t xml:space="preserve">Change in optimal pump-and-treat remediation design and cost for different correlation lengths of spatially variable hydraulic_x000D_
         conductivity field _x000D_
      </t>
  </si>
  <si>
    <t>/content/44/4/481.short</t>
  </si>
  <si>
    <t>http://qjegh.lyellcollection.org/content/44/4/481.short</t>
  </si>
  <si>
    <t xml:space="preserve">Reflections on the decadal-scale response of coastal cliffs to sea-level rise </t>
  </si>
  <si>
    <t>/content/44/4/491.1.short</t>
  </si>
  <si>
    <t>http://qjegh.lyellcollection.org/content/44/4/491.1.short</t>
  </si>
  <si>
    <t xml:space="preserve">Discussion on ‘Peat slope failures and other mass movements in western Ireland, August 2008’ by A. P. Dykes &amp; P. Jennings_x000D_
         Quarterly Journal of Engineering Geology and Hydrogeology, 44, 5–16 _x000D_
      </t>
  </si>
  <si>
    <t>The authors have presented observations and useful photographic evidence of peat mass movements from western Ireland in August, 2008. This paper is a very welcome addition to the record of these events and will assist in understanding their occurrence. Although the paper is thorough in its description of the events, we feel that there are a number of items that deserve further elaboration and discussion.</t>
  </si>
  <si>
    <t>/content/44/4/491.2.short</t>
  </si>
  <si>
    <t>http://qjegh.lyellcollection.org/content/44/4/491.2.short</t>
  </si>
  <si>
    <t xml:space="preserve">Reply to discussion on ‘Peat slope failures and other mass movements in western Ireland, August 2008’ by A. P. Dykes &amp; P._x000D_
         Jennings Quarterly Journal of Engineering Geology and Hydrogeology, 44, 5–16 _x000D_
      </t>
  </si>
  <si>
    <t>We thank Long &amp; Boylan for their interest in our paper (Dykes &amp; Jennings 2011) and for taking the trouble to comment on it. Indeed, their more detailed account of the rainfall at Tralee, near the large peat flow at Ballincollig Hill, is both relevant and informative. Our comment that ‘there was no triggering rainfall event for this landslide’ assumed the definition of a landslide ‘trigger’ to be a very short-term (seconds to hours) high-magnitude external disturbing influence that is immediately followed by the initiation of failure. In the absence of any evidence of excessive drying owing to prolonged dry summer weather, we implicitly assumed the peat to be in its normal (near-) saturated condition. The observations by Long &amp; Boylan are of course entirely valid for this condition. The definition of what constitutes a ‘triggering rainfall event’ for a landslide is perhaps worthy of further consideration given that in some hillslope systems there may be a significant delay between a rainfall event and the development of pore water pressures in some critical configuration to initiate failure. This is more likely in bedrock landslides associated with deep water tables than in shallow hillslope systems. However, there are a few examples of blanket peat landslides in Ireland that were not triggered by a specific heavy rainfall event (Hendrick 1990; Wilson &amp; Hegarty 1993). In particular, the 1984 Straduff Townland bogflow mentioned in our paper, which occurred after only 25 mm of rain falling over 3 days (Alexander et al. 1986), indicates the possibility of such delayed …</t>
  </si>
  <si>
    <t>/content/45/1/3.short</t>
  </si>
  <si>
    <t>http://qjegh.lyellcollection.org/content/45/1/3.short</t>
  </si>
  <si>
    <t>Welcome to Volume 45 of the Quarterly Journal of Engineering Geology and Hydrogeology (QJEGH). During 2011 submissions continued at a more than acceptable level and, at the time of writing, are on target to beat those for 2010. Indeed, at the time of finalizing this editorial the number of submissions for the planned Thematic Set on The Stone Cycle and the Conservation of Historic Buildings is really quite phenomenal.</t>
  </si>
  <si>
    <t>/content/45/1/7.short</t>
  </si>
  <si>
    <t>http://qjegh.lyellcollection.org/content/45/1/7.short</t>
  </si>
  <si>
    <t xml:space="preserve">A field guide to the engineering geology of the French Alps, Grenoble </t>
  </si>
  <si>
    <t>It is now well established in the field of engineering geology that a comprehensive ground model is critical to the success of any engineered project. This ground model must contain elements of the site geology, geomorphology and geotechnics and demonstrate the potential interactions between these elements to be of value to the engineer or geologist working on a given project. The area around Grenoble in the French Alps offers an ideal field location to exemplify and demonstrate these concepts. Here there are a number of large engineering structures that highlight the importance of sound engineering geological investigation and the establishment of detailed ground models to understand problematic ground behaviour and performance. The area demonstrates the key issues of geotechnical hazard, vulnerability and associated risks, as well as the significance of understanding both the solid and superficial ground conditions. This field guide provides details on and discusses a variety of key localities where these issues can be fully demonstrated and explored.</t>
  </si>
  <si>
    <t>/content/45/1/19.short</t>
  </si>
  <si>
    <t>http://qjegh.lyellcollection.org/content/45/1/19.short</t>
  </si>
  <si>
    <t xml:space="preserve">Hydrogeological insights from groundwater level hydrographs in SE Ireland </t>
  </si>
  <si>
    <t>Analysis of groundwater level records from Ireland’s South Eastern River Basin District (SERBD) allowed fundamental information about the nature of bedrock and gravel aquifers to be investigated. The hydrogeological setting of a monitoring point (with respect to, for example, recharge area, discharge area or proximity to a river) is the dominant factor influencing hydrograph character in bedrock aquifers, with aquifer type and subsoil properties producing secondary effects. Analysis of seasonal groundwater levels showed that the fractured bedrock aquifers recharge more quickly and typically have a longer recession period than gravel aquifers. The calculated recession periods for bedrock aquifers are longer than previous estimates for similar aquifers. Hydrograph analysis identified a number of notable phenomena including a gravel aquifer’s interaction with surface water and evidence of rejected recharge. Short-term groundwater level fluctuations caused by global seismic events, recorded via chart recorders, are discussed. Specific yield values were calculated, for a number of settings, from annual average groundwater level variations. The values supported estimates from previous research on similar aquifers. An analysis to investigate if any impacts of climate change were evident showed no consistent change in the timing of groundwater level minima or maxima.</t>
  </si>
  <si>
    <t>/content/45/1/31.short</t>
  </si>
  <si>
    <t>http://qjegh.lyellcollection.org/content/45/1/31.short</t>
  </si>
  <si>
    <t xml:space="preserve">Groundwater resources of aquifers with extensive confined regions illustrated by the Woburn Sands, Bedfordshire, UK </t>
  </si>
  <si>
    <t>In Britain, groundwater abstraction from the confined region of an aquifer is less common than abstraction from the unconfined region. This paper describes how, during a study of abstraction from the confined region of the Woburn Sands aquifer in SE England, techniques were developed for examining the response of confined aquifers to pumping. Issues considered include the selection of both the extent of the aquifer system to be studied and the time period to be considered. Observation well records are examined to hypothesize how groundwater head hydrographs depend on abstraction and recharge. Another topic is the estimation of recharge when there is spatial variability in precipitation and when substantial areas of the aquifer are beneath low-permeability till. An approach is devised for river–aquifer interaction when the actual river channel is small compared with extensive river valley deposits. Conceptual and computational models are developed and evaluated against observation well hydrographs and single water-level readings at a number of locations. The computational model is used to ascertain how the flux from the unconfined to the confined region changes with variations in groundwater abstractions.</t>
  </si>
  <si>
    <t>/content/45/1/45.short</t>
  </si>
  <si>
    <t>http://qjegh.lyellcollection.org/content/45/1/45.short</t>
  </si>
  <si>
    <t xml:space="preserve">Geochemical and mineralogical properties of the Lower Callovian (Jurassic) Kellaways Sand, variations in trace element concentrations_x000D_
         and implications for hydrogeological risk assessment _x000D_
      </t>
  </si>
  <si>
    <t>This paper provides details of the trace element and total organic carbon (TOC) content of the Lower Callovian Kellaways Sand. Heavy metals are associated with mineral phases such as pyrite, iron and manganese oxyhydroxides, organic matter and clay minerals, and correlations are varied. Using a multi-disciplinary approach and geochemical comparisons it has been shown that the Kellaways Sand is particularly enriched in Cr. Cr concentration data suggest two separate components, one bound with Ni and MnO, and the other occurring as an accessory resistate phase Fe–Ti–Cr oxide (ulvöspinel) with up to 4.7 wt% Cr2O3. The closest correlations between matrices are Zn and Ni with Fe2O3; V, Ni, Rb and Ga with MnO, MgO and K2O; Ni and MnO with TOC; and Cd with Zn. Average concentrations for trace elements and TOC are generally enriched in both the Oxford and Kellaways clays. Variable concentrations of SO4 in associated groundwaters indicate that oxidation of FeS2 influences the ranges and concentrations of trace elements observed through Eh and pH controlled adsorption or desorption reactions. The natural and variable concentrations of the metals that also occur in associated groundwaters (including Hg, Cd, Ni, As and Pb) have important implications for the associated, risk-based hydrogeological assessments completed for landfill sites contained within the Oxford Clay, and affect the choice of priority determinants significantly for the monitoring control and trigger levels.</t>
  </si>
  <si>
    <t>/content/45/1/61.short</t>
  </si>
  <si>
    <t>http://qjegh.lyellcollection.org/content/45/1/61.short</t>
  </si>
  <si>
    <t xml:space="preserve">Chlorofluorocarbons as tracers of landfill leachate in surface and groundwater </t>
  </si>
  <si>
    <t>/content/45/1/71.short</t>
  </si>
  <si>
    <t>http://qjegh.lyellcollection.org/content/45/1/71.short</t>
  </si>
  <si>
    <t xml:space="preserve">Swelling tests on material from the Guabirotuba Formation, Parana, Brazil, with suction control </t>
  </si>
  <si>
    <t>This paper presents the swelling behaviour of clayey materials under controlled suction imposed both by a Richards chamber and by controlling the relative humidity with concentrated saline solutions. Soil-water characteristic curves (matrix and total) were determined by the filter paper method. The materials under study belong to the Guabirotuba Formation, of Pleistocene age, in the Curitiba Basin in the state of Paraná, southern Brazil. Materials under several stages of suction of 5000–40 000 kPa were subjected to swelling tests in an oedometer press. The results indicated that the greater the suction the higher the swelling pressure. However, when swelling tests were carried out with suction variation controlled by relative humidity, in which the increase in moisture was very slow, the samples showed no swelling.</t>
  </si>
  <si>
    <t>/content/45/1/79.short</t>
  </si>
  <si>
    <t>http://qjegh.lyellcollection.org/content/45/1/79.short</t>
  </si>
  <si>
    <t xml:space="preserve">Assessing the potential for future first-time slope failures to impact the oil and gas pipeline corridor through the Makarov_x000D_
         Mountains, Sakhalin Island, Russia _x000D_
      </t>
  </si>
  <si>
    <t>The Sakhalin Energy Investment Company Ltd (SEIC) Sakhalin II Phase 2 oil and gas pipeline corridor is 782 km in length, and extends from landfall sites in the north of the island to a liquefied natural gas plant and oil export terminal in the south. For c. 120 km this alignment crosses the Makarov Mountains, an approximately north–south-orientated grouping of ridges and valleys formed in Cretaceous mudstones, Tertiary siltstones, sandstones, coal measures, lavas and tuffs. Situated on the NW Pacific rim, the island is prone to seismic activity, and the design and construction of the pipelines’ alignment has had to take into consideration a number of existing landslides (more than 400 in total). Additionally, the continuing seismic hazard, combined with slope toe erosion by rivers and high groundwater tables brought about by spring snow melt and summer rains, creates a potential for first-time landslides to occur during the 50 year operational period of the pipelines. To assess where such failures might take place a study was undertaken that combined back-analysis and sensitivity analysis, landslide susceptibility analysis (including factor analysis) and qualitative evaluation. The qualitative evaluation allowed a judgement-based assessment to be included in the identification and prioritization of potential future first-time failure areas. Ground truthing was then undertaken in the areas of highest susceptibility, and generally supported the findings of the analysis. In c. 50% of these cases the potential for landslide initiation was considered to be sufficiently high to warrant intervention, in terms of ground investigation, slope movement and groundwater monitoring, or engineering mitigation. The study highlights the uncertainties that exist when undertaking exercises such as these where geotechnical information is insufficient to carry out rigorous modelling and where broad geological and geographical assessments have to be made in order to yield the required outputs.</t>
  </si>
  <si>
    <t>/content/45/1/89.short</t>
  </si>
  <si>
    <t>http://qjegh.lyellcollection.org/content/45/1/89.short</t>
  </si>
  <si>
    <t xml:space="preserve">Laboratory investigation of wave run-up caused by landslides in dam reservoirs </t>
  </si>
  <si>
    <t>Waves generated by underwater landslides are studied in a physical laboratory model. A total of 102 laboratory tests were carried out. The experimental data measured generation, propagation and run-up of water waves. A wide range of effective parameters are considered in the experimental tests. Based on laboratory data, an empirical method is presented for prediction of impulse wave run-up caused by an underwater landslide in a dam reservoir. This method is developed using only the information about landslide geometry, initial submergence, water depth and sidewall slopes in the dam reservoir. The presented equation is successfully verified using laboratory-based and analytical equations from the literature. The equation is also applied in a real case study for a dam reservoir in Iran in which the impulse wave characteristics are available, and good reliability is obtained.</t>
  </si>
  <si>
    <t>/content/45/1/99.short</t>
  </si>
  <si>
    <t>http://qjegh.lyellcollection.org/content/45/1/99.short</t>
  </si>
  <si>
    <t xml:space="preserve">Mapping and predicting electrical conductivity variations across southern England using airborne electromagnetic data </t>
  </si>
  <si>
    <t>Electrical conductivity of is one of the fundamental geophysical properties of rock formations and can be measured at field and laboratory scales. A recent airborne geophysical survey of the Isle of Wight and part of the adjacent mainland has provided an assessment of the near-surface (close to outcrop) electrical conductivities associated with Palaeogene and Cretaceous formations. This study examines the degree to which the high-resolution survey data contain distinctive geological and lithological signatures. The geostatistical nature of the conductivity distributions is examined in relation to two existing sedimentary bedrock schemes involving lithostratigraphical and simpler lithological descriptions. A close association between conductivity and bedrock geology is evident. It is then demonstrated how the central moments and dispersion statistics of the distributions may be used to predict the continuous, bedrock conductivity distribution across a large area of southern England, containing, as it does, a high population density and extensive infrastructure. The effectiveness of the method is demonstrated using the survey data obtained on the mainland and an existing database of vertical electric soundings.</t>
  </si>
  <si>
    <t>/content/45/1/111.short</t>
  </si>
  <si>
    <t>http://qjegh.lyellcollection.org/content/45/1/111.short</t>
  </si>
  <si>
    <t xml:space="preserve">Modelling the decrease of total soluble salts of clayey soils during long-term soaking </t>
  </si>
  <si>
    <t>Presented in this paper is an experimental investigation into the effect of long-term soaking on the decrease of total soluble salts (TSS) contents and distribution of moisture for compacted clayey gypsiferous soil. Two types (A and B) of clayey gypsiferous soils were used in this study. For each soaking period, two California bearing ratio (CBR) samples were prepared of type A soil and soaked under 70 and 10 lb (312 N and 45 N) surcharge loads suitable for highways. Various CBR soil samples of type B were prepared and soaked under 210, 140 and 70 lb (935 N, 623 N and 312 N) surcharge loads (suitable for airports) for the same soaking periods as type A CBR soil samples. For long-term soaking periods, a gradual drop in TSS (mainly gypsum) content took place at the top of CBR samples to reach a significant amount at the end of 180 days soaking. An empirical equation has been developed relating the initial total soluble salts contents to the total soluble salts contents after various soaking periods of CBR soil samples in the laboratory, taking into account the plasticity properties of the tested soils and the effect of surcharge load.</t>
  </si>
  <si>
    <t>/content/45/1/119.short</t>
  </si>
  <si>
    <t>http://qjegh.lyellcollection.org/content/45/1/119.short</t>
  </si>
  <si>
    <t xml:space="preserve">Groundwater flood or groundwater-induced flood? </t>
  </si>
  <si>
    <t>A number of ‘groundwater flood’ events have been recorded over the Chalk aquifer in southern England since the 1994 occurrence at Chichester, Sussex. Reporting of this event and subsequent groundwater floods indicates that there are two types of groundwater flood event. Type 1 is the true groundwater flood in which the water table elevation rises above the ground elevation, and Type 2 occurs when intense groundwater discharge via bourne springs and highly permeable shallow horizons discharges to surface waters and causes overbank flooding. It is recommended that a Type 1 event be referred to as a true ‘groundwater flood’ and Type 2 simply as a ‘groundwater-induced flood’. Such differentiation will provide a clearer picture for the environmental regulator, the planner and the insurance industry to apply to their own work.</t>
  </si>
  <si>
    <t>/content/45/1/123.short</t>
  </si>
  <si>
    <t>http://qjegh.lyellcollection.org/content/45/1/123.short</t>
  </si>
  <si>
    <t xml:space="preserve">Discussion on ‘The application of analytical solutions to the thermal plume from a well doublet ground source heating/cooling_x000D_
         scheme’ Quarterly Journal of Engineering Geology and Hydrogeology Vol. 44, 191–197 _x000D_
      </t>
  </si>
  <si>
    <t>/content/45/1/125.short</t>
  </si>
  <si>
    <t>http://qjegh.lyellcollection.org/content/45/1/125.short</t>
  </si>
  <si>
    <t xml:space="preserve">Discussion on ‘Reactivation of landsliding following partial cliff stabilization at Barton-on-Sea, Hampshire’ by M. E. Barton_x000D_
         &amp; P. Garvey Quarterly Journal of Engineering Geology and Hydrogeology, 44, 233–248 _x000D_
      </t>
  </si>
  <si>
    <t>We are familiar with the sites mentioned by Barton &amp; Garvey (2011) from site visits and by working through a series of back-analyses of the sections presented in their paper. We wish to bring some observations to the authors’ attention, and seek their views.</t>
  </si>
  <si>
    <t>/content/45/1/126.short</t>
  </si>
  <si>
    <t>http://qjegh.lyellcollection.org/content/45/1/126.short</t>
  </si>
  <si>
    <t xml:space="preserve">Reply to discussion on ‘Reactivation of landsliding following partial cliff stabilization at Barton-on-Sea, Hampshire’ by_x000D_
         M. E. Barton &amp; P. Garvey Quarterly Journal of Engineering Geology and Hydrogeology, 44, 233–248 _x000D_
      </t>
  </si>
  <si>
    <t>We thank the discussers for their contribution and the interesting questions they raise regarding our paper (Barton &amp; Garvey 2011). We will divide their comments and questions into four sets and answer each of these in turn.</t>
  </si>
  <si>
    <t>/content/45/2/131.short</t>
  </si>
  <si>
    <t>http://qjegh.lyellcollection.org/content/45/2/131.short</t>
  </si>
  <si>
    <t xml:space="preserve">Some observations about man-made features on natural terrain in Hong Kong </t>
  </si>
  <si>
    <t>Much of Hong Kong is currently undeveloped and consists of vegetated, relatively steep hillsides, which are considered to be natural terrain. However, in many of these areas there is evidence in old aerial photographs of man-made features, which for the last 30–40 years or so have been hidden by dense vegetation. Before the 1970s the vegetation was considerably less dense than today and much of the ground surface was bare and clearly apparent. Preliminary study of old aerial photographs indicates some 10 types of man-made features, including agricultural, military, mining, prospecting, and other activities. Some are fairly recent, but relatively surprising is the widespread evidence of old to ancient land management practices, particularly on the more remote, elevated steep terrain away from existing villages. These features include stone walls, stone structures and a variety of stone terraces and unsupported earthen step-form terraces, some of which may have their origins with pre-Chinese aboriginal hill tribes. Their distribution, nature and occurrence provide an insight into the history of human settlement in Hong Kong, which is generally unknown within the earth science and engineering communities. These man-made features occur over extensive areas, with many on steep slopes and in natural drainage lines, and with some stone walls and agricultural terraces in excess of 3 m in height. These features should be recognized during natural terrain landslide hazard assessments and other engineering geological and geotechnical studies.</t>
  </si>
  <si>
    <t>/content/45/2/139.short</t>
  </si>
  <si>
    <t>http://qjegh.lyellcollection.org/content/45/2/139.short</t>
  </si>
  <si>
    <t xml:space="preserve">Comparison of surface wave techniques to estimate shear wave velocity in a sand and gravel sequence: Holme Pierrepont, Nottingham,_x000D_
         UK _x000D_
      </t>
  </si>
  <si>
    <t>This study evaluated the application of surface wave methods to aggregate variability and thickness determinations. We compared the results of field assessments of sand and gravel sequences using three surface wave survey approaches. The first was a seismic refraction approach, the second, a continuous surface wave (CSW) survey approach, and the third adopted a multi-channel analysis of surface waves (MASW) technique to the original refraction field set-up and records. The sand and gravel sequences were highly heterogeneous and the shear wave profiles were not normally dispersive (i.e. did not exhibit a monotonic increase in velocity with depth), which had a significant effect upon the performance of the three field approaches. Both CSW and MASW approaches provided information over a broad spectrum from which velocity–depth profiles were produced, but the upper frequency of operation was limited in both methods because of poorer signal quality at higher frequencies. Shear wave velocity profiles obtained using vertically vibrating sources during CSW surveys were different from profiles obtained using a horizontally polarized source in the refraction survey. This was attributed to different propagation paths and modes of propagation, which were illustrated via additional tomographic inversion of the refraction travel times but could also be attributed to data inversion methods. Probing using an ultra-lightweight cone penetrometer, continuous reflection profiling using ground-penetrating radar, and also an active extraction programme at the field site provided the opportunity to directly observe the subsurface geology and verify field results. Within the sand and gravel sequence, high-velocity layers were associated with matrix-supported coarse gravel lenses, some of which were weakly cemented. Localized high- and low-velocity zones within the underlying bedrock were interpreted as being related to lithostratigraphic heterogeneity and the development of an upper, weathered zone.</t>
  </si>
  <si>
    <t>/content/45/2/161.short</t>
  </si>
  <si>
    <t>http://qjegh.lyellcollection.org/content/45/2/161.short</t>
  </si>
  <si>
    <t xml:space="preserve">Lithostratigraphic controls on recharge to the Chalk aquifer of Southern England </t>
  </si>
  <si>
    <t>Newly developed borehole closed circuit television (CCTV) lighting has shown that films of water can develop on open borehole walls at discrete levels within the deep unsaturated zone of the chalk, the levels being associated with marl horizons. The CCTV images, together with jacking tensiometers, have been used to observe unsaturated zone processes in selected boreholes. Work focused on two catchments in southern England, the Pang in Berkshire and the Brighton ‘block’ in Sussex. Deep jacking tensiometers were used to measure the associated pressure head (matric potential). The data suggest that recharge to the water table occurs through the matrix, throughout the year. The data also suggest that marl seams can influence recharge processes significantly, creating horizons with high matric potential. As a result, fracture flow and storage could be more important in chalk sequences where they are abundant and well developed.</t>
  </si>
  <si>
    <t>/content/45/2/173.short</t>
  </si>
  <si>
    <t>http://qjegh.lyellcollection.org/content/45/2/173.short</t>
  </si>
  <si>
    <t xml:space="preserve">A comparison of field methods used to define saline–fresh groundwater interfaces at two sites in North West England </t>
  </si>
  <si>
    <t>Over the past few years, new abstractions from the Sherwood Sandstone aquifer in North West England have only been permitted in areas with known saline intrusion subject to the abstractor demonstrating that the new pumping will not cause deep-seated saline groundwater to up-cone. This requirement has necessitated drilling deep boreholes to prove the depth to the fresh–saline groundwater boundary and also to facilitate long-term monitoring. Vertical salinity profiles were defined during borehole construction in two such investigations by monitoring the conductivity of water samples obtained from drilling returns during air-flush drilling and later by the geophysical logging of the completed boreholes. Deep piezometers were constructed allowing samples to be taken from specific depths for chemical analysis, and the results have been compared with the earlier data. These methods successfully defined the broad features of vertical salinity profiles within the aquifer and showed that measurements during drilling provide a practical and economic indication of the position of the interface so that the borehole final depth can be determined.</t>
  </si>
  <si>
    <t>/content/45/2/183.short</t>
  </si>
  <si>
    <t>http://qjegh.lyellcollection.org/content/45/2/183.short</t>
  </si>
  <si>
    <t xml:space="preserve">Sand pumping and well design in consolidated and semi-consolidated sandstone aquifers </t>
  </si>
  <si>
    <t>Ingress of sand usually occurs in wells abstracting from sandstone aquifers that are poorly cemented. Impacts can be serious and may add significantly to production costs. They include loss of yield and continuity of supply, a reduction in the efficiency and operational life of wells and pumps, more frequent maintenance of wells and ultimately well replacement. The design of high-capacity sand-free wells in sandstone aquifers is often problematical. This is partly because a substantial proportion of the flow is through fractures, which means that well design criteria of screen slot size and artificial pack grain size and grading that have been developed for unconsolidated granular aquifers are not generally applicable. Also, many sandstone aquifers are multi-layered. Interbedded fine-grained and friable sandstone layers or loose sands are often responsible for sand entering a well. Excluding them is often difficult in practice without blocking productive fracture zones, and, therefore, risking a reduction of well yield. Well design alone is not always capable of controlling sand pumping. Pumping at a lower discharge rate, regulating flow at start-up, and the use of sand traps at the ground surface or inside wells are other measures that can assist in alleviating the problem.</t>
  </si>
  <si>
    <t>/content/45/2/197.short</t>
  </si>
  <si>
    <t>http://qjegh.lyellcollection.org/content/45/2/197.short</t>
  </si>
  <si>
    <t xml:space="preserve">Earth fissure formation from groundwater pumping and the influence of a stiff upper cemented layer </t>
  </si>
  <si>
    <t>/content/45/2/207.short</t>
  </si>
  <si>
    <t>http://qjegh.lyellcollection.org/content/45/2/221.short</t>
  </si>
  <si>
    <t xml:space="preserve">Field strength development of repaired pavement using the recycling technique </t>
  </si>
  <si>
    <t>The pavement recycling technique is a way to effectively repair damaged pavements. In this study, statistical analysis shows that the field strength is significantly lower than the laboratory strength. The mixing process used in the pavement recycling technique does not significantly affect the field strength reduction, as indicated by the small variation of the field hand-compacted strength (qufh) and the laboratory strength (qu1). The curing conditions do significantly control the field strength development. A factor of safety of 2.0 is recommended for design. The strength development mainly depends on the soil-water/cement ratio (w/C) and curing time regardless of the level of compaction energy. A general strength development model as a function of w/C and curing time is introduced. Only two laboratory strength data from the specimens cured at two different curing times are required in the proposed model. A high accuracy of the strength prediction is reported. This proposed model is a very powerful tool that determines the strength development of cement-stabilized coarse-grained soil after 7 days of curing. It can also be used to determine the correct quantity of cement to be stabilized for different field mixing water contents, compaction energies and curing times.</t>
  </si>
  <si>
    <t>/content/45/2/231.short</t>
  </si>
  <si>
    <t>http://qjegh.lyellcollection.org/content/45/2/231.short</t>
  </si>
  <si>
    <t xml:space="preserve">Subsidence map of underground mining influence for urban planning: an example from the Czech Republic </t>
  </si>
  <si>
    <t>/content/45/2/243.short</t>
  </si>
  <si>
    <t>http://qjegh.lyellcollection.org/content/45/2/243.short</t>
  </si>
  <si>
    <t xml:space="preserve">The accuracy of sand and gravel reserve estimates </t>
  </si>
  <si>
    <t>In 1999 the author reported the results of an 18 year study into the accuracy of sand and gravel reserve calculations. Since that time some changes have been made in the company’s resource investigation practices in certain types of deposit, and the data gathering has continued. The paper presents the results of significantly more data than previously, considered on their own and in combination with those from the first exercise. The analysis shows closely similar outcomes in respect of accuracies, the distribution of results, and the magnitude of excursions from the bulk of results. Conclusions and the statistics from the 1999 study are supported by the greater volume of data, and it can be suggested that attempting to improve accuracy by the last few per cent could be disproportionately expensive.</t>
  </si>
  <si>
    <t>/content/45/3/251.short</t>
  </si>
  <si>
    <t>http://qjegh.lyellcollection.org/content/45/3/251.short</t>
  </si>
  <si>
    <t>Rory Mortimore.</t>
  </si>
  <si>
    <t>/content/45/3/252.short</t>
  </si>
  <si>
    <t>http://qjegh.lyellcollection.org/content/45/3/252.short</t>
  </si>
  <si>
    <t xml:space="preserve">Making sense of Chalk: a total-rock approach to its Engineering Geology </t>
  </si>
  <si>
    <t>The building of a new applied geology for the Chalk has been a two-way process between academic research and learning from industry which aspects of the geology are of special importance to construction projects and hydrogeology. The 11th Glossop Lecture explores the development of ideas that have led to the remapping of the English Chalk, recognition of an applied lithostratigraphy and fracture stratigraphy, greater understanding of material behaviour and enhanced conceptual models on which numerical models can be built. Advances in technology, particularly borehole camera logs and geophysical logs, are considered in the context of acquiring more reliable information for the description and classification of chalk. Construction projects used to assess aspects of chalk engineering include assessing rock mass descriptions and classifications for tunnelling on the A26 Cuilfail Tunnel, Lewes, and A27 Southwick Tunnels, Brighton; earthworks in relation to karst features on the A27 Brighton Bypass; risk analysis in relation to tunnel boring machine tunnelling through flints in the Shoreham Harbour Waste Water Tunnel; recognizing the impact of different Chalk formations on tunnels and shafts on the Brighton and Hove Stormwater Tunnel; dealing with unexpected geology on the A303 Stonehenge Tunnel; developing and applying techniques to borehole core-logging on the Channel Tunnel Rail Link, Crossrail and the Thames and Lee tunnels in east London. The feedback from discoveries made during construction to ‘pure’ geology is shown to be crucial to the subject’s development in the UK.</t>
  </si>
  <si>
    <t>/content/45/3/335.short</t>
  </si>
  <si>
    <t>http://qjegh.lyellcollection.org/content/45/3/335.short</t>
  </si>
  <si>
    <t xml:space="preserve">Methodology for creating national engineering geological maps of the UK </t>
  </si>
  <si>
    <t>In the United Kingdom (UK) geological maps traditionally have been attributed with lithostratigraphical map units. However, without significant supplementary information, these maps can be only of limited use for planning and engineering works. During the middle part of the 20th century, as development of the science of engineering geology began to accelerate, engineering geological maps started to appear in various forms and at various scales to meet the challenge of making geological maps more suited to land-use planning, engineering design, building, construction and maintenance. Today, engineering geological maps are routinely used at various scales as part of the engineering planning, design and construction process. However, until recently there had been no comprehensive, readily available engineering geological map of the UK to provide the broad context for ground investigation. This paper describes the recently published (2011) 1:1 000 000 scale engineering geology superficial and bedrock maps of the UK. It describes the methodologies adopted for their creation and outlines their potential uses, limitations and future applications.</t>
  </si>
  <si>
    <t>/content/45/3/348.short</t>
  </si>
  <si>
    <t>http://qjegh.lyellcollection.org/content/45/3/348.short</t>
  </si>
  <si>
    <t xml:space="preserve">Erratum for Jesmani et al., Quarterly Journal of Engineering Geology and Hydrogeology, 45 (2), 207–220 </t>
  </si>
  <si>
    <t>/content/45/3/349.short</t>
  </si>
  <si>
    <t>http://qjegh.lyellcollection.org/content/45/3/349.short</t>
  </si>
  <si>
    <t xml:space="preserve">The US Geological Survey’s Military Geology Unit in World War II: ‘the Army’s pet prophets’ </t>
  </si>
  <si>
    <t>In 1942 the US Geological Survey formed a Military Geology Unit (MGU) at Washington, DC of in-house and other earth scientists and engineers to gather terrain and related strategic intelligence. MGU compiled reports containing data about regions outside the USA as tables, text and maps for use by Allied forces, especially American and British. Benefiting to some extent from both Allied and German geological experience in World War I, MGU developed into by far the largest geology-based intelligence unit used to help guide Allied planning and operations in World War II. About 50 ‘Strategic Engineering Studies’ were completed in 1942, and at least 50 more in 1943. MGU products contributed significantly to the Allied campaigns in Sicily and Italy from 1943, and complemented British geotechnical work associated with Normandy and the NW Europe Campaign in 1944–1945. In 1944–1945, MGU deployed teams from Washington to US Army theatre headquarters in Europe, and more substantially to the SW Pacific and Pacific Ocean areas, principally to provide intelligence for strategic and tactical planning, and advice to and (in the Pacific) participation in combat operations. After 1945, MGU developed into a Military Geology Branch, responding to demands of wars cold and hot until 1972.</t>
  </si>
  <si>
    <t>/content/45/3/369.short</t>
  </si>
  <si>
    <t>http://qjegh.lyellcollection.org/content/45/3/369.short</t>
  </si>
  <si>
    <t xml:space="preserve">Pulse transmission techniques for the characterization of serpentinites from Central Greece </t>
  </si>
  <si>
    <t>Because the preparation of specimens from some smooth rocks such as serpentinites can often be difficult and expensive, the development of some predictive equations for the determination of their dynamic and mechanical properties as well as the degree of serpentinization would be useful. In this study, pulse transmission techniques were applied to estimate the above-mentioned characteristics using an indirect, but easy, fast and economical method. Serpentinite samples, taken from central Greece, were examined and the relationships between ultrasonic wave velocities and determined rock properties were investigated. The equations of the fitted lines and the determination coefficients (R2) were calculated using the method of least-squares regression (simple regression analysis). The 95% confidence intervals are also presented. It is concluded that the degree of serpentinization and the dynamic and mechanical properties of serpentinites can be estimated from compressional- and shear-wave velocities using ultrasonic techniques.</t>
  </si>
  <si>
    <t>/content/45/3/379.short</t>
  </si>
  <si>
    <t>http://qjegh.lyellcollection.org/content/45/3/379.short</t>
  </si>
  <si>
    <t xml:space="preserve">A GIS for the planning of electrical earthing </t>
  </si>
  <si>
    <t>When creating an electrical earth for a transformer with vertically driven earthing rods, problems can arise either because the ground is too hard or because the ground is too resistive to achieve the required earthing resistance. To assist in the planning of earthing installations a geographic information system (GIS) layer has been created. In its simplest form it consists of a colour coded map that indicates the most likely earthing installation: a single vertically driven rod (indicated by dark green); multiple vertically driven rods (indicated by light green); a horizontal trench, where a rod installation is unlikely (indicated by yellow); for difficult ground, a specialist installation (i.e. drilling; indicated by red). However, the GIS can be interrogated to provide site-specific information such as site conditions, likely depth of installation and quantity of earthing materials required. The GIS was created from a spatial model constructed from soil, superficial and bedrock geology that has been attributed with engineering strength and resistivity values. Calculations of expected earthing rod resistance, rod or trench length, and all possible combinations of ground conditions have been compared with the ‘likely’ conditions required for each of the four proposed installation scenarios to generate the GIS layer. The analysis has been applied to the electrical network distribution regions of Western Power Distribution, in the English Midlands, and UK Power Networks, which covers East Anglia, London and the SE of England. Because the spatial model that underlies the GIS has been constructed from national databases the analyses can be extended to other regions of the UK.</t>
  </si>
  <si>
    <t>/content/45/3/391.short</t>
  </si>
  <si>
    <t>http://qjegh.lyellcollection.org/content/45/3/391.short</t>
  </si>
  <si>
    <t xml:space="preserve">Discussion on ‘Measurement of total core recovery; dealing with core loss and gain’ by S. Valentine &amp; D. Norbury Quarterly_x000D_
         Journal of Engineering Geology and Hydrogeology, 44, 397–403 _x000D_
      </t>
  </si>
  <si>
    <t>In drawing attention to the issue of ‘core gain’ the Authors have drawn attention to a problem that troubles many engineers when they encounter it, and no doubt, with the lack of formal consideration in the technical literature over the years, there have probably been any number of solutions attempted by logging engineers with, no doubt, varying degrees of success. The Authors’ solution (following the current practice as outlined in BS 5930 (BSI 2010), however, is at odds with the way I would wish to have us deal with this issue in one important aspect.</t>
  </si>
  <si>
    <t>/content/45/3/392.short</t>
  </si>
  <si>
    <t>http://qjegh.lyellcollection.org/content/45/3/392.short</t>
  </si>
  <si>
    <t xml:space="preserve">Reply to discussion on ‘Measurement of total core recovery; dealing with core loss and gain’ by S. Valentine &amp; D. Norbury_x000D_
         Quarterly Journal of Engineering Geology and Hydrogeology, 44, 397–403 _x000D_
      </t>
  </si>
  <si>
    <t>The Authors thank the Discusser for providing discussion on a matter that seems so straightforward, and therefore possibly banal, but that yet causes considerable difficulties in practice. We note that we are in agreement on all aspects except the concept of the ‘shuffling’ of the core extending to the records of Total and Solid Core Recovery (TCR and SCR) and Rock Quality Designation (RQD) presented on the borehole log; the treatment of Fracture Spacing is not mentioned in either the paper or the discussion, but this argument would extend to that index also.</t>
  </si>
  <si>
    <t>/content/45/4/395.short</t>
  </si>
  <si>
    <t>http://qjegh.lyellcollection.org/content/45/4/395.short</t>
  </si>
  <si>
    <t xml:space="preserve">Human interference on soft cliff retreat: examples from Christchurch Bay, UK </t>
  </si>
  <si>
    <t>Human interference in soft coastal cliff retreat causes problems worldwide. Building defences alters the sediment budget, frequently causing a sediment deficit down-drift resulting in increased retreat rates. Subsequently, undefended shorelines become set back from protection works, often causing excessive and unexpected land and infrastructure loss, prompting defence extensions. Down-drift of groynes, this is known as the terminal groyne effect. From case studies, this paper determines the effects of human interference on soft cliffs, and investigates excessive land loss and likely future coastal response.</t>
  </si>
  <si>
    <t>/content/45/4/405.short</t>
  </si>
  <si>
    <t>http://qjegh.lyellcollection.org/content/45/4/405.short</t>
  </si>
  <si>
    <t xml:space="preserve">Benefits of a 3D geological model for major tunnelling works: an example from Farringdon, east–central London, UK </t>
  </si>
  <si>
    <t>In the design of major construction works, the better the ground conditions are known, the more control there is on the assessment of risks for construction, contract and personnel, and ultimately on final costs. Understanding of the ground conditions is usually expressed as a conceptual ground model that is informed by the results of desk study and of dedicated ground investigation. Using the GSI3D software, a 3D geological model (a model composed of attributed solid volumes, rather than of surfaces) can be constructed that exactly honours geologists’ interpretations of the data. The data are used in their true 3D position. The 3D model of faulted Lambeth Group (Palaeogene) strata in the area of the proposed new Crossrail Farringdon underground station, in central London, has several types of benefit. These include allowing optimum use of available ground investigation data, including third party data, with confidence. The model provides an understanding of the local geological structure that had not been possible using other commonly used methods: in particular, it shows the likely distribution of numerous water-bearing coarse deposits and their faulted offsets, which has potentially significant effects on groundwater control. The model can help to focus ground investigation, constrain design and control risk.</t>
  </si>
  <si>
    <t>/content/45/4/415.short</t>
  </si>
  <si>
    <t>http://qjegh.lyellcollection.org/content/45/4/415.short</t>
  </si>
  <si>
    <t xml:space="preserve">Petrophysical and durability tests on sedimentary stones to evaluate their quality as building materials </t>
  </si>
  <si>
    <t>/content/45/4/423.short</t>
  </si>
  <si>
    <t>http://qjegh.lyellcollection.org/content/45/4/423.short</t>
  </si>
  <si>
    <t xml:space="preserve">The impact of petrographic characteristics on the engineering properties of ultrabasic rocks from northern and central Greece_x000D_
         _x000D_
      </t>
  </si>
  <si>
    <t>This paper investigates the influence of petrographic characteristics on the engineering properties of ultrabasic rocks from the Pindos, Vourinos and Koziakas ophiolites. The studied lithologies include dunites, olivine-rich harzburgites, typical harzburgites and plagioclase-bearing lherzolites. Quantitative petrographic analysis indicates that the samples display various percentages of secondary minerals. The peridotites are tested to determine the following engineering parameters: water absorption, apparent density, total porosity, point load index, Schmidt hammer value, aggregate abrasion value and polished stone value. The relationships between the petrographic features and the engineering parameters are determined using regression analysis. The micropetrographic index Irep and the ratios of secondary to primary (Se/P) and soft to hard (So/H) minerals provide significant information about the impact of ocean-floor metamorphism on the strength and durability of peridotites. The correlations indicate that the formation of secondary minerals results in mechanically weaker rocks. The polished stone value is the only engineering parameter that is positively affected by the presence of low contents of alteration products. The results also imply that Cr-spinel grains are a major determinant for the preservation of the microroughness of aggregate particles owing to their very hard nature and different mechanical behaviour compared with the surrounding silicate minerals.</t>
  </si>
  <si>
    <t>/content/45/4/435.short</t>
  </si>
  <si>
    <t>http://qjegh.lyellcollection.org/content/45/4/435.short</t>
  </si>
  <si>
    <t xml:space="preserve">Influence of organic content and degree of decomposition on the engineering properties of a peat soil in NE China </t>
  </si>
  <si>
    <t>Peat soil comprises a large percentage of decayed vegetable matter from dead plants, which is decomposed in the presence of oxygen and micro-organisms. It is found in wetland bogs, moors, muskegs, pocosins, mires and peat swamp, and is characterized by high moisture content and high compressibility. It is also rich in humic acid and organic material. The physical and mechanical characteristics of peat soil are studied herein by conducting various laboratory tests based on the level of organic content of the peat. The results show that the greater the organic content in the peat soil, the higher the moisture content, porosity, compressibility and internal cohesion. Inversely, with higher organic content, the lower will be the density, consolidation coefficient and permeability. This is because the porous sponginess of organic material and the cohesive effect of the humic acid transform the structure of the peat.</t>
  </si>
  <si>
    <t>/content/45/4/447.short</t>
  </si>
  <si>
    <t>http://qjegh.lyellcollection.org/content/45/4/447.short</t>
  </si>
  <si>
    <t xml:space="preserve">The effect of groundwater overexploitation on land subsidence and sinkhole occurrences, western Iran </t>
  </si>
  <si>
    <t>The main objective of this study was to evaluate the relationship between the declining groundwater level and land subsidence and sinkhole collapse in the Hamedan central plain, western Iran. In the last three decades, the increase in the use of groundwater for agricultural and industrial expansion accompanied by successive droughts has greatly lowered the groundwater level in the area. This has resulted in land subsidence and increased sinkhole occurrence. In this paper, both hydrogeological and geotechnical investigations were performed to identify a mechanism to explain the changes in the occurrence of these geological hazards. This study identifies three main triggering factors for the development of land subsidence and sinkhole formation. These factors include the presence of fine-grained materials (for land subsidence) and karstic limestone bedrock (for sinkhole formation), increase of effective stress, and generation of turbulent groundwater flow at the soil–bedrock interface. Risk of the occurrence of sinkholes affects planning decisions for most types of development in the study area. As a result of this study a sinkhole susceptibility map was generated indicating the location of hazardous regions.</t>
  </si>
  <si>
    <t>/content/45/4/457.short</t>
  </si>
  <si>
    <t>http://qjegh.lyellcollection.org/content/45/4/457.short</t>
  </si>
  <si>
    <t xml:space="preserve">Measurements of spontaneous potential in chalk with application to aquifer characterization in the southern UK </t>
  </si>
  <si>
    <t>/content/45/4/473.short</t>
  </si>
  <si>
    <t>http://qjegh.lyellcollection.org/content/45/4/473.short</t>
  </si>
  <si>
    <t xml:space="preserve">The hydrochemistry of a Chalk aquifer during recovery from drought </t>
  </si>
  <si>
    <t>/content/45/4/487.short</t>
  </si>
  <si>
    <t>http://qjegh.lyellcollection.org/content/45/4/487.short</t>
  </si>
  <si>
    <t xml:space="preserve">New understanding of deep unsaturated zone controls on recharge in the Chalk: a case study near Patcham, SE England </t>
  </si>
  <si>
    <t>This paper describes data obtained from tensiometers installed through 60 m of the unsaturated zone of a site situated on the Chalk aquifer of southern England. The data are interpreted together with consideration of previous work on unsaturated zone processes. The data show that, at the North Heath Barn site near Patcham (West Sussex, UK), matric potentials at many depths remain high throughout the year, and therefore the potential for fracture flow to occur remains high throughout the year. The high matric potentials support earlier closed-circuit TV surveys that indicated that wet borehole walls occurred throughout the year at some horizons. Rapid bypass flow (taken to mean significant fracture flow that is sufficient to cause a water level rise) occurs relatively frequently through winter, and there is a characteristic sequence of events leading to a water level rise. Although, during the summer, effective precipitation ceased (i.e. precipitation was exceeded by evapotranspiration) at the surface, beyond the root zone, downward drainage of water through the unsaturated zone occurred throughout the year, with recharge occurring at the water table. The recession of water levels in the spring reflected the fact that recharge at the water table was less than discharge through saturated zone flow, rather than a cessation in drainage altogether. This is the first time continuing drainage through the deep unsaturated zone has been directly observed, although it has been inferred for many years.</t>
  </si>
  <si>
    <t>/content/45/4/497.short</t>
  </si>
  <si>
    <t>http://qjegh.lyellcollection.org/content/45/4/497.short</t>
  </si>
  <si>
    <t xml:space="preserve">Field determination of shallow soil thermal conductivity using a short-duration needle probe test </t>
  </si>
  <si>
    <t>The thermal conductivity of shallow subsoil, one of the important input parameters in the design of a horizontal closed-loop ground heat exchange system, can be derived by means of a thermal needle probe survey. The probe is mounted on a 1.5 m handle, allowing short-duration (10 min) thermal response tests to be carried out at various locations and depths within a land area designated for such a heat exchanger. At two study sites in Central England, a minimum of 12–16 such determinations were required to obtain a stable estimate of bulk thermal conductivity (based on the geometric mean of single measurements), although one cannot necessarily assume that this minimum requirement would be generally valid at all sites. At the two sites, the method proved relatively rapid and able to deliver a value of geometric mean thermal conductivity with a typical uncertainty of the order of 15%.</t>
  </si>
  <si>
    <t>/content/45/4/505.1.short</t>
  </si>
  <si>
    <t>http://qjegh.lyellcollection.org/content/45/4/505.1.short</t>
  </si>
  <si>
    <t xml:space="preserve">Manual of Soil Laboratory Testing—Volume 1: Soil Classification and Compaction Tests, 3rd edition </t>
  </si>
  <si>
    <t>This well-known three-volume series of books has formed an indispensable part of the equipment in any engineering or geological soils testing laboratory since its launch in 1982. The third edition of the series is launched with Volume 1, which deals with basic classification and index tests along with compaction.</t>
  </si>
  <si>
    <t>/content/45/4/505.2.short</t>
  </si>
  <si>
    <t>http://qjegh.lyellcollection.org/content/45/4/505.2.short</t>
  </si>
  <si>
    <t xml:space="preserve">Rudolph Glossop and the Rise of Geotechnology—Selected Journals, Diaries and Letters </t>
  </si>
  <si>
    <t>This book is described as ‘A personal account of the role played by Rudolph Glossop, one of the founders of geotechnical engineering in the UK’. In this it most certainly lives up to expectations, as most of the words are by either Glossop himself or his contemporaries; the editor has played a commendably restrained and judicious role in providing sufficient background to give context whilst not overwhelming the reader with superfluous information.</t>
  </si>
  <si>
    <t>/content/45/4/505.3.short</t>
  </si>
  <si>
    <t>http://qjegh.lyellcollection.org/content/45/4/505.3.short</t>
  </si>
  <si>
    <t xml:space="preserve">Geotechnical Slope Analysis </t>
  </si>
  <si>
    <t>This book is a second edition of Slope Analysis, which was published by the first author in the late 1970s. As is noted in the Preface to the new edition, significant advances have been made in the knowledge and practices of slope analysis over the ensuing three decades. The title of the book is appropriate, being a very succinct and precise description of the content. It focuses primarily on the geotechnical analysis of slopes at particular sites rather than the more geographically diverse regional studies that typically rest within some form of geographic information system. That is not to say that it ignores the latter (it does not; Chapter 11 introduces this subject), but merely to acknowledge that this is not the focus …</t>
  </si>
  <si>
    <t>/content/45/4/505.4.short</t>
  </si>
  <si>
    <t>http://qjegh.lyellcollection.org/content/45/4/505.4.short</t>
  </si>
  <si>
    <t xml:space="preserve">Introduction to Soft Soil Geotechnique: Content, Context and Application </t>
  </si>
  <si>
    <t>The pressure on habitable space has, in recent years, led to a greater level of development in areas such as deltas and river basins. These also tend to be areas of fertile soil and, being very low-lying, are under pressure from the effects of climate change and particularly the increased risk of flooding. It is upon the engineering soils in these areas, primarily sand, silt, clay and peat, that the author focuses his attention.</t>
  </si>
  <si>
    <t>/content/45/4/505.5.short</t>
  </si>
  <si>
    <t>http://qjegh.lyellcollection.org/content/45/4/505.5.short</t>
  </si>
  <si>
    <t xml:space="preserve">Geological Engineering </t>
  </si>
  <si>
    <t>This volume seeks to cover a huge amount of ground, and the authors should be congratulated for attempting to synthesize the subject of geological engineering into a single text. The book itself is a handsome hardback object, made from good quality paper, with colour diagrams and images on almost every page. The layout is clear and well indexed, although some subjects, for instance slope stability analyses, are split across more than one chapter. It reads very much like a condensed undergraduate course text, providing the foundation for more detailed study from other sources. …</t>
  </si>
  <si>
    <t>/content/45/4/505.6.short</t>
  </si>
  <si>
    <t>http://qjegh.lyellcollection.org/content/45/4/505.6.short</t>
  </si>
  <si>
    <t xml:space="preserve">Geomaterials under the Microscope </t>
  </si>
  <si>
    <t>This 192 page book with its 370 full colour photographs, almost every one of a thin section or a highly polished section of some type of geomaterial, will definitely be a boon to all geologists involved in the use of rock in the construction industry. Although this is a relatively small and specialized group of geologists, every one of us should have a copy of this excellent book, as should any geologist or petrologist with some involvement in construction materials. It should also be an essential part of the training of undergraduate engineering geologists.</t>
  </si>
  <si>
    <t>/content/45/4/505.7.short</t>
  </si>
  <si>
    <t>http://qjegh.lyellcollection.org/content/45/4/505.7.short</t>
  </si>
  <si>
    <t xml:space="preserve">Natural Stone Resources for Historical Monuments </t>
  </si>
  <si>
    <t>/content/46/1/3.short</t>
  </si>
  <si>
    <t>http://qjegh.lyellcollection.org/content/46/1/3.short</t>
  </si>
  <si>
    <t>The start of Volume 46 marks the accession of a new Chief Scientific Editor (CSE) as Dr M. (Mike) G. Winter steps down from the post. In recognition of the change, editorials will in future be written as a joint effort between the CSE and one of the three Assistant Scientific Editors (ASE), and editorials will therefore become slightly ‘thematic’, and the theme for this one is the Hydrogeology content of the journal.</t>
  </si>
  <si>
    <t>/content/46/1/5.short</t>
  </si>
  <si>
    <t>http://qjegh.lyellcollection.org/content/46/1/5.short</t>
  </si>
  <si>
    <t>Paul Nathanail.</t>
  </si>
  <si>
    <t>/content/46/1/6.short</t>
  </si>
  <si>
    <t>http://qjegh.lyellcollection.org/content/46/1/6.short</t>
  </si>
  <si>
    <t xml:space="preserve">Engineering geology of sustainable risk-based contaminated land management </t>
  </si>
  <si>
    <t>Optimal urban land reuse relies on appropriate, occasionally visionary, planning and a sound conceptual understanding of how the land will interact with engineering and thereby society. The current ecological footprint of Homo sapiens cannot be supported for long, and that of developed societies is becoming increasingly unacceptable worldwide. If we accept that you cannot successfully manage what you cannot understand, then we need to understand the land beneath our feet if we are to be judged wise stewards of it by succeeding generations.</t>
  </si>
  <si>
    <t>/content/46/1/31.short</t>
  </si>
  <si>
    <t>http://qjegh.lyellcollection.org/content/46/1/31.short</t>
  </si>
  <si>
    <t xml:space="preserve">Analysis of RVE size based on three-dimensional fracture numerical network modelling and stochastic mathematics </t>
  </si>
  <si>
    <t>A new method to study representative volume element (RVE) size is developed based on three-dimensional (3D) fracture numerical network modelling and a stochastic mathematical model. A 3D fracture numerical network is established, and the network factors that affect RVE size, such as fracture density, diameter, strike, and dip angle, are collected. This paper utilizes these four factors to obtain the RVE size based on the contingency table method. It is concluded that the side length of the RVE is 2–8 times larger than the average trace length. Fracture frequency is chosen to validate the RVE size through 3D fracture numerical network modelling. RVE size calculated through fracture frequency is consistent with the contingency table method. It is proven that the method for calculating RVE size through the contingency table method is feasible and credible.</t>
  </si>
  <si>
    <t>/content/46/1/41.short</t>
  </si>
  <si>
    <t>http://qjegh.lyellcollection.org/content/46/1/41.short</t>
  </si>
  <si>
    <t xml:space="preserve">Remoulding of the Mercia Mudstone Group around CFA pile shafts </t>
  </si>
  <si>
    <t>A field test has been undertaken to investigate changes to in situ Mercia Mudstone at the soil–pile interface after installation of four 5.5 m long 350 mm diameter continuous flight auger piles. The test investigated whether a remoulded zone exists, the extent of the zone, changes caused by remoulding and the effect of the installation method. The piles and surrounding soil were excavated after installation to a depth of just under 2 m. The sections of pile and surrounding soil were returned to the laboratory, where a variety of detailed observations at both micro- and macroscopic scales were undertaken, together with chemical and mineralogical analysis. It was found that a remoulded zone existed in all piles but that this varied in thickness both laterally and vertically around a pile. Across all piles the maximum thickness observed was 55 mm. The average thickness, fabric and texture were all affected by installation method. A distinctive vertically oriented fabric was observed in which up to four vertically oriented layers could be distinguished. There was evidence of changes in texture and fabric, structure, colour, mineralogy and chemistry.</t>
  </si>
  <si>
    <t>/content/46/1/53.short</t>
  </si>
  <si>
    <t>http://qjegh.lyellcollection.org/content/46/1/53.short</t>
  </si>
  <si>
    <t xml:space="preserve">Airborne geophysics: a novel approach to assist hydrogeological investigations at groundwater-dependent wetlands </t>
  </si>
  <si>
    <t>This paper provides an assessment of existing airborne baseline geophysical data in relation to the hydrogeological characterization of protected groundwater-dependent terrestrial ecosystems (wetlands) in Anglesey, Wales. The attenuation of the radiometric data identifies the main areas of water saturation in the very near surface. The radiometric data have the potential to identify additional areas where similar degrees of saturation exist. The data may therefore be used to help define extensions to existing site boundaries and to provide information in the assessment of new wetland areas. The radiometric data also show regional-scale transition from the Carboniferous Limestone in the east, important for water supply to the wetlands, to older more impermeable strata to the west. The conductivity data appear capable of mapping the lateral extent of clay accumulations, concealed below peat cover which can act as a confining layer to the bedrock aquifer. At the regional scale the data reveal the extent of a former Holocene lake system and the hydrogeological control of a Carboniferous limestone–sandstone contact. The data therefore provide a non-invasive spatially continuous, characterization of the sites, improving the understanding of their dynamic water balances and, potentially, guiding further ground assessments and invasive investigations.</t>
  </si>
  <si>
    <t>/content/46/1/63.short</t>
  </si>
  <si>
    <t>http://qjegh.lyellcollection.org/content/46/1/63.short</t>
  </si>
  <si>
    <t xml:space="preserve">A newly developed soil abrasion testing method for tunnelling using shield machines </t>
  </si>
  <si>
    <t>The importance of the effect of ground abrasivity on the performance of a tunnel boring machine (TBM) is important for many tunnelling projects. In recent years, many abrasivity devices have been developed to measure soil abrasivity for specific conditions. In this paper a new device is developed to estimate the abrasivity of the soil for a wide range of site conditions. The device is designed on the basis of simulating the site conditions regarding the ground water, ground stresses and confining pressure of the TBM chamber, and the performance of the rotating cutter-head and pressurized shield tunnelling during its operation. A number of abrasivity tests were carried out on 12 types of crushed rock samples including six sedimentary rocks and six crystalline igneous and metamorphic rocks. The results showed that the abrasivity of the samples increased as equivalent quartz percentages of the sample increased. It was also found that the texture of the samples has a great influence on their abrasivity. To evaluate the performance of the newly developed device, the same samples were tested by other current abrasivity methods including the Cerchar test, Laboratoire Central des Ponts et Chaussées (LCPC) test and soil abrasion test (SAT). Comparisons of the results indicated close correlations, especially with the results for the Cerchar and LCPC devices.</t>
  </si>
  <si>
    <t>/content/46/1/75.short</t>
  </si>
  <si>
    <t>http://qjegh.lyellcollection.org/content/46/1/75.short</t>
  </si>
  <si>
    <t xml:space="preserve">The mass stiffness of residual dolomite from large surcharge trials </t>
  </si>
  <si>
    <t>In South Africa, the stiffness of dolomite residuum has traditionally been viewed as relatively low. For reasons of economy, available dolomite residuum stiffness data mostly stem from plate load tests on each of the materials forming the residual profile, typically chert gravels and wad, rather than on the actual mix of materials that typically occurs in situ. This paper presents back-calculated stiffness values from a series of large-scale surcharge trials carried out in Centurion, south of Pretoria, for the Gautrain Rapid Rail Project. It is shown that the mass stiffness of the residual dolomite profile is significantly higher than the traditionally recognized values of its constituents, allowing the viaducts for the Gautrain south of Pretoria to be founded on dolomite residuum instead of bedrock.</t>
  </si>
  <si>
    <t>/content/46/1/87.short</t>
  </si>
  <si>
    <t>http://qjegh.lyellcollection.org/content/46/1/87.short</t>
  </si>
  <si>
    <t xml:space="preserve">Groundwater head in high-temperature aquifers </t>
  </si>
  <si>
    <t>In the Great Artesian Basin (GAB) of Australia the combination of high temperatures and deep wells makes the calculation of groundwater heads challenging. Regulatory requirements set small drawdown conditions that require improved accuracy in the determination of head. The objectives of this study are to calculate temperature-inclusive groundwater heads to a sub-metre precision and analyse the implications of including temperatures in head calculations on groundwater management in the GAB. If groundwater is discharged from an ordinary well containing cold and fresh water, both the wellhead pressure and head decline; once the well is shut-in both the wellhead pressure and head recover. Observations in several deep and hot wells in the GAB confirm that if a well is allowed to flow, the wellhead pressure measured at the surface increases. Wellhead pressure has also been observed to decrease in several wells in the GAB after shut-in with corresponding cooling of the wellhead. A method has been developed to calculate temperature-inclusive head. The head may be calculated from well depth, elevation, wellhead pressure and near-surface and bottom-hole temperatures. Hydraulic gradients and therefore groundwater inflow to South Australia, calculated using current practices of temperature-exclusive heads or assuming constant temperatures in wells, may be incorrect.</t>
  </si>
  <si>
    <t>/content/46/1/95.short</t>
  </si>
  <si>
    <t>http://qjegh.lyellcollection.org/content/46/1/95.short</t>
  </si>
  <si>
    <t xml:space="preserve">Multi-disciplinary characterization and monitoring of sandstone (Kandla Grey) under different external conditions </t>
  </si>
  <si>
    <t>Nowadays there is an increase of imported natural building stones, often used as replacement of local, more traditional building stones. The durability of these traditional stones is generally well known; however, when new imported materials are used, it is essential to study their behaviour under the current and local climatological conditions to predict their weathering resistance. In addition to water exposure, these building materials have to be resistant to significant mechanical stress created by the imbibition of de-icing salt solutions, frequently used during winter in Western Europe, with temperature periodically changing from freeze to thaw conditions. Porous network modifications related to the materials’ chemical composition are very complex when different forces are acting on the stone itself. Therefore it is crucial to determine the internal structure of the building stone under changing external conditions with and without the presence of de-icing salts, to understand the influence of these additional salts. In this paper, particular attention was paid to the multi-characterization of compact Kandla Grey laminated sandstone, a building stone frequently imported from India to Belgium recently. Traditional as well as highly advanced research techniques were used for the characterization and monitoring of changes under different external conditions. This study demonstrates that the structural characteristics of the laminations have an effect on the frost resistance of the stone and its response to salt weathering. From the experiments carried out, it can be concluded that Kandla Grey can be sensitive to frost and salt weathering under the current climatic conditions in Western Europe.</t>
  </si>
  <si>
    <t>/content/46/1/107.short</t>
  </si>
  <si>
    <t>http://qjegh.lyellcollection.org/content/46/1/107.short</t>
  </si>
  <si>
    <t xml:space="preserve">Observations on the impact of climate change on landform behaviour and geohazards in the Algerian Sahara </t>
  </si>
  <si>
    <t>Landscapes rarely reflect any one particular set of environmental conditions (process domain) or period of climate or geological change. Quaternary climate oscillations have left their imprint on desert landscapes such as the Sahara, where it is possible to define two main modes of desert behaviour since the Last Glacial Maximum, around 20 ka ago: an arid mode, dominated by ‘desert’ processes, and a humid mode, dominated by processes usually associated with semi-arid or temperate conditions. As the surface processes vary with the climate regime, so does the nature of the geohazard threat. Some hazards will change in magnitude and frequency as the climate shifts between humid and arid periods (e.g. wadi floods and associated channel erosion, salt aggressiveness), others will no longer be credible because of changes in sediment availability (e.g. stabilization of dunes by vegetation in humid periods) or sediment transport potential (e.g. mega-dunes are essentially stable under relatively weak interglacial wind regimes).</t>
  </si>
  <si>
    <t>/content/46/1/117.short</t>
  </si>
  <si>
    <t>http://qjegh.lyellcollection.org/content/46/1/117.short</t>
  </si>
  <si>
    <t xml:space="preserve">Regional distribution of temperature in the Chalk of the western London Basin syncline </t>
  </si>
  <si>
    <t>A set of fluid temperature logs from 54 boreholes in the Chalk aquifer of the western London Basin syncline has been interrogated. Subsurface temperatures in the shallower (&lt;100 m) strata can be shown to be largely controlled by a combination of two factors: (1) depth, with an average gradient of c. 1.8 °C per 100 m; (2) ground surface elevation, with an altitude lapse rate of around 1.0–1.2 °C per 100 m. These factors alone are not sufficient to explain the elevated temperatures observed in the deeper strata at the eastern end of the study area, where the Chalk is overlain by greater thicknesses of Tertiary argillites and where a lower bulk vertical thermal conductivity is thought to be the most likely factor (although this cannot be conclusively proven with the existing dataset).</t>
  </si>
  <si>
    <t>/content/46/1/127.1.short</t>
  </si>
  <si>
    <t>http://qjegh.lyellcollection.org/content/46/1/127.1.short</t>
  </si>
  <si>
    <t xml:space="preserve">Practical Engineering Geology </t>
  </si>
  <si>
    <t>‘Practical Engineering Geology’ is defined here as those aspects of geology that Steve Hencher considers most relevant to civil engineering and the things that most earth science graduates will not have been taught. He tries to set out the things that he wishes he had known at the start of his career. This book describes what the engineering geologist does and how, and things they have to think about in their role. The target readership is therefore postgraduate students, either those studying for further degrees or those in the early years of practice. The book also serves as a reminder to more experienced practitioners about key issues for the engineering geologist.</t>
  </si>
  <si>
    <t>/content/46/1/127.2.short</t>
  </si>
  <si>
    <t>http://qjegh.lyellcollection.org/content/46/1/127.2.short</t>
  </si>
  <si>
    <t xml:space="preserve">An Introduction to Thermogeology: Ground Source Heating and Cooling </t>
  </si>
  <si>
    <t>Energy bills, incentive schemes and an environmental conscience are generating renewed interest in sustainable energy. One source is the shallow subsurface, warmed by solar radiation in the summer, which can be exploited in the winter to heat homes and offices. The topic of this book, thermogeology, is the study of the shallow subsurface as a source, or sink, of heat for energy-efficient space heating or cooling. Its first edition, published in 2008, has rightly become the standard text for students, (thermo)geologists and engineers working in the field. This second edition, despite coming only 4 years after the first, is a welcome enhancement. …</t>
  </si>
  <si>
    <t>/content/46/2/131.short</t>
  </si>
  <si>
    <t>http://qjegh.lyellcollection.org/content/46/2/131.short</t>
  </si>
  <si>
    <t xml:space="preserve">Introduction to the Twelfth Glossop Lecture </t>
  </si>
  <si>
    <t>E. N. Bromhead.</t>
  </si>
  <si>
    <t>/content/46/2/132.short</t>
  </si>
  <si>
    <t>http://qjegh.lyellcollection.org/content/46/2/132.short</t>
  </si>
  <si>
    <t xml:space="preserve">Reflections on the residual strength of clay soils, with special reference to bedding-controlled landslides </t>
  </si>
  <si>
    <t>This Glossop Lecture is about landslides and their slip surfaces at residual strength in clays. Particularly in southern England, but also elsewhere, landslides in infrastructure cuttings and many natural slopes are commonly found to be slowly moving compound landslides with a component of their basal shear surfaces following a particular bed (or ‘slide-prone horizon’). A selection of both historical and modern case records of this type of landslide are presented briefly. The geotechnical conditions that give rise to this occurrence are discussed, and the dominant factor relates to the dip of the strata, which must be of low inclination for the landslide mass to remain in place over the critical clay bed in the geological sequence after sliding has been initiated. Observations of the slip surfaces in the field lead to the conclusion that the bedding-controlled elements of this type of landslide develop along thin, slide-prone or slide-susceptible, horizons in the bedding. The question of what caused the formation of those horizons in the first place is answered by putting forward two hypotheses to explain why bedding-controlled slip surfaces form where they do, and considering the evidence for or against each of them. The conclusion is reached that despite the attractiveness of the concept that these slip surfaces form by a progressive failure mechanism at the junction of two materials with dissimilar properties, the alternative concept that they occur where there is a bed of slightly enhanced smectite content better fits the observations. The mechanisms for such local changes in clay mineralogy are linked to inputs of volcanic ash at the time of deposition. Definitive proof of concept is, however, lacking, but taking into account how clay sediments are deposited in sedimentary basins, this paper makes suggestions for future lines of enquiry. Even now, nearly a half-century after Skempton’s seminal Rankine Lecture that introduced the concept of residual strength of clays to the wider geotechnical profession, the corpus of data is rather limited. Some of the datasets are shown to exhibit remarkable similarities, and the implications of this tend to support the preferred explanation of the origin of slide-prone horizons.</t>
  </si>
  <si>
    <t>/content/46/2/157.short</t>
  </si>
  <si>
    <t>http://qjegh.lyellcollection.org/content/46/2/157.short</t>
  </si>
  <si>
    <t xml:space="preserve">A review of small island hydrogeology: progress (and setbacks) during the recent past </t>
  </si>
  <si>
    <t>Careful resource management is needed on small inhabited islands because demand can stress finite fresh groundwater reserves. Managers need to be informed how the groundwater system functions so that they can optimize the resource use and safeguard it from abuse. Hydrogeological investigation in small islands is broadly similar to basin studies on the mainland but small island scale coupled with data scarcity (including effective rainfall, permeability and baseflow) inhibit conventional groundwater flow modelling. Coastal and offshore baseflow measurement is the greatest uncertainty and research aims to better constrain its determination in the future. Small island hydrogeological investigations are challenging and aquifers can be classified as high-elevation hard fractured rock systems and low-relief karst limestone and sand islands. Although small island hydrogeological techniques have advanced considerably in the last 20 years, they must improve again in the future to help the many communities living in small island states that receive only erratic and unreliable rainfall recharge.</t>
  </si>
  <si>
    <t>/content/46/2/167.short</t>
  </si>
  <si>
    <t>http://qjegh.lyellcollection.org/content/46/2/167.short</t>
  </si>
  <si>
    <t xml:space="preserve">Deoxygenated gas occurrences in the Lambeth Group of central London, UK </t>
  </si>
  <si>
    <t>Deoxygenated air poses a serious, life-threatening hazard (confined space hypoxia) for engineering projects in London, particularly within the Upnor Formation of the Lambeth Group. This paper reviews its causes and postulates that it was induced by regional-scale dewatering and drawdown of the Lower Aquifer during the industrial growth of London, bringing air into contact with these sediments, which became oxidized. Ensuing post-industrial recharge and resaturation resulted in accumulations of often compressed deoxygenated air, trapped beneath overlying impermeable clay strata. Historically, glauconite has been considered to be the mineral most likely to remove oxygen from the trapped air, but it lacks potency as a reducing agent and remains unaltered in many oxidized sediments. Pyrite and organic carbon are both plausible, but rare. Green rust, a mixed Fe(II) and Fe(III) layered double hydroxide, is more likely, as it rapidly oxidizes on contact with air and is only briefly observed in fresh core samples. Two key ground engineering hazards are, therefore, identified: the misidentification of risk by reliance on observations of glauconite; and the likelihood of encountering pressurized deoxygenated air within Lambeth Group sediments in underground projects following short- or long-term changes in the groundwater level.</t>
  </si>
  <si>
    <t>/content/46/2/179.short</t>
  </si>
  <si>
    <t>http://qjegh.lyellcollection.org/content/46/2/179.short</t>
  </si>
  <si>
    <t xml:space="preserve">Aspects of water well design and construction in confined Chalk overlain by Basal Sands in the London Basin with particular_x000D_
         reference to sand ingress _x000D_
      </t>
  </si>
  <si>
    <t>The Palaeocene Basal Sands of the London Basin are usually in hydraulic continuity with the underlying Cretaceous Chalk aquifer. They are a minor aquifer rarely utilized for water supply. Instead, production wells are completed in the Chalk aquifer, which provides the bulk of the water. The conventional well design is for cemented casing to extend into the top few metres of the Chalk, with the rest of the Chalk section below left unlined (open hole). Although this has generally proved to be successful, there have been occasions where failures have occurred owing to sand entering the wells from the Basal Sands. The pathways are not always evident, but can include fractures in the Chalk, damaged casings or poor grout seals. Setting casings deep into the Chalk does reduce the risk of sand ingress, but yields may be diminished. In some cases, screening of the Basal Sands and the very top part of the Chalk has been used as an alternative. Detailed data from geological and geophysical logs can greatly assist in the design process, and the risk of sand ingress can be reduced by following good drilling and construction practice and ensuring that casings have been properly grouted. In this paper the terms wells, production wells, boreholes and water supply boreholes are used interchangeably.</t>
  </si>
  <si>
    <t>/content/46/2/189.short</t>
  </si>
  <si>
    <t>http://qjegh.lyellcollection.org/content/46/2/189.short</t>
  </si>
  <si>
    <t xml:space="preserve">Groundwater cooling of a large building using a shallow alluvial aquifer in Central London </t>
  </si>
  <si>
    <t>Shallow alluvial aquifers have been overlooked as thermal resources for low-carbon cooling in the UK. Most existing groundwater cooling systems in central London, for instance, use the deeply confined Chalk aquifer. Potential over-exploitation of the Chalk aquifer as a heat sink was one of the primary reasons why the River Terrace Gravels aquifer was investigated at the Tate Modern. Other considerations included a higher likelihood of achieving the required groundwater yields and the ability of the shallow River Terrace Gravels aquifer to dissipate heat more effectively than the deeper, confined Chalk. Where net heat rejection is large, the extent to which waste heat can escape the system is critical to the long-term sustainability of the scheme. Factors influencing heat loss include the thickness of cap rock and the ratio of surface area to thermal volume. Cost of scheme development in the River Terrace Gravels was also an important consideration and projected long-term energy savings as a result of sourcing water from a shallower aquifer, with lower pumping lifts, were considerable. Although circumstances where the River Terrace Gravels may be utilized for heating and cooling are limited owing to the restricted area underlain by these deposits, the variable saturation and potential vulnerability of basements to leakage if affected by raised groundwater levels in the vicinity of recharge wells, they may be a viable alternative to the Chalk for some locations. Continued monitoring of the operation of the Tate Modern scheme will provide further evidence of the viability of schemes using the Thames Gravels.</t>
  </si>
  <si>
    <t>/content/46/2/203.short</t>
  </si>
  <si>
    <t>http://qjegh.lyellcollection.org/content/46/2/203.short</t>
  </si>
  <si>
    <t xml:space="preserve">Geological controls on tunnelling in the chalk of Southwick Hill, Brighton </t>
  </si>
  <si>
    <t>Twin 12.5 m diameter, 470 m long road tunnels were constructed in the Newhaven Chalk Formation of Southwick Hill, NW of Brighton, UK. The tunnel was supported using shotcrete and untensioned bolts, the support being adjusted on site using the Q classification system and deformation monitoring. Other than some grade B4 chalk at one portal the ground conditions were similar to the optimistic prediction and significantly better than the conditions used for design, which were greatly influenced by poor quality core. Six metres of heading advance per 24 h day was normal in the 7 m by 12.5 m heading, peaking at 8 m in 24 h. This paper discusses the attempts to deal with conflicts in the site investigation data and the assessment of the ground reference conditions, and compares these with the actual ground conditions encountered. A summary of the main geological features affecting tunnel stability is presented.</t>
  </si>
  <si>
    <t>/content/46/2/215.short</t>
  </si>
  <si>
    <t>http://qjegh.lyellcollection.org/content/46/2/215.short</t>
  </si>
  <si>
    <t xml:space="preserve">Alkali–silica reactivity of some common rock types. A global petrographic atlas </t>
  </si>
  <si>
    <t>The correct identification of potentially alkali–silica reactive aggregates is important for the prevention of alkali–silica reaction (ASR) in concrete. Although a number of standards for assessment of concrete aggregate by petrography are available, distinction of potentially deleterious from innocuous rock types can be problematic. The application of geological nomenclature alone is insufficient, as the geological history and hence mineralogical texture of a given rock type may strongly influence its performance in concrete. One of the goals of RILEM TC 219-ACS is to develop a worldwide photo atlas as a guide for petrographers in the identification of the mineral compositions and textures that are characteristic of alkali-reactive rocks. The atlas is based on micrographs of rock types recognized as potentially deleterious by field performance and/or laboratory expansion testing. It is intended to serve as an independent reference work and aims to unify rock terminology so as to improve the petrographic characterization of aggregates. The mission of RILEM, the International Union of Laboratories and Experts in Construction Materials, Systems and Structures (Réunion Internationale des Laboratoires et Experts des Matériaux), is to advance scientific knowledge in the field of construction. Its Technical Committee TC 219-ACS focuses on alkali reactions and their effects on concrete.</t>
  </si>
  <si>
    <t>/content/46/2/221.short</t>
  </si>
  <si>
    <t>http://qjegh.lyellcollection.org/content/46/2/221.short</t>
  </si>
  <si>
    <t xml:space="preserve">GIS-based bivariate statistical modelling for earthquake-triggered landslides susceptibility mapping related to the 2008 Wenchuan_x000D_
         earthquake, China _x000D_
      </t>
  </si>
  <si>
    <t>The main purpose of this research is to evaluate the modelling capability and predictive power of a bivariate statistical method for earthquake-triggered landslide susceptibility mapping. A weight index (Wi) model was developed for the 2008 Wenchuan earthquake region in Sichuan Province, China, using a wide range of optical remote sensing data, and carried out on the basis of a geographic information system (GIS) platform. The 2008 Wenchuan earthquake triggered 196007 landslides, with a total area of 1150.43 km2, in an approximately oblong area around the Yingxiu–Beichuan coseismic surface fault-rupture (the Yingxiu–Beichuan fault). The landslides of the study area were mapped using visual interpretation of high-resolution satellite images and aerial photographs, both pre- and post-earthquake, and checked in the field at various locations. As a consequence, a nearly complete inventory of landslides triggered by the Wenchuan earthquake was constructed. Topographic and geological data and earthquake-related information were collected, processed and constructed into a spatial database using GIS and image processing technologies. A total of 10 controlling parameters associated with the earthquake-triggered landslides were selected, including elevation, slope angle, slope aspect, slope curvature, slope position, lithology, seismic intensity, peak ground acceleration (PGA), distance from the Yingxiu–Beichuan fault, and distance along this fault. To assist with the development of the model, the complete dataset of 196007 landslides was randomly partitioned into two subsets; a training dataset, which contains 70% of the data (137204 landslides, with a total area of 809.96 km2), and a testing dataset accounting for 30% of the data (58803 landslides, with a total area of 340.47 km2). A landslide susceptibility index map was generated using the training dataset, the 10 impact factors, and the Wi model. In addition, for a conditionally dependent factor analysis, seven other factor-combination cases were also used to construct landslide susceptibility index maps. Finally, these eight landslide susceptibility maps were compared with the training data and testing data to obtain model capability (success rate) and predictive power (predictive rate) information. The validation results show that the success and predictive rates of the Wi modelling exceeded 90% for the approaches that include the use of seismic factors. The final landslide susceptibility map can be used to identify and delineate unstable susceptibility-prone areas, and help planners to choose favourable locations for development schemes, such as infrastructure, construction and environmental protection schemes. The generic component of this research would allow application in other regions affected by high-intensity earthquakes and unstable terrain covering very large areas.</t>
  </si>
  <si>
    <t>/content/46/2/237.short</t>
  </si>
  <si>
    <t>http://qjegh.lyellcollection.org/content/46/2/237.short</t>
  </si>
  <si>
    <t xml:space="preserve">Numerical modelling of fractures induced by coal mining beneath reservoirs and aquifers in China </t>
  </si>
  <si>
    <t>The increasing demand in recent years for energy in China has resulted in coal being mined in complex geological conditions. This has included the mining of coal seams located beneath reservoirs, aquifers and flooded abandoned mine workings. Throughout China the extraction of coal in these circumstances has resulted in groundwater inrushes into working mines. This has caused loss of lives, disruption or abandonment of coal mining, and the sterilization of coal resources. This paper demonstrates that numerical modelling using ANSYS-2D, FLAC-2D and FLAC-3D combined with field observations may provide a method for the modelling of fractures that develop in the rock mass above a roof of coal mines. These fractures may increase significantly the permeability of the strata and groundwater flows into mine workings.</t>
  </si>
  <si>
    <t>/content/46/2/245.short</t>
  </si>
  <si>
    <t>http://qjegh.lyellcollection.org/content/46/2/245.short</t>
  </si>
  <si>
    <t xml:space="preserve">DRISTPI, a new groundwater vulnerability mapping method for use in karstic and non-karstic aquifers </t>
  </si>
  <si>
    <t>This paper proposes a new method, called DRISTPI, to evaluate the intrinsic vulnerability to contamination of different types of aquifers. Taking the DRASTIC method as a starting point, we highlight the need to define two scenarios to differentiate karst materials from the rest of the study area. The changes made in DRISTPI, with respect to DRASTIC, include the elimination of factors that are mainly related to the movement of water through the saturated zone of the aquifer (the original A and C factors) because the aim of this new method is to protect the groundwater (the resource) rather than the water supply (the source). Furthermore, the DRISTPI method incorporates a new factor called PI to characterize areas of preferential infiltration. Specifically, the vulnerability of two European aquifers with different geological, hydrogeological and climatic characteristics was evaluated using the DRISTPI method, and the results were compared with those obtained using DRASTIC, PI, COP, the Slovene Approach and PaPRIKa methods. These results were statistically analysed by confronting spatial autocorrelation coefficients to measure the cross-correlation between pairs of vulnerability maps.</t>
  </si>
  <si>
    <t>/content/46/2/256.1.short</t>
  </si>
  <si>
    <t>http://qjegh.lyellcollection.org/content/46/2/256.1.short</t>
  </si>
  <si>
    <t xml:space="preserve">The application of engineering geology to dam construction or what experience has taught us </t>
  </si>
  <si>
    <t>Viewed through the eyes of two highly experienced practitioners, this book is a fascinating insight into engineering geology practice and its application to dam design and construction in Eastern Europe. Both authors have been involved in the investigation of dams since the late 1960s and therefore bring a unique perspective to the complex art of ground characterization and its development over the past 50 years. The two authors, Otto Horsky and Pavel Blaha, are engineering geologist and engineering geophysicist respectively …</t>
  </si>
  <si>
    <t>/content/46/2/256.2.short</t>
  </si>
  <si>
    <t>http://qjegh.lyellcollection.org/content/46/2/256.2.short</t>
  </si>
  <si>
    <t xml:space="preserve">Natural Hazards Atlas of Jamaica </t>
  </si>
  <si>
    <t>This fascinating atlas follows a conventional format. Information on the physical environment is presented first (landscape, geology, protected areas, rainfall and hydrology) before the focus shifts to the principal natural hazards that affect Jamaica (hurricanes, floods (coastal and inland), landslides and earthquakes).</t>
  </si>
  <si>
    <t>/content/46/3/259.short</t>
  </si>
  <si>
    <t>http://qjegh.lyellcollection.org/content/46/3/259.short</t>
  </si>
  <si>
    <t xml:space="preserve">Some near-surface desert features of significance in engineering geology evaluations </t>
  </si>
  <si>
    <t>In most hot deserts Quaternary environmental changes have left their imprint on ground conditions, creating a legacy of materials that often reflect past as well as contemporary processes, and can appear unusual to geologists trained in temperate environments. Attention is drawn in this article to three near-surface features (duricrusts, palaeolakes and sulphate-rich soils) that reflect changing environmental conditions and that are of potential significance to engineering investigation, design and construction.</t>
  </si>
  <si>
    <t>/content/46/3/267.short</t>
  </si>
  <si>
    <t>http://qjegh.lyellcollection.org/content/46/3/267.short</t>
  </si>
  <si>
    <t xml:space="preserve">Insights into the origin of the thermal springs of Bath and Bristol, England, from geophysical data </t>
  </si>
  <si>
    <t>/content/46/3/280.short</t>
  </si>
  <si>
    <t>http://qjegh.lyellcollection.org/content/46/3/280.short</t>
  </si>
  <si>
    <t xml:space="preserve">Erratum for Charalambous et al. in The Quarterly Journal of Engineering Geology and Hydrogeology, 46(2), 179-188. </t>
  </si>
  <si>
    <t>Aspects of water well design and construction …</t>
  </si>
  <si>
    <t>/content/46/3/281.short</t>
  </si>
  <si>
    <t>http://qjegh.lyellcollection.org/content/46/3/281.short</t>
  </si>
  <si>
    <t xml:space="preserve">An overview of the results of 61 in situ thermal response tests in the UK </t>
  </si>
  <si>
    <t>/content/46/3/293.short</t>
  </si>
  <si>
    <t>http://qjegh.lyellcollection.org/content/46/3/293.short</t>
  </si>
  <si>
    <t xml:space="preserve">Gas generation and accumulation by aquifer drawdown and recharge in the London Basin </t>
  </si>
  <si>
    <t>Air at high pressure has recently been encountered during ground investigation borehole drilling for the Thames Tideway project in London. The air was released from within the Upnor Formation (at the base of the Lambeth Group beds), which is at the top of the Lower Aquifer. Cavitation within the granular beds of the Lower Aquifer would have occurred as a consequence of drawdown from the extensive water extraction that began at the start of the nineteenth century, resulting in the water table dropping by almost 70 m. Estimated historical pore pressure profiles are postulated and the cavitation process that occurred, along with the subsequent pressurization of the air during recharge that has occurred in recent years, are discussed using behavioural concepts from unsaturated soil mechanics. The hypotheses are corroborated by a series of simple column experiments where the processes are modelled using analogous soils. Engineering implications of the presence of the pressurized air are discussed: besides the potential for borehole blow-out, another serious consideration is the depletion of oxygen from the trapped air by chemical reaction with the soil, increasing the risk of confined space hypoxia.</t>
  </si>
  <si>
    <t>/content/46/3/303.short</t>
  </si>
  <si>
    <t>http://qjegh.lyellcollection.org/content/46/3/303.short</t>
  </si>
  <si>
    <t xml:space="preserve">Predictions of settlement in peat soils </t>
  </si>
  <si>
    <t>/content/46/3/323.short</t>
  </si>
  <si>
    <t>http://qjegh.lyellcollection.org/content/46/3/323.short</t>
  </si>
  <si>
    <t xml:space="preserve">Rapid observations to guide the design of systems for long-term monitoring of a complex landslide in the Upper Lias clays_x000D_
         of North Yorkshire, UK _x000D_
      </t>
  </si>
  <si>
    <t>The Whitby Mudstone Formation has one of the highest landslide densities in the UK with 42 landslides per 100 km2. Landsliding at Hollin Hill in North Yorkshire, UK is complex and continuing, and includes shallow, retrogressive rotational failure on the upper slope, translation, and flow from the base of the Whitby Mudstone Formation over the scarp slope of the Staithes Sandstone Formation. Surface observations augmented by information relating to lithological, moisture and strength variation with depth allowed rapid initial interpretation of the masses affected by movement. These were provided by a single person operating portable probes providing depth logs of cone penetration resistance and soil moisture based upon dielectric property measurements in conjunction with a sampling auger. The gathered information was used to guide the design of further invasive site investigation and the configuration of permanent systems to monitor changes in dynamic moisture distribution and direct movement. At Hollin Hill, the near-surface materials in the upper 5 m interval are distinctly weathered or destructured, predominantly comprising silty clay in the Whitby Mudstone Formation, and fine silty, clayey sand and silty clay in the Staithes Sandstone Formation. Direct and secondary evidence was observed showing high moisture variation to be related to narrow intervals within the upper 5 m. Cyclic variation in moisture has played a key role in the movement and break-up of sliding materials, especially within the prograding lobes resulting from flow over the Staithes Sandstone Formation. Since these observations, permanent monitoring systems have been installed, including electrical resistivity tomography (ERT) arrays, which have successfully mapped the distribution of the Whitby Mudstone and the Staithes Sandstone, but will also be used in time lapse mode to image the near-surface moisture movement driving the landsliding processes. ERT array installations included a large area, low spatial resolution grid designed to investigate the potential coupling between the upper and lower slope hydrogeological processes and a small area, high spatial resolution grid designed to investigate the hydrogeological processes driving the earth flow.</t>
  </si>
  <si>
    <t>/content/46/3/337.short</t>
  </si>
  <si>
    <t>http://qjegh.lyellcollection.org/content/46/3/337.short</t>
  </si>
  <si>
    <t xml:space="preserve">Evaluation of the liquefaction potential through dissipation measurement in PCPT </t>
  </si>
  <si>
    <t>This paper discusses the interpretation of the pore water dissipation curves obtained during a piezocone test with the prime objective of determining the seismic behaviour of fine-grained soil. The pore pressure dissipation approach was attempted to perform a faster diagnosis of liquefiability of fine-grained soils where the ground water table is almost at the surface. Furthermore, because non-plastic silts are very difficult to sample for laboratory testing, such an in situ measurement appears to be the only realistic method for the purpose. Most of the dissipation tests were conducted by using the u2 filter on the neck of the probe, and the others were performed by using the u1 filter where the piezometer is located on the cone tip. Penetration was arrested at depths where the presence of silts had been detected by previous sounding and drilling, and t50, t90 and t100 were determined analytically. The results indicate that t90 values have a notable potential for diagnosing a potential for liquefaction. This was demonstrated by a t90 of 300 s or less for liquefiable layers, whereas considerably longer periods are required for non-liquefiable silts similar to clays. This feature is illustrated by the presentation of several types of dissipation curves.</t>
  </si>
  <si>
    <t>/content/46/3/351.short</t>
  </si>
  <si>
    <t>http://qjegh.lyellcollection.org/content/46/3/351.short</t>
  </si>
  <si>
    <t xml:space="preserve">Alkali–carbonate reactions and ‘dedolomitization’ in concrete: silica, the elephant in the corner </t>
  </si>
  <si>
    <t>Adverse reactions between specific aggregate particles and the pore fluids in cement pastes have been widely reported, and have been regarded as responsible for the failure of the structures into which the resulting concrete had been emplaced. The reactivity of aggregates containing various forms of silica has been well understood but similar reactions, apparently taking place between aggregates of limestone, dolostone and ‘dedolomites’, although widely recognized, remain controversial. Here we review the evidence bearing on the latter reactions and suggest a new view of their implications.</t>
  </si>
  <si>
    <t>/content/46/4/363.short</t>
  </si>
  <si>
    <t>http://qjegh.lyellcollection.org/content/46/4/363.short</t>
  </si>
  <si>
    <t xml:space="preserve">Introduction to the Stone Cycle and the Conservation of Historic Buildings </t>
  </si>
  <si>
    <t>This Thematic Set of papers relating to the life cycle of building stone was initiated by a call for papers in order to better recognize the contribution that the disciplines, and practitioners, of engineering geology and hydrogeology make to the conservation of historical buildings, which is intrinsically multidisciplinary. The call for papers particularly focused upon the issues of different stone types used in historical buildings, as well as the performance, durability and conservation of stone in historical settings.</t>
  </si>
  <si>
    <t>/content/46/4/367.short</t>
  </si>
  <si>
    <t>http://qjegh.lyellcollection.org/content/46/4/367.short</t>
  </si>
  <si>
    <t xml:space="preserve">Durability and conservation of stone: coping with complexity </t>
  </si>
  <si>
    <t>Natural stone of many types is used in a wide range of monuments and buildings dating from many periods and located in widely differing environmental conditions around the world. Thus, there is a great need for better understanding of the durability of stone, in terms of its resilience in the face of a wide range of deteriorative processes. Such knowledge will allow better conservation and management of both historic stonework and new build. This paper reviews the current challenges facing attempts to link studies of durability to conservation, and proposes a way forward. First, it outlines the current complexity of factors surrounding the use, deterioration and conservation of natural stone today, in the light of climatic change, globalization and sustainability. Second, it reviews three important issues surrounding durability; that is, the meaning of durability, how we measure durability, and the challenges for modelling and predicting durability. Third, it proposes a new approach to conceptualizing and assessing durability to make it more relevant and useful for practical conservation.</t>
  </si>
  <si>
    <t>/content/46/4/377.short</t>
  </si>
  <si>
    <t>http://qjegh.lyellcollection.org/content/46/4/377.short</t>
  </si>
  <si>
    <t xml:space="preserve">Durability assessment of natural stone </t>
  </si>
  <si>
    <t>/content/46/4/391.short</t>
  </si>
  <si>
    <t>http://qjegh.lyellcollection.org/content/46/4/391.short</t>
  </si>
  <si>
    <t xml:space="preserve">Stone-built heritage inventory and ‘performance in use’ condition assessment of stonework </t>
  </si>
  <si>
    <t>An academic–industrial partnership was formed with the aim of constructing a natural stone database for Northern Ireland that could be used by the public and practitioners to understand both the characteristics of the stone used in construction across Northern Ireland and how it has performed in use, and, through a linked database of historical quarries, explore the potential for obtaining locally sourced replacement stone. The aims were to improve the level of conservation specification by those with a duty of care for historical structures, and to enhance the quality of the conservation work undertaken by architects and contractors through their improved knowledge of stone and stone decay processes.</t>
  </si>
  <si>
    <t>/content/46/4/405.short</t>
  </si>
  <si>
    <t>http://qjegh.lyellcollection.org/content/46/4/405.short</t>
  </si>
  <si>
    <t xml:space="preserve">Sourcing stone for the conservation and repair of historical buildings in Britain </t>
  </si>
  <si>
    <t>Stone for the construction of buildings and monuments has been locally quarried from most parts of Britain’s lithologically diverse geological succession starting about 3500 years ago. Each part of the geological column, from the Precambrian to Quaternary, has yielded stone for building, providing a colourful palette for Britain’s stone architecture and monuments. For those involved in conserving these structures this diversity of stone types has become an increasing problem as many of the original quarries have long since stopped working and the stones have disappeared from the marketplace. This lack of an adequate range of indigenous stones suitable for conservation repair and for sympathetic new-build projects is a continuing concern for heritage organizations, property owners and developers in Britain. There are a number of ways in which this problem is being addressed. It is clearly important to demonstrate the scale of the problem by collating sufficient information to identify those stones (and, therefore, those stone structures) most under threat. Although some vernacular stones were often used widely others appear in only a small number of buildings. A national database of all indigenous stone sources and an assessment of their extent of use is, therefore, essential. Subsequent analysis of the data gathered will then allow those stones that are of critical concern to be identified, which might generate sufficient interest and economic potential for quarry operators to consider reopening sites for new stone production. This contribution is an attempt to give an overview of the former extent of the building stone resources of Britain to illustrate the magnitude of the current problems of stone supply.</t>
  </si>
  <si>
    <t>/content/46/4/421.short</t>
  </si>
  <si>
    <t>http://qjegh.lyellcollection.org/content/46/4/421.short</t>
  </si>
  <si>
    <t xml:space="preserve">Evolution in the use of natural building stone in Madrid, Spain </t>
  </si>
  <si>
    <t>Many types of stone have been used for construction in Madrid. In historical times, their use was determined by the proximity of the geological resources, the ease of quarrying and transportation links to the city. More recently, as transport connections and quarrying techniques have improved, quality and durability have become key determinants of building stone selection. Local flint was used intensively from the ninth to the eleventh century, when it was replaced by Redueña dolostone, used in turn until the seventeenth century. Granitic rocks from the Guadarrama Mountain Range that crop out in the northern and western area of the province increasingly began to be used in the city from the sixteenth century. Traditionally known as Berroqueña stone, this building stone was quarried in a number of areas; the primary point of supply was Zarzalejo, and from the eighteenth century the granite used was mainly quarried in the Alpedrete area. Eighteenth century advances in underground quarrying made it possible to extract a limestone (Colmenar stone) located in the southeastern part of the region. Together with Berroqueña stone, this limestone became one of Madrid’s traditional building stones, and both, highly esteemed for their excellent petrophysical properties and durability, are still used today.</t>
  </si>
  <si>
    <t>/content/46/4/431.short</t>
  </si>
  <si>
    <t>http://qjegh.lyellcollection.org/content/46/4/431.short</t>
  </si>
  <si>
    <t xml:space="preserve">Replacement of Eocene white sandy limestone in historical buildings: over 100 years of practice in the Netherlands </t>
  </si>
  <si>
    <t>This paper discusses the replacement of white sandy limestone (Gobertange and Lede or Balegem) in the Netherlands in (successive) restorations from the mid-19th century onwards. White sandy limestone, transported from the southern part of the Low Countries (now Belgium), was extensively used in the northwestern part of the present-day Netherlands in the 14th–16th century. Arguments for (different) choices of replacement stones have been researched and evaluated, in terms of both contemporary perspectives and hindsight. In the period from the second half of the 19th to the late 20th century, various approaches to the choice for replacement stone were found. In this paper, seven periods are distinguished on the basis of specific arguments and criteria that were used for the choice of replacement stone. The paper describes some unexpected combinations of original and restoration material that, most probably, would have never been chosen if only mineralogical composition and origin had been taken into account. Their durability and compatibility are discussed.</t>
  </si>
  <si>
    <t>/content/46/4/439.short</t>
  </si>
  <si>
    <t>http://qjegh.lyellcollection.org/content/46/4/439.short</t>
  </si>
  <si>
    <t xml:space="preserve">Recording natural stones on façades as a tool to assess their utilization and functional aspects over time </t>
  </si>
  <si>
    <t>Building stones utilized on façades in the city centres of the three largest cities in the Free State of Saxony (Germany), Dresden, Leipzig, and Chemnitz, were recorded for a comparative study and related to the age of the buildings and to their use for distinct building elements. The cities show different patterns of stone utilization according to their geological background and historical development. Local building stones quarried nearby dominate until the middle of the 19th century, when the development of industries and infrastructure started to facilitate the delivery of a greater number of stone varieties from further afield. The use of natural stone for certain construction elements on buildings has been controlled not only by functional aspects and appropriate technical properties but also by fashion, the economic background, and political restrictions. Additional recording of the weathering state of different types of building stones after long-term exposure allows a comparative assessment, thus giving useful hints on their long-term behaviour and durability.</t>
  </si>
  <si>
    <t>/content/46/4/449.short</t>
  </si>
  <si>
    <t>http://qjegh.lyellcollection.org/content/46/4/449.short</t>
  </si>
  <si>
    <t xml:space="preserve">Evaluation of environmental impact on historical stone masonry through on-site monitoring appraisal </t>
  </si>
  <si>
    <t>This paper presents the design and application of an environmental monitoring system on the historical site of Odda’s Chapel in Deerhurst, Gloucestershire, UK, and the determination of hygroscopic behaviour of the original building materials to obtain long-term moisture content variation. The monitoring system provides a comprehensive profile of hygrothermal conditions in the walls at the locations where moisture conditions are potentially causing decay and damage. The system makes use of temperature and relative humidity sensing technology placed on the wall construction, providing continuous data including rainfall, wind-driven rain and runoff rain measurements. The relative merits and results of the designed system are evaluated and discussed, as well as the implications of its application in the conservation of historical structures. The environmental monitoring results show general deterioration in the shell of the building. Internal wall surface measurements are essential for the documentation of wall interior response and should be conducted across the wall section at several locations. The fact that 91% of in-wall recorded relative humidity (RH) values are greater than 75% RH throughout the monitoring period demonstrates the need for measures to conserve this historical stone masonry.</t>
  </si>
  <si>
    <t>/content/46/4/459.short</t>
  </si>
  <si>
    <t>http://qjegh.lyellcollection.org/content/46/4/459.short</t>
  </si>
  <si>
    <t xml:space="preserve">Visual assessment of sandstone building façades: condition factors related to cleaning </t>
  </si>
  <si>
    <t>Cleaning of traditional stone building facades became widespread from the 1960s in many cities across the UK, where it became a totemic factor in economic and social regeneration. Debate continues on the effects of cleaning on the health of stone buildings, often without a sound evidence base for decision making. In this study we attempt to determine whether stone cleaning is a stone decay factor. A survey technique based on assessing selected blocks in buildings, excluding areas where multiple factors contribute to high risk of decay, was applied in a semi-quantitative analysis of buildings in Paisley constructed from blonde-coloured carbonate-cemented quartz arenite, to recognize decay problems related to cleaning. Amounts of decay were evaluated on blocks from cleaned and non-cleaned buildings. The results show that there is no significant difference in amount of decay between these groups of buildings when areas subject to high decay stress are disregarded, and therefore that cleaning is not a risk factor in the stone surveyed. Decay is strongly centred on building elements that have a high risk of decay, with a strong predeposition towards moisture retention and associated soiling (i.e. projecting and recessed ornament and architectural detail).</t>
  </si>
  <si>
    <t>/content/46/4/469.short</t>
  </si>
  <si>
    <t>http://qjegh.lyellcollection.org/content/46/4/469.short</t>
  </si>
  <si>
    <t xml:space="preserve">The use and meanings of ‘time of wetness’ in understanding building stone decay </t>
  </si>
  <si>
    <t>Moisture is a well-documented, and crucial, control on the nature of stone decay. The term ‘time of wetness’ has frequently been adopted to describe how long a stone block is wet, with a view to understanding the impact of this on decay processes. Although this term has proved conceptually useful, it has been used in different ways, by different groups to mean very different things. For example, the time of wetness for a stone block surface (the traditional understanding) may be very different from that of a block interior, controlled by the different dynamics of wetting and drying in those zones. Thus, surface wetting will occur regularly (sometimes swiftly followed by drying, depending on the time of year), with block interior wetting requiring the accumulation of surface moisture to penetrate to depth (more likely in autumn and winter months), and drying out much more slowly. This relatively new but important perspective, framed in the context of climate change, is crucial to understanding the length of time stone may remain damp at depth following a period of prolonged precipitation. The nature and speed of drying is also relevant in quantifying time of wetness of both surfaces and the interior of building stones. These ideas related to time of wetness have implications for decay processes, specifically how a prolonged time of deep wetness may re-focus the emphasis of salt weathering in natural building stones toward chemical action. Literature on chemical change is discussed, suggesting that chemical change occurring during periods of prolonged wetness is likely to be significant in itself, with implications for weakening the stone (in terms of, for example, cement dissolution or grain boundary weakening) and exacerbating physical damage from salt crystallization when blocks finally dry out.</t>
  </si>
  <si>
    <t>/content/46/4/477.short</t>
  </si>
  <si>
    <t>http://qjegh.lyellcollection.org/content/46/4/477.short</t>
  </si>
  <si>
    <t xml:space="preserve">Specific surface area and salt weathering of limestones: a laboratory study </t>
  </si>
  <si>
    <t>Specific surface area (SSA) results are used to discuss results of salt weathering tests on two grainstones and a travertine. SSA was found to be especially useful in the understanding of the travertine’s heterogeneous behaviour (with higher SSA in the more clay-rich zones) and the conclusions can be considered transferable to travertines in general. The transferability of conclusions applies insofar as in these continental limestones the terrigenous clay-rich zones, whose composition was verified by their infrared spectra, would promote mesoporous portions that favour the migration of solutions and that are, hence, more susceptible to salt weathering. SSA did not distinguish the grainstone types (Semi-rijo and Moca Creme), which show different weight loss in the salt weathering tests (higher in Moca Creme), a result explained by the predominant macroporous (as defined by IUPAC) character of these rocks. These results suggest that petrographic studies can be employed in the definition of groups of rocks for which SSA could be used as estimator of mass loss under salt weathering conditions. Other aspects of the stone cycle are also considered for the travertine, related to the presence of a certain amount of pores of nanometre scale in this rock and the possible higher specific values of presumably more clay-rich residues from its cutting.</t>
  </si>
  <si>
    <t>/content/46/4/485.short</t>
  </si>
  <si>
    <t>http://qjegh.lyellcollection.org/content/46/4/485.short</t>
  </si>
  <si>
    <t xml:space="preserve">Conservation issues with calcarenites used as historical building materials in Syracuse (Southern Italy) </t>
  </si>
  <si>
    <t>The Mediterranean basin typically shows the ubiquitous presence of historical towns constituting a rich architectural heritage that has only recently become the object of conservation policy. Diagnostic knowledge can effectively contribute to the adoption of suitable conservation strategies. This work focuses on the historical building materials employed in the Sicilian town of Syracuse (Southern Italy), with the aim of identifying the causes and mechanisms of deterioration of the materials employed, as well as possible remedies. An extensive survey of the stones and their main decay morphologies within buildings was carried out. Laboratory analyses by optical microscopy, mercury intrusion porosimetry and ion chromatography were also performed. Several soft and porous calcarenites, having different mineralogical–petrographical and porosity features, were recognized. The study identified a decay scenario typical of a Mediterranean context, with sea spray as the main cause of decay, together with water and wind. Different decay levels observed in the stones were related to their fabric and porosimetric structure, but specific use and position within buildings also proved important. The findings of this study are of interest for similar urban and geographical contexts where soft and porous calcarenites are employed, and provide information for conservation works.</t>
  </si>
  <si>
    <t>/content/46/4/493.short</t>
  </si>
  <si>
    <t>http://qjegh.lyellcollection.org/content/46/4/493.short</t>
  </si>
  <si>
    <t xml:space="preserve">Development of a national groundwater recharge map for the Republic of Ireland </t>
  </si>
  <si>
    <t>A groundwater recharge map has been created for the Republic of Ireland. This provides important baseline information for multiple purposes: aquifer water balance assessments using simple lumped models or distributed numerical groundwater models; assessment of the impact of groundwater abstractions as required under the European Water Framework Directive; and delineation of source protection zones. The groundwater recharge map is derived from existing hydrogeological and meteorological spatial datasets. The main hydrogeological controls on groundwater recharge include the permeability and thickness of superficial deposits (mainly tills in Ireland), the presence of saturated soils, and the ability of the underlying aquifer to accept percolating waters. Combinations of these factors are assessed, and a ‘recharge coefficient’ is established for different hydrogeological scenarios. To produce the groundwater recharge map, the geographic information system layer containing the recharge coefficients is multiplied by the effective rainfall. The recharge map is finally modified to take into account areas where the natural recharge capacity of the underlying aquifer is less than the estimated groundwater recharge potential. Originally drafted in 2005, the present map includes refined recharge coefficient estimates, improved representation of wet soils over gravel aquifers, and a full national coverage of full subsoil permeability and groundwater vulnerability mapping. There are a number of assumptions made in creating the groundwater recharge map (notably, only direct (diffuse) recharge is taken into account) and there are limitations of precision associated with the input datasets. For reasons of scale and generalization to a national coverage, the map is useful for giving regional estimates of recharge but these, in many cases, will need to be refined by site-specific studies.</t>
  </si>
  <si>
    <t>/content/46/4/507.short</t>
  </si>
  <si>
    <t>http://qjegh.lyellcollection.org/content/46/4/507.short</t>
  </si>
  <si>
    <t xml:space="preserve">The influence of aggregate texture, morphology and grading on the carbonation of non-hydraulic (aerial) lime-based mortars_x000D_
         _x000D_
      </t>
  </si>
  <si>
    <t>This paper reports on investigations of the influence of the texture, morphology and grading of fine aggregates on the microstructure and macroscopic properties of aerial lime-based mortars. To understand the role of the aggregate in the outcome of the carbonation process, mortars set with two aggregates were cured for 2 years under standard conditions and studied at different time intervals by means of textural and mineralogical analyses and hygric and physical–mechanical tests. Both the initial and further development of the mortar properties are strongly influenced by compositional and textural differences induced by the type of aggregate used. Results show that a calcareous aggregate with continuous grading, consisting of sub-angular grains with a rough surface, induced better textural and physical–mechanical properties than a siliceous aggregate, with polished surface grains and less continuous grading. The use of a calcareous aggregate also provided compositional continuity between the binder and aggregate, apparently promoting further improvement in carbonation and physical–mechanical properties. Further work to quantify this influence is recommended.</t>
  </si>
  <si>
    <t>/content/47/1/3.short</t>
  </si>
  <si>
    <t>http://qjegh.lyellcollection.org/content/47/1/3.short</t>
  </si>
  <si>
    <t>The Editorial Board of QJEGH is changing. Many of the Board members have reached the end of their term of office; their replacements attended a training session on the Allentrack on-line submission and review system last November. We have set ourselves several targets for the future, relating mainly to the aim of improving delivery of service; in particular, shortening response times throughout the review process, and giving potential authors more informative replies to supplement the automated responses generated by the system at various stages. Authors are reminded that the review process requires input from reviewers, board members and scientific editors, all of whom are volunteers with other jobs. Although our thorough approach inevitably makes the review process a slow one, we are addressing the avoidable delays and encourage authors to consider volunteering their services for review to spread the load more equitably and ensure returns as quickly as one would like for one’s own manuscripts. The one permanent staff member of the team who authors will meet in the review process is Helen Floyd-Walker. Helen is involved at all stages, and without her the process would not function.</t>
  </si>
  <si>
    <t>/content/47/1/7.short</t>
  </si>
  <si>
    <t>http://qjegh.lyellcollection.org/content/47/1/7.short</t>
  </si>
  <si>
    <t xml:space="preserve">Hydrogeological challenges in a low-carbon economy </t>
  </si>
  <si>
    <t>Gold Open Access: this article is published under the terms of the CC-BY 3.0 license.</t>
  </si>
  <si>
    <t>/content/47/1/29.short</t>
  </si>
  <si>
    <t>http://qjegh.lyellcollection.org/content/47/1/29.short</t>
  </si>
  <si>
    <t xml:space="preserve">A new appraisal of the Ancona landslide based on geotechnical investigations and stability modelling </t>
  </si>
  <si>
    <t>/content/47/1/45.short</t>
  </si>
  <si>
    <t>http://qjegh.lyellcollection.org/content/47/1/45.short</t>
  </si>
  <si>
    <t xml:space="preserve">Chemical performance of stabilized/solidified zinc-contaminated soil </t>
  </si>
  <si>
    <t>Stabilization/solidification has been found to be a relatively sustainable and economical method for managing risks associated with contaminated land. The technology has been employed extensively over the last three decades, particularly for the containment of heavy metals. However, because contaminants are not removed, there is a need to validate the long-term effectiveness of the technique. This requires knowledge of the containment mechanisms, the kinetics of contaminant release (equilibrium and disequilibrium conditions), and identification of the reactive surfaces that induce containment. In the present study, cement-stabilized zinc-contaminated kaolin clay containing 1% humic acid was tested to evaluate chemical performance in the long term. Time-dependent (chemical kinetics) and pH-dependent (equilibrium conditions) and equilibrium porewater leaching were evaluated, using LeachXS and geochemical speciation modelling using ORCHESTRA (embedded in LeachXS). Results showed that zinc was effectively contained within the waste form matrix under the prevailing chemical conditions, with immobilization increasing with hydration. Presence of humic acid increased the availability of zinc at an early stage, but this decreased at later stages and was comparable with results for organic-free matrices.</t>
  </si>
  <si>
    <t>/content/47/1/57.short</t>
  </si>
  <si>
    <t>http://qjegh.lyellcollection.org/content/47/1/57.short</t>
  </si>
  <si>
    <t xml:space="preserve">Analytical method for stagnation point calculation: theoretical developments and application to a hydraulic barrier design_x000D_
         (Sicily, Italy) _x000D_
      </t>
  </si>
  <si>
    <t>A stagnation point is any point in the aquifer where the fluid velocity is equal to zero. Stagnation points can occur where the flow encounters impermeable surfaces or where the potentiometric surface is nearly horizontal. The presence of stagnation points is useful to locate groundwater bodies characterized by a very long renewal time.</t>
  </si>
  <si>
    <t>/content/47/1/65.short</t>
  </si>
  <si>
    <t>http://qjegh.lyellcollection.org/content/47/1/65.short</t>
  </si>
  <si>
    <t xml:space="preserve">Groundwater conceptual models: implications for evaluating diffuse pollution mitigation measures </t>
  </si>
  <si>
    <t>The EU Water Framework Directive (WFD) identifies diffuse pollution as a long-term threat to water quality. Farming contributes significantly to this pollution. There is a clear need for mitigation measures and assessment of their efficacy. Accordingly, Demonstration Test Catchments (DTCs) have been established in England to test the effect of changes in agricultural practice on river water quality and ecology. However, the presence of groundwater in these hydrological systems implies a wide range of travel times for pollutants from source to receptor. Unless flow routes are better characterized, it will be difficult to gauge the success of control measures in the short term. Using 3D modelling and supplementary hydrochemical information, this study considers the hydrogeology of several sub-catchments in the Avon DTC, southern England. Data suggest that groundwater ages &gt;25 years exist in parts of the catchments; clearly, observations like these must be used to judge the likely effectiveness of targeted control measures. The revealed hydrogeological complexity of the Avon catchment is unlikely to be unique, so the techniques described here should be applicable to other lowland river systems with moderate to high baseflow indices (&gt;0.5). To support the WFD, groundwater conceptual models should inform the design of effective measures for diffuse pollution mitigation.</t>
  </si>
  <si>
    <t>/content/47/1/81.short</t>
  </si>
  <si>
    <t>http://qjegh.lyellcollection.org/content/47/1/81.short</t>
  </si>
  <si>
    <t xml:space="preserve">Sulphur springs of the Craven Basin, NW England: indicators of natural methane leakage? </t>
  </si>
  <si>
    <t>/content/47/1/89.short</t>
  </si>
  <si>
    <t>http://qjegh.lyellcollection.org/content/47/1/101.short</t>
  </si>
  <si>
    <t xml:space="preserve">Factors influencing unit weight and strength of lightweight cemented clay </t>
  </si>
  <si>
    <t>The use of lightweight cemented clay has wide applications in infrastructure rehabilitation and in the construction of new facilities. Effects of water content, cement content, air content and fly ash (FA) on the unit weight and strength of lightweight cemented clay are presented and analysed. FA decreases the liquid limit and the plasticity index of the lightweight cemented clay. Consequently, it improves the unit weight, strength and workability of the lightweight cemented clay. For the same generalized stress state, w/wL (ratio of water content to the liquid limit), lightweight cemented clay with a higher replacement ratio has a higher strength for the same input of cement owing to a higher cement/clay-water ratio, C/w. The FA fixation point is a practical indicator to obtain a minimum FA replacement because it is simply obtained from an index test. The prediction of unit weight of the lightweight cemented clay for different water contents, air contents, FA replacement ratios and cement contents is performed and verified. From the critical analysis of test results, a mix design method to attain the target strength and unit weight is suggested. This method is useful from both engineering and economic viewpoints.</t>
  </si>
  <si>
    <t>/content/47/1/110.1.short</t>
  </si>
  <si>
    <t>http://qjegh.lyellcollection.org/content/47/1/110.1.short</t>
  </si>
  <si>
    <t xml:space="preserve">Groundwater Lowering in Construction: A Practical Guide to Dewatering </t>
  </si>
  <si>
    <t>Many applied geoscientists and engineers will be familiar with the first edition of this book (now over 10 years old) and indeed CIRIA 113 (Control of groundwater for temporary works), which led up to it. Martin Preene nobly picked up the mantle of seeing this book through to publication after Pat Cashman’s death in 1996 but the book very much reflects Pat’s background as an applied dewatering practitioner. …</t>
  </si>
  <si>
    <t>/content/47/1/110.2.short</t>
  </si>
  <si>
    <t>http://qjegh.lyellcollection.org/content/47/1/110.2.short</t>
  </si>
  <si>
    <t xml:space="preserve">Transferable Groundwater Rights, Integrating Hydrogeology, Law and Economics </t>
  </si>
  <si>
    <t>As a hydrogeologist who has worked for over 30 years to develop, defend, and in some cases, prove the viability of water rights, I found this book to be an excellent summary and overview of the three fields that overlap when groundwater rights are transferred. It is rare to find an author who is well qualified in hydrogeology, law and economics. Although Mr Charalambous has post-graduate qualifications in both hydrogeology and law (and not, as far as I can tell in economics), he has done an excellent job of presenting the basics of all three subjects.</t>
  </si>
  <si>
    <t>/content/47/1/111.1.short</t>
  </si>
  <si>
    <t>http://qjegh.lyellcollection.org/content/47/1/111.1.short</t>
  </si>
  <si>
    <t xml:space="preserve">Remediation of Former Manufactured Gas Plants and Other Coal-tar Sites </t>
  </si>
  <si>
    <t>Preserved gasworks are wonderful but rare monuments of usually Victorian era engineering. The museums at Fakenham, Carrickfergus, Biggar and Dunedin tell the story of an industry built on ingenuity and hard graft that left a toxic legacy across many parts of the world. Hatheway has compiled a true opus magnum that dwarves the telegraphic DoE Industry Profile on Gas works, coke works and other coal carbonisation plants (DoE 1995, 26 pages) and even the voluminous ICRCL Notes on the redevelopment of gas works sites (ICRCL 1986, 175 pages). The reviewed book contains 1354 pages (including a 34 page index, which sadly makes no reference to asbestos, and 45 pages of ‘consolidated references’) of thoroughly researched history, biography, geography, process engineering, signposting of sources, site characterization and remediation. It achieves the author’s …</t>
  </si>
  <si>
    <t>/content/47/1/111.2.short</t>
  </si>
  <si>
    <t>http://qjegh.lyellcollection.org/content/47/1/111.2.short</t>
  </si>
  <si>
    <t xml:space="preserve">Groundwater and Ecosystems </t>
  </si>
  <si>
    <t>Groundwater provides a vital source of water and creates a critical habitat for a broad range of species. Groundwater-dependent ecosystems (GDEs) comprise a complex and often biodiverse subset of the world’s ecosystems and can be found in marine, coastal, lotic, lentic, terrestrial, cave and aquifer environments. These are habitats that must have access to groundwater to maintain both their ecological structure and function, and are critical components in the conservation of the Earth’s aquatic biodiversity. Over the past five decades the Earth’s ecosystems have been rapidly and extensively altered by human activities. This has resulted in a substantial and often irreversible degradation of many of these ecosystems and the essential services they provide. Those depending on groundwater form no exception. Increasing water needs for communities and human activities …</t>
  </si>
  <si>
    <t>/content/47/2/115.short</t>
  </si>
  <si>
    <t>http://qjegh.lyellcollection.org/content/47/2/115.short</t>
  </si>
  <si>
    <t xml:space="preserve">Introduction to the Fourteenth Glossop Lecture </t>
  </si>
  <si>
    <t>Professor Jim Griffiths at Bryce Canyon, Colorado.</t>
  </si>
  <si>
    <t>/content/47/2/116.short</t>
  </si>
  <si>
    <t>http://qjegh.lyellcollection.org/content/47/2/116.short</t>
  </si>
  <si>
    <t xml:space="preserve">Feet on the ground: engineering geology past, present and future </t>
  </si>
  <si>
    <t>Engineering geology has a long and rich heritage and the UK has been in the vanguard of the development of the subject as a distinct discipline, with the first book on the subject being published in London in 1880. Since then, engineering geology has been applied to projects around the world and engineering geologists have become core members of planning, investigation, design and construction teams in the civil engineering and mining industries. However, in the past few decades we have seen numerical analyses increasingly being accepted as the answer to all geotechnical design questions, although as engineering geologists we are used to dealing with natural materials and processes and recognize that their inherent variability cannot always be reduced to a simple numerical value. Consequently, how do we ensure that any proposed construction works in civil engineering or mining take full account of this variability and the uncertainties that result? To enable engineering geologists to understand and describe these uncertainties are there fundamental skills that define an engineering geologist and, if so, how can these skills be taught or acquired? Also, in a world dominated by readily accessible data that can be downloaded and analysed for so many planned development sites, how important are the field techniques of observation and mapping that an older generation of engineering geologists, including the author, considered their defining skill? Concentrating on the role of engineering geology in relation to civil engineering, these are amongst the questions explored in this paper, leading to observations as to how the profession might develop in the future in order to meet the needs of society.</t>
  </si>
  <si>
    <t>/content/47/2/145.short</t>
  </si>
  <si>
    <t>http://qjegh.lyellcollection.org/content/47/2/145.short</t>
  </si>
  <si>
    <t xml:space="preserve">Microbial communities in UK aquifers: current understanding and future research needs </t>
  </si>
  <si>
    <t>/content/47/2/159.short</t>
  </si>
  <si>
    <t>http://qjegh.lyellcollection.org/content/47/2/159.short</t>
  </si>
  <si>
    <t xml:space="preserve">An investigation of the basement complex aquifer system in Lofa county, Liberia, for the purpose of siting boreholes </t>
  </si>
  <si>
    <t>/content/47/2/169.short</t>
  </si>
  <si>
    <t>http://qjegh.lyellcollection.org/content/47/2/169.short</t>
  </si>
  <si>
    <t xml:space="preserve">The effect of moisture and relative proportions of clay minerals (smectite, chlorite and illite) on the performance of unbound_x000D_
         granular base course (UGM) _x000D_
      </t>
  </si>
  <si>
    <t>An increase in moisture accelerates the deterioration of a pavement and this is especially so for unbound granular materials below the pavement surface. One of the possible reasons for this accelerated deterioration can be the mineralogical makeup of the aggregates, which can include clays. This research paper discusses the effect of the relative proportions of clay minerals on the performance of different base course materials in repeated load triaxial (RLT) tests considering moisture variation. The materials selected for this study were sourced from greywacke sedimentary rocks from both the North and South Islands of New Zealand. The mineralogical makeup of the clay content present in the base course materials was determined by X-ray powder diffraction (XRD). The performance of these materials was further tested in RLT tests at different moisture and drainage conditions. The results of the XRD and RLT tests showed that aggregates with high relative proportions of smectite clay minerals can decrease the load-bearing capacity of the base course material when moisture is introduced into the pavement materials.</t>
  </si>
  <si>
    <t>/content/47/2/177.short</t>
  </si>
  <si>
    <t>http://qjegh.lyellcollection.org/content/47/2/177.short</t>
  </si>
  <si>
    <t xml:space="preserve">Assessment of new protective treatments for porous limestone combining water-repellency and anti-colonization properties </t>
  </si>
  <si>
    <t>Water is known to be the main deteriorating agent of building geomaterials. Owing to the presence of water, the alteration phenomena observed particularly on limestones are transportation of soluble salts, dissolution of calcite and development of micro-organisms. In restoration works, several chemical treatments can be used, such as biocides to remove existing biofouling and water-repellents to prevent the ingress of water and its deteriorating effects. The aim here was to combine these two properties in one treatment that could be applied at the end of the restoration work and to develop treatments based on natural products and that are safer for the users and the environment. Products with water-repellent and/or anti-colonization properties were developed and tested on a bioclastic limestone both in laboratory and outdoor conditions. They were compared with commercial water-repellents and a preventive anti-colonization treatment. Samples were exposed for 2 years in a forest environment, where the hydrophobicity and the colonization were evaluated every 6 months. In the laboratory, anti-colonization effects were determined through algae growth measurements. The product that confirmed an efficient hydrophobicity and anti-colonization effect will be applied on a restored site to test it under real conditions.</t>
  </si>
  <si>
    <t>/content/47/2/189.short</t>
  </si>
  <si>
    <t>http://qjegh.lyellcollection.org/content/47/2/189.short</t>
  </si>
  <si>
    <t xml:space="preserve">Groundwater around the World: A Geographic Synopsis </t>
  </si>
  <si>
    <t>Although many hydrogeologists and water resources managers consider groundwater resources and availability for a designated study area, aquifer or region, rarely is there a body of work that considers the spatial distribution and availability of groundwater on an international, continental and global scale. An assessment of the presence and potential value of groundwater stores at a large scale is essential to strategic water resource managers, planners and policy-makers working on the inter-regional and international trans-boundary scale. Furthermore, an understanding of groundwater on a continental and global scale has an important role in the management of population increase and associated increasing competition or collaboration for freshwater resources; to establish consistency of approach between neighbouring states utilizing interconnected aquifer systems; and to understand the drivers to sustainably manage fragile aquatic ecosystems at the macro-scale. Through collation of considerable datasets, referenced publications and factual understanding, this well-presented and well-structured book establishes a valuable reference for use by policy-makers, planners, geographers and educationists, whilst providing a valuable source of information to groundwater professionals and water resources managers seeking to assess new and existing reserves of groundwater.</t>
  </si>
  <si>
    <t>/content/47/2/190.short</t>
  </si>
  <si>
    <t>http://qjegh.lyellcollection.org/content/47/2/190.short</t>
  </si>
  <si>
    <t>Construction of substantial infrastructure developments including tunnels, shafts, mineral extraction, roads, railways, bridge foundations, sewers and gas pipelines, and the building foundations for housing, office developments and shopping centres commonly requires robust and thorough understanding, assessment and management of groundwater. Dewatering and groundwater lowering to enable construction may bring substantial challenges of groundwater control. Furthermore, assessment of risk and management of the impact on the groundwater environment and interconnected aquatic ecosystems during construction of such developments has become increasingly important. This book provides an excellent and practical guide to groundwater lowering and dewatering, invaluable to any hydrogeologist, or geotechnical or civil engineer involved in construction or excavation within groundwater environments.</t>
  </si>
  <si>
    <t>/content/47/2/191.short</t>
  </si>
  <si>
    <t>http://qjegh.lyellcollection.org/content/47/2/191.short</t>
  </si>
  <si>
    <t xml:space="preserve">Manual of Soil Laboratory Testing—Volume 2: Permeability, Shear Strength and Compressibility Tests </t>
  </si>
  <si>
    <t>This three-volume series of books has formed an indispensable part of the equipment in any engineering or geological soils testing laboratory since its launch in 1982. The third edition of the series was launched with Volume 1 in 2006, which dealt with basic classification and index tests along with compaction. Volume 2, which forms the subject of this review, deals with permeability, shear strength and compressibility, and Volume 3, which is due out in 2014, will deal with effective stress tests.</t>
  </si>
  <si>
    <t>/content/47/3/195.short</t>
  </si>
  <si>
    <t>http://qjegh.lyellcollection.org/content/47/3/195.short</t>
  </si>
  <si>
    <t xml:space="preserve">Introduction to Geohazards of Central China </t>
  </si>
  <si>
    <t>This thematic set of papers is intended to raise awareness of the types, nature, effects and impacts of geohazards in Central China. The papers will be published in this and subsequent issues of QJEGH and demonstrate the significant impacts that are wrought on the lives and livelihoods of those who live and work in the mountainous areas of Central China.</t>
  </si>
  <si>
    <t>/content/47/3/201.short</t>
  </si>
  <si>
    <t>http://qjegh.lyellcollection.org/content/47/3/201.short</t>
  </si>
  <si>
    <t xml:space="preserve">Effect of pore-water chemistry on undrained shear behaviour of saturated loess </t>
  </si>
  <si>
    <t>Pore-water chemistry can have a fundamental influence on the shear behaviour of soil. To study the effects of salt concentration and desalinization on undrained shear behaviour, a series of ring shear tests was conducted on Chinese loess saturated with various NaCl solutions of differing concentration, under the same initial void ratio and consolidating stress conditions. Results showed that the peak and steady-state shear strengths increase as the NaCl concentration increases only up to a certain level. When this level is exceeded, any further increase of NaCl concentration results in lower shear strengths. After desalinization the peak and steady-state shear strengths recover to those of the original sample, showing that the salinization of loess is reversible. A pore pressure ratio of 0.6 can be used as a criterion to assess whether liquefaction can be induced in saturated loess. These findings may provide a useful explanation for progressive or seasonal activity of some irrigation-induced loess landslides in the Chinese Loess Plateau.</t>
  </si>
  <si>
    <t>/content/47/3/211.short</t>
  </si>
  <si>
    <t>http://qjegh.lyellcollection.org/content/47/3/211.short</t>
  </si>
  <si>
    <t xml:space="preserve">Debris-flow hazard assessment based on stepwise discriminant analysis and extension theory </t>
  </si>
  <si>
    <t>The Wudongde dam is located in the mountainous region of southwestern China. Debris flows form a serious threat to the safety of this site and appropriate hazard assessments need to be carried out. However, the results of such assessments may be erroneous, especially when certain influencing factors are not properly considered. In this study, a stepwise discriminant analysis is used to investigate which factors influence debris-flow occurrence. A total of 27 debris flows, identified through field investigation, are analysed and this resulted in the selection of 17 influence factors. By employing a stepwise discriminant analysis it is possible to reduce these to just five major influencing factors, thus simplifying the calculation of debris-flow hazard assessment. Extension theory has been used to further identify the role of the influencing factors in debris-flow hazard assessment. Thus, reasonable and objective results of hazard degree assessment are expected. Once the criteria for debris-flow hazard assessment are established, the hazard degree of each debris flow is determined. Of the 27 debris flows analysed in this study, four are categorized as ‘extremely hazardous’, 10 as ‘very hazardous’, 10 as ‘moderately hazardous’, and three as ‘slightly hazardous’. The results are consistent with current expert knowledge of these debris flows, thereby providing an indication that the methods used in this study adequately replicate the expert assessments.</t>
  </si>
  <si>
    <t>/content/47/3/223.short</t>
  </si>
  <si>
    <t>http://qjegh.lyellcollection.org/content/47/3/223.short</t>
  </si>
  <si>
    <t xml:space="preserve">Controls on the basin-scale distribution of hydraulic conductivity of superficial deposits: a case study from the Thames Basin,_x000D_
         UK _x000D_
      </t>
  </si>
  <si>
    <t>Controls on the basin-scale distribution of hydraulic conductivity of superficial deposits are assessed in the context of hydrological setting and basin evolution and are investigated using a case study from the Thames Basin, UK. A conceptual model of superficial deposits across the Thames Basin is used to define six lithostratigraphic classes of superficial deposits: pre-Anglian Clay-with-Flint deposits; pre-Anglian River Terrace Deposits associated with the ancestral River Thames and its tributaries; Tills formed during the Anglian glaciations; glacio-fluvial sand and gravel deposits formed during the Anglian; post-Anglian River Terrace Deposits associated with the modern-day River Thames and tributaries; post-Anglian alluvium associated with the modern-day River Thames and tributaries. Hydraulic conductivity of the superficial deposits has been estimated from grain-size distribution data, originally collected for mineral resource assessments, using the Kozeny–Carman method. Based on 6411 samples from 1416 boreholes, estimated hydraulic conductivity ranges from 0.2 to 5942 m day–1, median and mean hydraulic conductivities are 1.67 and 26.72 m day–1 respectively, and the overall distribution of hydraulic conductivity values has a strong positive skew An apparent reduction in mean hydraulic conductivity with increasing age of the deposit is observed, particularly for the River Terrace Deposits. A reduction in maximum hydraulic conductivity at depths &gt;10 m is also observed and the relationship between hydraulic conductivity and depth is controlled by the type of superficial deposit. At the catchment to basin scale, variation in hydraulic conductivity with depth may be explained with reference to both the deposit types and the age of the deposits. Where hydraulic conductivity is found to be intimately linked to the Quaternary evolution of the basin, through contrasts in age and deposit type, permeability variations at the basin scale may be constrained by applying a suitably refined conceptual model of the superficial deposits.</t>
  </si>
  <si>
    <t>/content/47/3/237.short</t>
  </si>
  <si>
    <t>http://qjegh.lyellcollection.org/content/47/3/237.short</t>
  </si>
  <si>
    <t xml:space="preserve">Formation mechanism of large subsidence sinkholes in the Lar valley in Iran </t>
  </si>
  <si>
    <t>Large suffusion and cover-collapse sinkholes, of up to 100 m in diameter, developed in the Lar valley in Iran. The sinkholes formed through overburden several hundred metres thick comprising coarse- and fine-grained deposits. The formation mechanism for these large sinkholes was studied based on the topography of the bedrock and on deep borehole log data. It could be determined that the large cover-collapse sinkholes are located above permeable bedrock berms and that they formed through a layer of fine-grained, cohesive soil that was both underlain and overlain by coarse-grained soil layers. The data analysis showed that suffusion from the coarse-grained layer at the bedrock and subsequent erosion of these particles through permeable zones in the bedrock to the karst channels caused settlement of these coarse-grained layers and the formation of open caverns above them, at the interface with the fine-grained layer. With continuing erosion, the caverns widened until the limit equilibrium of the fine-grained layer was reached and then collapsed to form a depression with a horizontal bottom surface, termed a cover-collapse sinkhole. An analytical model was developed for this mechanism, considering cohesive and non-cohesive soil layers. This analytical model confirmed that, for the given composition of the overburden, cover-collapse sinkholes of 80–100 m in diameter can be expected. The paper also analysed the formation mechanism of the suffusion sinkholes and it was shown that their formation took place through coarse-grained, non-cohesive formations, in this case alluvium and slope talus. Finally, it was analysed whether the formation of new cover-collapse and suffusion sinkholes after the rehabilitation of the reservoir leakage is likely.</t>
  </si>
  <si>
    <t>/content/47/3/251.short</t>
  </si>
  <si>
    <t>http://qjegh.lyellcollection.org/content/47/3/251.short</t>
  </si>
  <si>
    <t xml:space="preserve">Physical characteristics of Globigerina Limestone using ultrasonic and thermographic methods </t>
  </si>
  <si>
    <t>The Globigerina Limestone of the Maltese Islands, widely used in construction and for restoration purposes, comes in a variety of types, with the Franka and Soll types (local terms) being the end members. The Soll type manifests widespread and often serious problems of durability and weathering resistance. The Franka type tends to be more durable. The selection of these materials is generally entrusted to quarry workers and builders, who primarily use visual criteria. This can lead to unsuitable stone being used. The current study uses ultrasonic and thermographic methods to distinguish between the two types at the extreme ends of the range, and to determine how their water absorption characteristics (fundamental when durability is being considered) can be evaluated. Results show that the Franka and Soll types behave very differently; ultrasonic testing showed that the Franka type possesses a significantly higher velocity compared with the Soll type; the thermographic technique verified that the Soll type absorbs less water by capillarity. Having an objective test to distinguish between stone types can lead to fewer errors in the choice of stone; such errors at present are possible because of the subjectivity of the methods used, with ensuing grave economic and practical consequences.</t>
  </si>
  <si>
    <t>/content/47/3/258.short</t>
  </si>
  <si>
    <t>http://qjegh.lyellcollection.org/content/47/3/258.short</t>
  </si>
  <si>
    <t xml:space="preserve">Erratum for Shilston in The Quarterly Journal of Engineering Geology and Hydrogeology, 47(1), 115. </t>
  </si>
  <si>
    <t>Introduction to the Fourteenth Glossop Lecture</t>
  </si>
  <si>
    <t>/content/47/3/259.short</t>
  </si>
  <si>
    <t>http://qjegh.lyellcollection.org/content/47/3/259.short</t>
  </si>
  <si>
    <t xml:space="preserve">Dynamic elastic characterization of carbonate rocks used as building materials in the historical city centre of Cagliari (Italy)_x000D_
         _x000D_
      </t>
  </si>
  <si>
    <t>This paper focuses on the dynamic characterization approach to evaluate the conservation state of carbonate building stones of monumental structures. In particular, we report the use of elastic waves at an ultrasonic frequency of 54 kHz to define quantitatively some dynamic properties of carbonate rock types used as building materials. Measurements of compressional and shear wave velocities have been carried out and the relationship between some physical properties of the investigated rocks and these geophysical measurements have been evaluated. The ultrasonic data were also supplemented by a petrographical study of these rocks to correlate their petrophysical features with the elastic ones. Based on the results of the laboratory measurements, in situ applications on a significant monumental structure have been also carried out to check zones of weakness and to assess the state of deterioration of the investigated stones. A comparison of laboratory and in situ results confirms that dynamic characterization is a useful approach.</t>
  </si>
  <si>
    <t>/content/47/3/267.short</t>
  </si>
  <si>
    <t>http://qjegh.lyellcollection.org/content/47/3/267.short</t>
  </si>
  <si>
    <t xml:space="preserve">Behaviour and effects of alcohol-blended petrol in the subsurface </t>
  </si>
  <si>
    <t>Petrol (gasoline) blends for road vehicle use are increasingly being supplemented with alcohols, particularly ethanol or butanol produced by fermentation of plant feedstocks. This paper critically reviews the fate and effects of alcohol–petrol blends in soil and groundwater, taking account of the formulations marketed in the UK and their predicted future use patterns. Because of their partitioning behaviour and high biodegradability, the alcohols are not predicted to migrate extensively in the subsurface nor are they expected to increase migration of hydrocarbon components of the petrol through cosolvency or changes in the physical–chemical properties of non-aqueous phase liquid hydrocarbons. Rapid alcohol biodegradation can result in highly anaerobic subsurface conditions that can lead to a reduced rate of hydrocarbon biodegradation and the consequent development of plumes larger than those resulting from alcohol-free petrol. The evidence shows, however, that releases of alcohol-blended petrol are highly unlikely to result in a significantly increased risk to groundwater resources in the UK. Furthermore, biogenic methane resulting from rapid alcohol biodegradation is unlikely to result in potentially hazardous indoor air concentrations except where a major release of a high concentration alcohol formulation occurs, in which event case-specific assessment would be necessary.</t>
  </si>
  <si>
    <t>/content/47/3/280.short</t>
  </si>
  <si>
    <t>http://qjegh.lyellcollection.org/content/47/3/280.short</t>
  </si>
  <si>
    <t xml:space="preserve">Small Dams, Planning, Construction and Maintenance </t>
  </si>
  <si>
    <t>I never did find out from the book what precisely constitutes a ‘small dam’, but in the Glossary, several of the characteristics of a large dam are given, so I suppose that anything that doesn’t meet those criteria might be one, or in other words, ‘none of the above’. Indeed, based on its content the book should perhaps be entitled ‘Small Reservoirs’ rather than ‘Small Dams’.</t>
  </si>
  <si>
    <t>/content/47/4/283.short</t>
  </si>
  <si>
    <t>http://qjegh.lyellcollection.org/content/47/4/283.short</t>
  </si>
  <si>
    <t xml:space="preserve">Comparison and combination of different models for optimal landslide susceptibility zonation </t>
  </si>
  <si>
    <t>It is important to compare different methods and apply combined models for landslide susceptibility zonation on a regional scale for land-use planning and hazard mitigation. The purpose of this study is attempt to obtain an optimal landslide susceptibility zonation in a severely landslide affected region where the available data are very limited. Six single models (analytical hierarchy process (AHP), logistic regression (LR), fuzzy logic (FL), weight of evidence integrated logistic regression (WL), artificial neural network (ANN) and support vector machine (SVM)), were applied to obtain the single landslide susceptibility zonations along the middle reaches of the Bailong River from Zhouqu to Wudu, southern Gansu, China, then these single models were compared, after which the three single models that performed better (LR, ANN and SVM) were selected to prepare the combined zonations. Six conditional independent environmental factors were selected as the explanatory variables that contribute to landslide occurrence (elevation, slope, aspect, distance from fault, lithology and settlement density). The mapped landslides in this region were randomly partitioned into two sets: 80% of the landslides were used for the model training and the remaining 20% were used for validation of the models. Receiver operating characteristic and cost curves were plotted as means of evaluating the quality of the susceptibility zonations for the single and combined models. Results show that the single LR, ANN and SVM are models with superior prediction performance and are more suitable for constructing the combined models in this study. Compared with single models, the combined models provided an improved prediction capability and reduced uncertainties.</t>
  </si>
  <si>
    <t>/content/47/4/307.short</t>
  </si>
  <si>
    <t>http://qjegh.lyellcollection.org/content/47/4/307.short</t>
  </si>
  <si>
    <t xml:space="preserve">Ground instability detection using PS-InSAR in Lanzhou, China </t>
  </si>
  <si>
    <t>/content/47/4/323.short</t>
  </si>
  <si>
    <t>http://qjegh.lyellcollection.org/content/47/4/323.short</t>
  </si>
  <si>
    <t xml:space="preserve">Numerical modelling of catchment management options to manage nitrate concentrations in water abstracted from the Chalk aquifer,_x000D_
         Cambridgeshire, UK _x000D_
      </t>
  </si>
  <si>
    <t>Catchment management is favoured by the Water Framework Directive as a solution to the problem of rising nitrate levels in groundwater. The directive requires that member countries achieve a good, or improving, status in all water bodies by 2015. Currently, Cambridge Water relies on treatment or blending to reduce end-of-pipe nitrate concentrations to below the drinking water standard. The effectiveness of catchment management measures at 21 boreholes in Cambridgeshire was assessed with a combination of models, representing groundwater and soil zone processes. These sources are in predominantly arable catchments; they abstract from the Chalk aquifer, which is covered by Glacial Till in the south and east. Only seven sources showed a response to the catchment management scenarios within 40 years when compared with the current practice scenario. However, nitrate concentrations were not reduced at any sources by 2015 with the simulated catchment management measures. The seven sources that are most responsive to changes in land use or land management are those already affected by high nitrate levels. Catchment management may need to be used in conjunction with treatment and/or blending in the short to medium term so that Cambridge Water can continue to provide compliant drinking water to customers.</t>
  </si>
  <si>
    <t>/content/47/4/333.short</t>
  </si>
  <si>
    <t>http://qjegh.lyellcollection.org/content/47/4/333.short</t>
  </si>
  <si>
    <t xml:space="preserve">Quantification of potential macroseismic effects of the induced seismicity that might result from hydraulic fracturing for_x000D_
         shale gas exploitation in the UK _x000D_
      </t>
  </si>
  <si>
    <t>/content/47/4/351.short</t>
  </si>
  <si>
    <t>http://qjegh.lyellcollection.org/content/47/4/351.short</t>
  </si>
  <si>
    <t xml:space="preserve">Coupling ground-penetrating radar and flowmeter investigations for the characterization of a fissured aquifer </t>
  </si>
  <si>
    <t>We test the integration of ground-penetrating radar (GPR) borehole investigation and electromagnetic flowmeter surveys to characterize fissured or complex aquifers. Borehole GPR investigation allows assessment of the lateral continuity of the porous and permeable zones between closely spaced boreholes, whereas flowmeter tests are adopted to identify the inflow–outflow zones in the boreholes. We apply the coupled approach in a portion (between 10 and 20 m below ground surface) of a complex aquifer hosted in a calcareous–gypsiferous formation. The hydro-geophysical characterization was aimed to detect the most conductive levels and to estimate the hydrodynamic properties of the aquifer. The integration of single-hole flowmeters and GPR measurements accurately distinguished different productive levels of high porosity and permeability in the aquifer. Two aquifer systems characterized by a complex geometry of fissures and permeable layers have been recognized, establishing the role of the drilled boreholes in the short-circuiting of the two systems. Interpretation of the GPR survey in cross-hole configuration gave values of total porosity of the order of 0.35 and 0.5 in the two more productive levels, which were detected by the flowmeter investigation.</t>
  </si>
  <si>
    <t>/content/47/4/363.short</t>
  </si>
  <si>
    <t>http://qjegh.lyellcollection.org/content/47/4/363.short</t>
  </si>
  <si>
    <t xml:space="preserve">Constituents of potential concern for human health risk assessment of petroleum fuel releases </t>
  </si>
  <si>
    <t>/content/47/4/373.short</t>
  </si>
  <si>
    <t>http://qjegh.lyellcollection.org/content/47/4/373.short</t>
  </si>
  <si>
    <t xml:space="preserve">Mapping suitability for open-loop ground source heat pump systems: a screening tool for England and Wales, UK </t>
  </si>
  <si>
    <t>/content/48/1/3.short</t>
  </si>
  <si>
    <t>http://qjegh.lyellcollection.org/content/48/1/3.short</t>
  </si>
  <si>
    <t>2014 was an eventful year for the Quarterly Journal of Engineering Geology and Hydrogeology, as the Editorial Board, whose membership had remained static for a few years, saw some long-serving members retire, and some new ones join the board, including the return of some former members. Of the 27 papers published (including Technical Notes and Introductions), slightly more than half fitted the Engineering Geology category, and a significant number, Hydrogeology. Regrettably, there were no Photo Features in the past year, although six book reviews appeared. In the 2014 issues there are papers relating to the Thematic Set on the Stone Cycle, a theme championed by retired board member Professor JoAnn Cassar, and the beginnings of a Thematic Set of papers on Geohazards in China. The latter theme has been championed by Assistant Scientific Editor Dr Tom Dijkstra and former Chief Scientific Editor Dr Mike Winter with a major contribution by Board Member Janusz Wasowski and local coordinator Professor X M Meng (Dijkstra et al. 2014).</t>
  </si>
  <si>
    <t>/content/48/1/5.short</t>
  </si>
  <si>
    <t>http://qjegh.lyellcollection.org/content/48/1/5.short</t>
  </si>
  <si>
    <t xml:space="preserve">Velocity and runout determination of a debris flow based on energy conservation: the Dongwopu debris flow in Tianjin, China_x000D_
         _x000D_
      </t>
  </si>
  <si>
    <t>This paper focuses on a model that predicts the runout and velocity of the Dongwopu debris flow in Tianjin, China. Based on the law of energy-conservation, the established model primarily considers potential energy and energy loss in debris-flow movement. The present study discusses several stresses that could cause energy loss for debris flows, and the friction energy loss is emphasized. Ultimately, the analytical expressions of runout and velocity are established. The calculation results show that the velocity of the Dongwopu debris flow is 14 m s-1. At this velocity, the runout distance will not cause a threat to residents and engineering facilities in the area.</t>
  </si>
  <si>
    <t>/content/48/1/15.short</t>
  </si>
  <si>
    <t>http://qjegh.lyellcollection.org/content/48/1/15.short</t>
  </si>
  <si>
    <t xml:space="preserve">Laboratory testing of non-standard original historic building materials and related implications for conservation </t>
  </si>
  <si>
    <t>For an assessment or an analysis of a historic building, determination of the material properties is always crucial. However, this is usually a challenging issue because material extraction from a historic building for standard laboratory testing is usually not allowed or the amount of material available for testing is very limited. Lack of comprehensive standards for testing irregularly shaped and non-standard-size specimens, taken from historic buildings, unfortunately compounds the uncertainty. This paper offers a discussion of such issues by using the case study of Odda’s Chapel in Gloucestershire, UK, and describing the systematic examination of a total of six lime mortar and Blue Lias stone samples extracted from this Grade I listed building. The programme of testing and the results obtained are compared with the latest European standards relating to sampling and testing of material of cultural properties. Internal microstructure, hygroscopic sorption and water absorption characteristics, and the density and mechanical properties of the materials are documented and alternative testing techniques are compared. Identification of some of the above-mentioned material properties shows that the agreement between results obtained from the various test methods is considered satisfactory, depending on the testing approach and material heterogeneity.</t>
  </si>
  <si>
    <t>/content/48/1/29.short</t>
  </si>
  <si>
    <t>http://qjegh.lyellcollection.org/content/48/1/29.short</t>
  </si>
  <si>
    <t xml:space="preserve">Mapping landslides at different scales </t>
  </si>
  <si>
    <t>Landslides can be mapped for purely academic reasons to understand their nature and properties, or for engineering purposes because they constitute a hazard to an existing human activity or a proposed development. The scale of the mapping to be carried out will be influenced by the requirements of the investigation. For engineering investigations large-scale mapping (&gt;1:10000) is generally the most appropriate whereas for academic studies smaller-scale mapping can be just as valuable as it can reveal much about the role landsliding has in overall landscape development. In this paper three examples of mapping landslides at different scales are presented and the implications for the mapping procedures employed are explored. These examples are: (1) large-scale mapping of an active landslide affecting a road and mobile home site on the SW coast of the Isle of Wight, UK; (2) medium-scale mapping of landslides in the proximity of a river capture site in SE Spain; (3) small-scale mapping of large coastal landslides in northern Chile and the implications for mass sediment transfer along an active subduction margin. All three mapping programmes had a clear focus and intent but the method employed varied with the purpose of the investigation and the scale of the mapping that was carried out. It was concluded that it is important for any landslide mapping programme to have clearly identified objectives from the outset if time, and money, is not be wasted. However, even in site-specific investigations it is imperative for landslides to be seen in the wider context of their geomorphological situation with their role in landscape development assessed so as to understand the likelihood and potential magnitude of any hazards.</t>
  </si>
  <si>
    <t>/content/48/1/41.short</t>
  </si>
  <si>
    <t>http://qjegh.lyellcollection.org/content/48/1/41.short</t>
  </si>
  <si>
    <t xml:space="preserve">Pyritiferous mudstone–siltstone: expansion rate measurement and prediction </t>
  </si>
  <si>
    <t>The expansion rates of a pyritiferous Irish mudstone–siltstone fill material have been measured over a period of 19 months in an apparatus devised to replicate underfloor conditions. The testing, performed in a temperature-controlled environment, has shown that both fill density and depth submerged in water have significant influences on the progress of the expansion. It appears that whereas thermal expansion or contraction has an effect on expansion rates immediately after a temperature change, there is no long-term temperature effect on the rate of expansion. In addition, an examination of chemical test results for 60 houses in a housing development in the Dublin area has confirmed that pyrite content is the dominant control over the degree of expansion. A molecular–molar analysis of the pyrite chemical process equations, in addition to a knowledge of the original pyrite content and rate of oxidation, has been used to give a lower-bound estimate of the amount of heave in the laboratory experiments.</t>
  </si>
  <si>
    <t>/content/48/1/55.short</t>
  </si>
  <si>
    <t>http://qjegh.lyellcollection.org/content/48/1/55.short</t>
  </si>
  <si>
    <t xml:space="preserve">Anomalous buried hollows in London: development of a hazard susceptibility map </t>
  </si>
  <si>
    <t>This is an Open Access article distributed under the terms of the Creative Commons Attribution License (http://creativecommons.org/licenses/by/3.0/).</t>
  </si>
  <si>
    <t>/content/48/1/71.short</t>
  </si>
  <si>
    <t>http://qjegh.lyellcollection.org/content/48/1/71.short</t>
  </si>
  <si>
    <t xml:space="preserve">Discussion on ‘An investigation of the basement complex aquifer system in Lofa county, Liberia, for the purpose of siting_x000D_
         boreholes’ Quarterly Journal of Engineering Geology and Hydrogeology, Vol. 47, 2014, pp. 159–167 _x000D_
      </t>
  </si>
  <si>
    <t>The Authors (Elster et al. 2014) raise the important issue of knowledge loss contributing to the difficulty of effective borehole siting for water supplies in Liberia and are to be commended for publishing their investigations leading to verification of the standard conceptual model of basement complex weathering in Lofa county.</t>
  </si>
  <si>
    <t>/content/48/1/72.short</t>
  </si>
  <si>
    <t>http://qjegh.lyellcollection.org/content/48/1/72.short</t>
  </si>
  <si>
    <t xml:space="preserve">Reply to Discussion on ‘An investigation of the basement complex aquifer system in Lofa county, Liberia, for the purpose of_x000D_
         siting boreholes’ Quarterly Journal of Engineering Geology and Hydrogeology, Vol. 47, 2014, pp. 159–167 _x000D_
      </t>
  </si>
  <si>
    <t>Hydrogeological knowledge is vital for developing sustainable groundwater supplies globally. This is particularly true for the underpinning data from basement complex areas, such as those in Liberia, with complex hydrogeology and where past political instability has led to information and knowledge loss. The Authors are therefore appreciative of the attention paid to their paper (Elster et al. 2014) by the Discussers (Beeson &amp; Jones) and welcome the opportunity it provides for discussion on this important topic.</t>
  </si>
  <si>
    <t>/content/48/1/73.short</t>
  </si>
  <si>
    <t>http://qjegh.lyellcollection.org/content/48/1/73.short</t>
  </si>
  <si>
    <t xml:space="preserve">Guideines for Evaluating Water in Pit Slope Stability </t>
  </si>
  <si>
    <t>The book has 616 pages printed with full colour illustrations on glossy paper. It is one of those volumes where each chapter has been written by a different group of specialists. On the positive side it means that each is written from a significant pool of expertise (most chapters are packed with useful and interesting case histories and there are case history Appendices), but it inevitably means that there will be some redundancy between the Chapters, so for example, the reader encounters several descriptions of piezometers, and repeated advice as to how frequently they should be read. Those are not the only examples. One marvels at the production values of this book in comparison with (say) Hoek &amp; Bray’s (1981) Rock Slope Engineering – prepared in monochrome with text done on a typewriter in ‘camera ready’ format!</t>
  </si>
  <si>
    <t>/content/48/1/74.short</t>
  </si>
  <si>
    <t>http://qjegh.lyellcollection.org/content/48/1/74.short</t>
  </si>
  <si>
    <t xml:space="preserve">Statistics for Mining Engineering </t>
  </si>
  <si>
    <t>The author of this book earned a Master of Science degree in Mine Mechanization and a Doctor of Science degree in Mining and Geological Engineering with a specialization in Mine Machinery from the Silesian University of Technology, Gliwice, Poland. His areas of specialization include mine transport, reliability of mine machinery systems, and reliability of hoist head ropes. The preface acknowledges that a wide variety of technical devices are available to realize specific objectives, and that commonly several devices are linked, creating systems of devices to carry out complex functions that, in mining engineering, include excavating rock, hauling broken material, dumping waste, storing ore, and treating ore with mechanical, chemical or thermal processes.</t>
  </si>
  <si>
    <t>/content/48/2/79.short</t>
  </si>
  <si>
    <t>http://qjegh.lyellcollection.org/content/48/2/79.short</t>
  </si>
  <si>
    <t xml:space="preserve">Deep excavations in water-bearing gravels in Cork </t>
  </si>
  <si>
    <t>Historically only shallow basements were included in developments in Cork city owing to the underlying layers of soft alluvium and high-permeability glaciofluvial gravels. In recent times several large schemes, with basements up to 10 m deep, have been completed. In this paper the design and performance of these developments is summarized. Particular emphasis is placed on two schemes at Eglinton St. and Half Moon St. Although dewatering by deep well systems is feasible, flow rates can be substantial. Careful consideration needs to be given to the site-specific properties of the glaciofluvial gravels to permit the level of the cut-off to be efficiently chosen so as to minimize inflows and external groundwater lowering and to mitigate against the possible risk of surface settlements. A ‘soft gel’ grout blanket was used successfully as an alternative at one site. Lateral wall movements were low and it seems possible that more efficient designs are possible, especially if the small strain stiffness and dilation properties of the material are taken into account.</t>
  </si>
  <si>
    <t>/content/48/2/94.short</t>
  </si>
  <si>
    <t>http://qjegh.lyellcollection.org/content/48/2/94.short</t>
  </si>
  <si>
    <t xml:space="preserve">Groundwater reinjection and heat dissipation: lessons from the operation of a large groundwater cooling system in Central_x000D_
         London _x000D_
      </t>
  </si>
  <si>
    <t>The performance of a large open-loop groundwater cooling scheme in a shallow alluvial aquifer at a prominent public building in Central London has been monitored closely over its first 2 years of operation. The installed system provided cooling to the site continuously for a period of 9 months between June 2012 and April 2013. During this period, c. 131300 m3 of groundwater was abstracted from a single pumping well and recharged into a single injection borehole. The amount of heat rejected in this period amounts to c. 1.37 GWh. A programme of hydraulic testing was subsequently undertaken over a 3 month period between July and October 2013 to evaluate the performance of the injection borehole. The data indicate no significant change in injection performance between commissioning trials undertaken in 2010 and the most recent period of testing, as evidenced by comparison of injection pressures for given flow rates in 2010 and 2013. Continuous temperature monitoring of the abstracted water, the discharge and a number of observation wells demonstrates the evolution of a heat plume in the aquifer in response to heat rejection and subsequent dissipation of this heat during the 18 month planned cessation.</t>
  </si>
  <si>
    <t>/content/48/2/104.short</t>
  </si>
  <si>
    <t>http://qjegh.lyellcollection.org/content/48/2/104.short</t>
  </si>
  <si>
    <t xml:space="preserve">The late field life of the East Midlands Petroleum Province; a new geothermal prospect? </t>
  </si>
  <si>
    <t>/content/48/2/115.short</t>
  </si>
  <si>
    <t>http://qjegh.lyellcollection.org/content/48/2/115.short</t>
  </si>
  <si>
    <t xml:space="preserve">Observations of stress-dependent microstructural changes in cement-stabilized soil </t>
  </si>
  <si>
    <t>/content/48/2/124.short</t>
  </si>
  <si>
    <t>http://qjegh.lyellcollection.org/content/48/2/124.short</t>
  </si>
  <si>
    <t xml:space="preserve">Rock mass parameters based doline susceptibility mapping in gypsum terrain </t>
  </si>
  <si>
    <t>/content/48/2/135.short</t>
  </si>
  <si>
    <t>http://qjegh.lyellcollection.org/content/48/2/135.short</t>
  </si>
  <si>
    <t xml:space="preserve">Defining a general hydrogeological model for Susak Island, Adriatic Sea, Croatia </t>
  </si>
  <si>
    <t>/content/48/2/147.short</t>
  </si>
  <si>
    <t>The island of Susak differs from other Croatian islands in its geological and hydrogeological properties, because it is, for the most part, covered with fine-grained loess-type sands. At the outset of the research it was unclear whether the main aquifer lies within the superficial deposits or within the underlying carbonate rocks. This gave rise to two alternative conceptual models, depending on whether the interface between the superficial cover and the carbonates occurs above or below sea level. Hydrogeological and geophysical investigations were conducted. The primary objective of the geophysical exploration was to determine optimum positions for exploratory boreholes. The results showed that the main aquifer is contained within the carbonate rocks, and that this carbonate aquifer is overlain by a second, confined, aquifer within the superficial sandy deposits. Groundwater within the carbonate aquifer is hydraulically connected to the sea by fault zones. Measurement of electrical conductivity in boreholes established that the mixing zone of fresh and salt water is at depths from 22 to 30 m below ground level. It is necessary to ensure constant control of pumping quantities and control of the brackish water lens by monitoring of the groundwater salinity. For inclusion in public water supply, the groundwater should be treated by desalination.</t>
  </si>
  <si>
    <t>Tatjana Vlahović</t>
  </si>
  <si>
    <t>Tatjana Vlahović, Franjo Šumanovac</t>
  </si>
  <si>
    <t>Michael Frederick Kennard, John Lawrence Knill, Peter Rofe Vaughan</t>
  </si>
  <si>
    <t>Allen George Davis</t>
  </si>
  <si>
    <t>Michael John Dumbleton</t>
  </si>
  <si>
    <t>Philip Thomas Sherwood</t>
  </si>
  <si>
    <t>Kenneth Reginald Early, Bryan Openshaw Skipp, Robert Ferrier</t>
  </si>
  <si>
    <t>Charles Stanfield Hitchen</t>
  </si>
  <si>
    <t>Alan Cotton Meigh</t>
  </si>
  <si>
    <t>Roy Kenneth Taylor</t>
  </si>
  <si>
    <t>Donald John Maclean</t>
  </si>
  <si>
    <t>John Stephen Tchalenko</t>
  </si>
  <si>
    <t>Lee Nichols</t>
  </si>
  <si>
    <t>John Lawrence Knill, Kenneth Stuart Jones</t>
  </si>
  <si>
    <t>Noah Farmer, John Michael Jones, Duncan George Murchison</t>
  </si>
  <si>
    <t>A. G. Davis, N. Birch, R. J. Chandler</t>
  </si>
  <si>
    <t>P. T. Sherwood</t>
  </si>
  <si>
    <t>J. D. Coleman</t>
  </si>
  <si>
    <t>A. G. Short</t>
  </si>
  <si>
    <t>R. K. Taylor</t>
  </si>
  <si>
    <t>Peter George Fookes, David Gordon Parrish</t>
  </si>
  <si>
    <t>Richard Allen Downing, Frank Howitt</t>
  </si>
  <si>
    <t>David George Price, Alexander Bernard Malkin, John Lawrence Knill</t>
  </si>
  <si>
    <t>Rudolph Glossop</t>
  </si>
  <si>
    <t>J. E. Gillott, E. G. Swenson</t>
  </si>
  <si>
    <t>Charles Scott Dunn, Boniface Chukwukadibia Akabogu Obi</t>
  </si>
  <si>
    <t>Alan George Weeks</t>
  </si>
  <si>
    <t>Assadullah Kazi, John Lawrence Knill</t>
  </si>
  <si>
    <t>Raymond Lyndon Arscott, Peter Hackett</t>
  </si>
  <si>
    <t>Peter George Fookes, Robert Best</t>
  </si>
  <si>
    <t>Geoffrey Lees</t>
  </si>
  <si>
    <t>John Wakelin Norman</t>
  </si>
  <si>
    <t>Richard John Chandler</t>
  </si>
  <si>
    <t>John Graham Comrie Anderson</t>
  </si>
  <si>
    <t>Tom Keith Tate, Anne Shirley Robertson, David Alfred Gray</t>
  </si>
  <si>
    <t>Arthur Roger Williams, Geoffrey Lees</t>
  </si>
  <si>
    <t>Alfred Norman Burton</t>
  </si>
  <si>
    <t>Frederick William Sherrell</t>
  </si>
  <si>
    <t>Peter Michael James</t>
  </si>
  <si>
    <t>Jan Robert Hawkes, Charles Roger Cratchley</t>
  </si>
  <si>
    <t>J. L. Knill, C. R. Cratchley, K. R. Early, R. W. Gallois, J. D. Humphreys, J. Newbery, D. G. Price, R. G. Thurrell</t>
  </si>
  <si>
    <t>Graham West, Michael John Dumbleton</t>
  </si>
  <si>
    <t>Peter Richard Rankilor</t>
  </si>
  <si>
    <t/>
  </si>
  <si>
    <t>A. Broadhead</t>
  </si>
  <si>
    <t>Ian Elliot Higginbottom, Peter George Fookes</t>
  </si>
  <si>
    <t>Peter William McDowell</t>
  </si>
  <si>
    <t>Brian Stimpson, Richard George Metcalfe, Geoffrey Walton</t>
  </si>
  <si>
    <t>Hugh Hume Dixon, Robert Hugh Stannus Robertson</t>
  </si>
  <si>
    <t>John Newbery</t>
  </si>
  <si>
    <t>John Brian Sissons</t>
  </si>
  <si>
    <t>Mervyn David Watkins</t>
  </si>
  <si>
    <t>John McManus</t>
  </si>
  <si>
    <t>Robert Best, Peter George Fookes</t>
  </si>
  <si>
    <t>David Alan Spears, Roy Kenneth Taylor, Roger Till</t>
  </si>
  <si>
    <t>David Charles Cawsey, Christopher Michael George Francis</t>
  </si>
  <si>
    <t>Laing Barden, Geoffrey Sides</t>
  </si>
  <si>
    <t>John Michael West, Michael Paul Moseley, Donovan Harry Bennett</t>
  </si>
  <si>
    <t>Hew George Fanshawe, Mervyn David Watkins</t>
  </si>
  <si>
    <t>Bruce Denness, Michael William Green</t>
  </si>
  <si>
    <t>Albert Vivian Hodgson, Michael David Gardiner</t>
  </si>
  <si>
    <t>Alan Vivian Morgan</t>
  </si>
  <si>
    <t>Alan McGown</t>
  </si>
  <si>
    <t>J. A. Broch E. Broch G. Walton</t>
  </si>
  <si>
    <t>Ian Watson</t>
  </si>
  <si>
    <t>Peter George Fookes, William Robert Dearman, John Allan Franklin</t>
  </si>
  <si>
    <t>W. R. Dearman</t>
  </si>
  <si>
    <t>David George Price</t>
  </si>
  <si>
    <t>Graham Edward Rawlings</t>
  </si>
  <si>
    <t>Anthony Vincent</t>
  </si>
  <si>
    <t>S. C. A. Holmes</t>
  </si>
  <si>
    <t>S. B. Tan</t>
  </si>
  <si>
    <t>F. W. Sherrell</t>
  </si>
  <si>
    <t>Paul Francis Worthington</t>
  </si>
  <si>
    <t>Rowland John Graham Edwards</t>
  </si>
  <si>
    <t>P. G. Fookes</t>
  </si>
  <si>
    <t>I. E. Higginbottom</t>
  </si>
  <si>
    <t>A. Siva Subramaniam</t>
  </si>
  <si>
    <t>R. A. B. Bazley</t>
  </si>
  <si>
    <t>Glyn Parry Jones</t>
  </si>
  <si>
    <t>R. A. Downing</t>
  </si>
  <si>
    <t>Paul W. Williams</t>
  </si>
  <si>
    <t>Peter Inglett Manning</t>
  </si>
  <si>
    <t>John Lawrence Knill</t>
  </si>
  <si>
    <t>J. Newbery</t>
  </si>
  <si>
    <t>K. R. Early</t>
  </si>
  <si>
    <t>J. G. C. Anderson</t>
  </si>
  <si>
    <t>D. C. Cawsey, C. M. G. Francis</t>
  </si>
  <si>
    <t>A. K. Tate, A. S. Robertson, D. A. Gray</t>
  </si>
  <si>
    <t>T. K. Tate, A. S. Robertson, D. A. Gray</t>
  </si>
  <si>
    <t>P. W. McDowell</t>
  </si>
  <si>
    <t>Thomas Roy Maylor Wakeling</t>
  </si>
  <si>
    <t>Michael John Dumbleton, Graham West</t>
  </si>
  <si>
    <t>Kenneth Reginald Early, Alec Westley Skempton</t>
  </si>
  <si>
    <t>Geoffrey William Lovegrove, Peter George Fookes</t>
  </si>
  <si>
    <t>Wyndham Bowen Evans</t>
  </si>
  <si>
    <t>E. J. Arrowsmith, A. G. Morris, L. Bradley</t>
  </si>
  <si>
    <t>P. D. Thompson</t>
  </si>
  <si>
    <t>Ian Burnett Cameron</t>
  </si>
  <si>
    <t>Laing Barden</t>
  </si>
  <si>
    <t>Peter Malcolm Jarrett</t>
  </si>
  <si>
    <t>Alan Marshall Muir Wood</t>
  </si>
  <si>
    <t>P.W. Rowe</t>
  </si>
  <si>
    <t>Samuel Harry Rogers</t>
  </si>
  <si>
    <t>Alexander Bernard Malkin, John Charles Wood</t>
  </si>
  <si>
    <t>Brian Griffith Fish</t>
  </si>
  <si>
    <t>Denys Brunsden, David K. C. Jones</t>
  </si>
  <si>
    <t>Roy Kenneth Taylor, David Alan Spears</t>
  </si>
  <si>
    <t>Sinclair Buchan, David Michael McCann, Denzil Taylor Smith</t>
  </si>
  <si>
    <t>P. G. Fookes, W. R. Dearman, J. A. Franklin</t>
  </si>
  <si>
    <t>E. Hoek, J. W. Bray, J. M. Boyd</t>
  </si>
  <si>
    <t>Pierre Londe</t>
  </si>
  <si>
    <t>Peter Smart</t>
  </si>
  <si>
    <t>John David Mather, David Alfred Gray, Raymond Alfred Allen, Douglas Brian Smith</t>
  </si>
  <si>
    <t>Noel Bambury Hobbs</t>
  </si>
  <si>
    <t>Ronald David Barker, Paul Francis Worthington</t>
  </si>
  <si>
    <t>PÁdhraig S. Kennan</t>
  </si>
  <si>
    <t>Alfred Brian Hawkins</t>
  </si>
  <si>
    <t>Lionel Phillips, John Lawrence Knill</t>
  </si>
  <si>
    <t>W. A. Eyre</t>
  </si>
  <si>
    <t>J. R. Mottram</t>
  </si>
  <si>
    <t>D. A. Cook</t>
  </si>
  <si>
    <t>A. Whittaker</t>
  </si>
  <si>
    <t>Evert Hoek</t>
  </si>
  <si>
    <t>J. A. Franklin, P. E. Denton</t>
  </si>
  <si>
    <t>R. J. Savage</t>
  </si>
  <si>
    <t>J. M. Boyd, D. V. Hinds, D. Moy, C. Rogers</t>
  </si>
  <si>
    <t>A. Baumer, P. J. Searle, V. H. Tillmann</t>
  </si>
  <si>
    <t>Dermot Macaragh Ross-Brown</t>
  </si>
  <si>
    <t>Alan W. Bishop</t>
  </si>
  <si>
    <t>John Neville Hutchinson, Stanley Herbert Somerville, Derek Joseph Petley</t>
  </si>
  <si>
    <t>R. J. Chandler, M. Pachakis, J. Mercer, J. Wrightman</t>
  </si>
  <si>
    <t>Max Edrich Barton</t>
  </si>
  <si>
    <t>William Robert Dearman, Peter George Fookes</t>
  </si>
  <si>
    <t>Alister D. Burnett, Peter G. Fookes</t>
  </si>
  <si>
    <t>Bruce Denness</t>
  </si>
  <si>
    <t>J. A. Leach</t>
  </si>
  <si>
    <t>D. M. Ross-Brown</t>
  </si>
  <si>
    <t>J. N. Hutchinson, D. Brunsden</t>
  </si>
  <si>
    <t>P. C. Stevenson, W. R. Moore</t>
  </si>
  <si>
    <t>W. Michael Edmunds, Martin Morgan-Jones</t>
  </si>
  <si>
    <t>R. A. J. Jennings</t>
  </si>
  <si>
    <t>D. M. Cruden</t>
  </si>
  <si>
    <t>Paul Gilbert Carter, David Audley Corbett Mills</t>
  </si>
  <si>
    <t>George M.  Maxwell</t>
  </si>
  <si>
    <t>Stephen Fredrick Bugg, John William Lloyd</t>
  </si>
  <si>
    <t>A. C. Houlsby</t>
  </si>
  <si>
    <t>John W. Lloyd</t>
  </si>
  <si>
    <t>W. Colin Rouse, Yahya I. Farhan</t>
  </si>
  <si>
    <t>A. Marsland</t>
  </si>
  <si>
    <t>Charles Harris</t>
  </si>
  <si>
    <t>H. Cambefort</t>
  </si>
  <si>
    <t>David J. Bourdon</t>
  </si>
  <si>
    <t>Lewis Clark</t>
  </si>
  <si>
    <t>W. R. Dearman, M. S. Money, J. R. Coffey, P. Scott, M. Wheeler</t>
  </si>
  <si>
    <t>C. C. Hird, J. D. Humphreys</t>
  </si>
  <si>
    <t>D. J. Coats, P. G. Carter, I. M. Smith</t>
  </si>
  <si>
    <t>P. C. Honer, F. W. Sherrell</t>
  </si>
  <si>
    <t>R. Pearson, M. S. Money</t>
  </si>
  <si>
    <t>Peter Grainger, David M. McCann</t>
  </si>
  <si>
    <t>W. R. Dearman, F. J. Baynes, R. Pearson</t>
  </si>
  <si>
    <t>A. L Little</t>
  </si>
  <si>
    <t>J. M. Edmond, J. D. Graham</t>
  </si>
  <si>
    <t>Derek John Knight</t>
  </si>
  <si>
    <t>D. J. Carter, M. B. Hart</t>
  </si>
  <si>
    <t>Alan McGown, Edward Derbyshire</t>
  </si>
  <si>
    <t>B.  Chinsman</t>
  </si>
  <si>
    <t>John Newbery, A. Siva Subramaniam</t>
  </si>
  <si>
    <t>P. E. Kent</t>
  </si>
  <si>
    <t>R. U. Cooke, A. S. Goudie, J. C. Doornkamp</t>
  </si>
  <si>
    <t>N. N. Ambraseys</t>
  </si>
  <si>
    <t>D. J. Eastaff, C. J. Beggs, M. D. McElhinney</t>
  </si>
  <si>
    <t>M. J. Tomlinson</t>
  </si>
  <si>
    <t>D. H. L. Keeble</t>
  </si>
  <si>
    <t>C. H. Swan</t>
  </si>
  <si>
    <t>J. A. N. Dennis</t>
  </si>
  <si>
    <t>L. F. C. Tarrant</t>
  </si>
  <si>
    <t>J. N. Hutchinson</t>
  </si>
  <si>
    <t>J. Newbery, A. Siva Subramaniam</t>
  </si>
  <si>
    <t>F. G. Bell</t>
  </si>
  <si>
    <t>B. J. Connorton, R. N. Reed</t>
  </si>
  <si>
    <t>H. G. Headworth</t>
  </si>
  <si>
    <t>S. A. Ola</t>
  </si>
  <si>
    <t>D. S Buist, A. D. Burnett, M. K. Sanders</t>
  </si>
  <si>
    <t>J. E. Gillott</t>
  </si>
  <si>
    <t>R. J. Aldrick</t>
  </si>
  <si>
    <t>B. J. Connorton</t>
  </si>
  <si>
    <t>R. A. Gray, G. D. Gardner</t>
  </si>
  <si>
    <t>R. C. Sage, J. W. Lloyd</t>
  </si>
  <si>
    <t>A. S. Balasubramaniam, Hwang Zue-Ming, Waheed Uddin, A. R. Chaudhry, Y. G. Li</t>
  </si>
  <si>
    <t>T. Y. Irfan, W. R. Dearman</t>
  </si>
  <si>
    <t>R. H. Jones, K. G. Hurt</t>
  </si>
  <si>
    <t>M. J. Reeves, E. L. Parry, G. Richardson</t>
  </si>
  <si>
    <t>N. Barton</t>
  </si>
  <si>
    <t>W. A. Milne-Home</t>
  </si>
  <si>
    <t>S. K. Lunkad, B. C. Raymahashay</t>
  </si>
  <si>
    <t>F. C. Beavis, J . C. Beavis, L. M. Reade</t>
  </si>
  <si>
    <t>E. N. Bromhead</t>
  </si>
  <si>
    <t>G. M. Binnie</t>
  </si>
  <si>
    <t>S. Puri</t>
  </si>
  <si>
    <t>B. Stimpson</t>
  </si>
  <si>
    <t>F. G. Berry</t>
  </si>
  <si>
    <t>A. B. Hawkins</t>
  </si>
  <si>
    <t>G. Walton, R. Gunawan</t>
  </si>
  <si>
    <t>D. J. Shearman</t>
  </si>
  <si>
    <t>R. F. Stoner, D. M. Milne, P. J. Lund</t>
  </si>
  <si>
    <t>K. Cruse</t>
  </si>
  <si>
    <t>D. A. Spears</t>
  </si>
  <si>
    <t>D. J. Russell, A. Parker</t>
  </si>
  <si>
    <t>M. B. Dusseault, N. R. Morgenstern</t>
  </si>
  <si>
    <t>P. F. Worthington</t>
  </si>
  <si>
    <t>L. Clarke</t>
  </si>
  <si>
    <t>J. M. Rodriguez Ortiz, C. Prieto</t>
  </si>
  <si>
    <t>T. E. Beaumont</t>
  </si>
  <si>
    <t>D. Warwick, P. G. Hartopp, R. P. Viljoen</t>
  </si>
  <si>
    <t>Y. Patoureaux</t>
  </si>
  <si>
    <t>J. C. Doornkamp, D. Brunsden, D. K. C. Jones, R. U. Cooke, P. R. Bush</t>
  </si>
  <si>
    <t>J. Pitts</t>
  </si>
  <si>
    <t>S. Lang</t>
  </si>
  <si>
    <t>A. B. Hawkins, K. D. Privett</t>
  </si>
  <si>
    <t>A. Kertész</t>
  </si>
  <si>
    <t>M. E. Barton</t>
  </si>
  <si>
    <t>D. A. Harlow</t>
  </si>
  <si>
    <t>B. W.  Conway</t>
  </si>
  <si>
    <t>A. Pitts</t>
  </si>
  <si>
    <t>S. P. Leatherman</t>
  </si>
  <si>
    <t>A. R. Clark, A. B. Hawkins, W. J. Gush</t>
  </si>
  <si>
    <t>G. Henderson, N. B. Webber</t>
  </si>
  <si>
    <t>J. N. Hutchinson, E. N. Bromhead, J. F. Lupini</t>
  </si>
  <si>
    <t>J. A. Hudson, E. J. W. Jones, B. M. New</t>
  </si>
  <si>
    <t>A. Kazi, Z. R. Al-Mansour</t>
  </si>
  <si>
    <t>Y. M. Masannat</t>
  </si>
  <si>
    <t>M. Dunbaven</t>
  </si>
  <si>
    <t>J.N. Hutchinson</t>
  </si>
  <si>
    <t>S. Thomson</t>
  </si>
  <si>
    <t>R. H. Jones</t>
  </si>
  <si>
    <t>W. B. Harris, K. J. Ralph</t>
  </si>
  <si>
    <t>H. G. Headworth, S. Puri, B. H. Rampling</t>
  </si>
  <si>
    <t>M. B. Dusseault</t>
  </si>
  <si>
    <t>T. C. Nichols, Jr</t>
  </si>
  <si>
    <t>E. H. Morel</t>
  </si>
  <si>
    <t>D. Daly, J. W. Lloyd, B. D. R. Misstear, E. D Daly</t>
  </si>
  <si>
    <t>C. A. M. Ross</t>
  </si>
  <si>
    <t>A. N. James, I. M. Kirkpatrick</t>
  </si>
  <si>
    <t>P. C. Sims</t>
  </si>
  <si>
    <t>W. J. French</t>
  </si>
  <si>
    <t>A. F. Baker, A. B. Poole</t>
  </si>
  <si>
    <t>W. J. French, N. J. Crammond</t>
  </si>
  <si>
    <t>A. B. Poole, P. Sotiropoulos</t>
  </si>
  <si>
    <t>I. C. Moore, C. D. Gribble</t>
  </si>
  <si>
    <t>I. Sims</t>
  </si>
  <si>
    <t>N. Ambraseys, G. Lensen, A. Moinfar, W. Pennington</t>
  </si>
  <si>
    <t>J. A. Barker, S. S. D. Foster</t>
  </si>
  <si>
    <t>M. Morgan-Jones, M. D. Eggboro</t>
  </si>
  <si>
    <t>W. R. Dearman, J. R. Coffey</t>
  </si>
  <si>
    <t>W. Akili, J. K. Torrance</t>
  </si>
  <si>
    <t>D. Robinson</t>
  </si>
  <si>
    <t>R. S. Evans</t>
  </si>
  <si>
    <t>J. W. Lloyd, D. Harker, R. A. Baxendale</t>
  </si>
  <si>
    <t>P. G. Fookes, A. B. Poole</t>
  </si>
  <si>
    <t>N. Eyles, J. A. Sladen</t>
  </si>
  <si>
    <t>R. J. Chandler</t>
  </si>
  <si>
    <t>S. J. Biczysko</t>
  </si>
  <si>
    <t>D. C. Starr, A. P. Stiles, R. M. Nisbet</t>
  </si>
  <si>
    <t>J. Newbery, D. A. B. Baker</t>
  </si>
  <si>
    <t>E. J. Arrowsmith, P. R. Rankilor</t>
  </si>
  <si>
    <t>A. W. Parsons</t>
  </si>
  <si>
    <t>R. G. Clark, J. C. Gutmanis, A. E. Furley, P. G. Jordan</t>
  </si>
  <si>
    <t>M. H. de Frietas</t>
  </si>
  <si>
    <t>Dorrik A. V. Stow</t>
  </si>
  <si>
    <t>W. S. McKerrow</t>
  </si>
  <si>
    <t>M. R. House</t>
  </si>
  <si>
    <t>W. H. C. Ramsbottom, P. A. Sabine, J. Dangerfield, P. W. Sabine</t>
  </si>
  <si>
    <t>B. W. Sellwood, C. P. Sladen</t>
  </si>
  <si>
    <t>H. F. Shaw</t>
  </si>
  <si>
    <t>R. K. Taylor, D. A. Spears</t>
  </si>
  <si>
    <t>R. W. Gallois, A. Horton</t>
  </si>
  <si>
    <t>J. C. Cripps, R. K. Taylor</t>
  </si>
  <si>
    <t>J. H. Tellam J. W. Lloyd</t>
  </si>
  <si>
    <t>J. R. Bloomer</t>
  </si>
  <si>
    <t>M. G.  Anderson, K. S.  Richards</t>
  </si>
  <si>
    <t>M. H. de Freitas</t>
  </si>
  <si>
    <t>P. B. Johnson</t>
  </si>
  <si>
    <t>M. G. Anderson, M. G. Hubbard, P. E. Kneale</t>
  </si>
  <si>
    <t>A. Halker, N. J. Kuznir, D. W. Mellor, K. R. Whitworth</t>
  </si>
  <si>
    <t>F. C. Beavis, F. Ivor Roberts, Larisa Minskaya</t>
  </si>
  <si>
    <t>W. M. Irving</t>
  </si>
  <si>
    <t>R. J. Lisle, C. S. Strom</t>
  </si>
  <si>
    <t>M. Owen B. J. Connorton B. J. Greenfield</t>
  </si>
  <si>
    <t>E. H. Morhel</t>
  </si>
  <si>
    <t>D. J. Burdon</t>
  </si>
  <si>
    <t>E. P. Wright, A. C. Benfield, W. M. Edmunds, R. Kitching</t>
  </si>
  <si>
    <t>W. Bakiewicz, D. M. Milne, M. Noori</t>
  </si>
  <si>
    <t>A. A. Shata</t>
  </si>
  <si>
    <t>J. Khouri</t>
  </si>
  <si>
    <t>L. J. Wylde</t>
  </si>
  <si>
    <t>P. L. Martin</t>
  </si>
  <si>
    <t>A. McGown, K. Z. Andrawes</t>
  </si>
  <si>
    <t>W. J. French, A. B. Poole, P. Ravenscroft, M. Khiabani</t>
  </si>
  <si>
    <t>T. S. Ingold, K. S. Miller</t>
  </si>
  <si>
    <t>G. W. E. Milligan</t>
  </si>
  <si>
    <t>D. D. DuBois, A. L. Bell, M. S. Snaith</t>
  </si>
  <si>
    <t>P. R. Rankilor</t>
  </si>
  <si>
    <t>Michael S. Henderson</t>
  </si>
  <si>
    <t>S. R. Wellings, J. P. Bell</t>
  </si>
  <si>
    <t>B. Leach, R. Herbert</t>
  </si>
  <si>
    <t>D. B. Smith</t>
  </si>
  <si>
    <t>T. C. Pierson</t>
  </si>
  <si>
    <t>Donald A. Bruce, James P. Millmore</t>
  </si>
  <si>
    <t>T. E. Dibb, D. W. Hughes, A. B. Poole</t>
  </si>
  <si>
    <t>Akomeno Ulaya-Egbe Oteri</t>
  </si>
  <si>
    <t>A. Siva Subramaniam, R. W. Carr</t>
  </si>
  <si>
    <t>R. J. Flavin, J. B. Joseph</t>
  </si>
  <si>
    <t>J. A. Bland</t>
  </si>
  <si>
    <t>L. F. Linney</t>
  </si>
  <si>
    <t>P. L. Berry</t>
  </si>
  <si>
    <t>Graham West</t>
  </si>
  <si>
    <t>W. R. A. Knox, M. Zacas</t>
  </si>
  <si>
    <t>D. Jackson, J. W. Lloyd</t>
  </si>
  <si>
    <t>J. C. Doornkamp</t>
  </si>
  <si>
    <t>R. Toynton</t>
  </si>
  <si>
    <t>K. R. Nunn, R. D. Barker, D. Bamford</t>
  </si>
  <si>
    <t>P. F. Jones, E. Derbyshire</t>
  </si>
  <si>
    <t>P. C. Horner</t>
  </si>
  <si>
    <t>R. J. Kettle</t>
  </si>
  <si>
    <t>L. A. Ajayi, R. J. Epps, P. Farrington, A. D. Robinshaw</t>
  </si>
  <si>
    <t>L. Clark</t>
  </si>
  <si>
    <t>M. Dunbavan</t>
  </si>
  <si>
    <t>J. V. Hamel, H. F. Ferguson</t>
  </si>
  <si>
    <t>J. W. Hooper</t>
  </si>
  <si>
    <t>D. K. C. Jones</t>
  </si>
  <si>
    <t>C. N. Edmonds</t>
  </si>
  <si>
    <t>R. E. Williams, R. A. Mure</t>
  </si>
  <si>
    <t>H. E. Steward, J. C. Cripps</t>
  </si>
  <si>
    <t>John Pitts</t>
  </si>
  <si>
    <t>Robert Chaplow</t>
  </si>
  <si>
    <t>S. Penn, C. J. Royce, C. J. Evans</t>
  </si>
  <si>
    <t>M. D. Wright</t>
  </si>
  <si>
    <t>D. K. C. Jones, D. Brunsden, A. S. Goudie</t>
  </si>
  <si>
    <t>G. Bonney</t>
  </si>
  <si>
    <t>C. J. Swinnerton</t>
  </si>
  <si>
    <t>R. Holmes</t>
  </si>
  <si>
    <t>C. Barber, P. J. Maris</t>
  </si>
  <si>
    <t>H. Robinson</t>
  </si>
  <si>
    <t>G. M. Williams, C. A. M. Ross, A. Stuart, S. P. Hitchman, L. S. Alexander</t>
  </si>
  <si>
    <t>R. C. Harris, D. R. Lowe</t>
  </si>
  <si>
    <t>R. D. Barker, J. W. Lloyd, D. W. Peach</t>
  </si>
  <si>
    <t>Jane C. Bliss, K. R. Rushton</t>
  </si>
  <si>
    <t>R. D. Barker, D. Harker</t>
  </si>
  <si>
    <t>M. E. Barton, B. J. Coles</t>
  </si>
  <si>
    <t>M. R. Khawlie, H. I. Hassanain</t>
  </si>
  <si>
    <t>Alan A. Finlayson</t>
  </si>
  <si>
    <t>K. A. Styles, E. W. Brand, A. D. Burnett</t>
  </si>
  <si>
    <t>R. J. G. Edwards</t>
  </si>
  <si>
    <t>R. A. Fox</t>
  </si>
  <si>
    <t>T. H. Douglas</t>
  </si>
  <si>
    <t>C. D. Warren</t>
  </si>
  <si>
    <t>A. M. Phodalicz</t>
  </si>
  <si>
    <t>E. J. Wilson</t>
  </si>
  <si>
    <t>G. I. Cottiss</t>
  </si>
  <si>
    <t>J. R. Coffey</t>
  </si>
  <si>
    <t>R. W. Horner</t>
  </si>
  <si>
    <t>Mary P. Kendrick</t>
  </si>
  <si>
    <t>D. A. Cook, M. R. Roy</t>
  </si>
  <si>
    <t>A. McGown, D. Miller</t>
  </si>
  <si>
    <t>I. M. Kirkpatrick, D. M. McCann</t>
  </si>
  <si>
    <t>B. W. Conway, D. M. McCann, M. Sarginson, R. A. Floyd</t>
  </si>
  <si>
    <t>M. S. Fletcher, R. A Nicholls</t>
  </si>
  <si>
    <t>P. H. McMillan</t>
  </si>
  <si>
    <t>K. F. Simm</t>
  </si>
  <si>
    <t>M. E. Barton, M. H. Roche</t>
  </si>
  <si>
    <t>D. A. Greenwood</t>
  </si>
  <si>
    <t>M. T. N. Finch, F. H. Hughes, R. A. Kilner</t>
  </si>
  <si>
    <t>Neil Arber</t>
  </si>
  <si>
    <t>R. P. Thompson</t>
  </si>
  <si>
    <t>R. T. Slocombe</t>
  </si>
  <si>
    <t>S. A. Al-Jassar, A. B. Hawkins</t>
  </si>
  <si>
    <t>B. A. Chappell, J. R. Williams, A. N. Pollard</t>
  </si>
  <si>
    <t>G. P. Daw</t>
  </si>
  <si>
    <t>Peter Grainger</t>
  </si>
  <si>
    <t>M. S. Rosenbaum</t>
  </si>
  <si>
    <t>Arthur C. Allen</t>
  </si>
  <si>
    <t>R. Chaplow</t>
  </si>
  <si>
    <t>G. H. Child D. R. Norbury</t>
  </si>
  <si>
    <t>S. D Priest</t>
  </si>
  <si>
    <t>K. M Baxter</t>
  </si>
  <si>
    <t>Sadiq M. Niaz</t>
  </si>
  <si>
    <t>D. R. C. Grey, P. J. Chilton, A. K. Smith-Carington, E. P. Wright</t>
  </si>
  <si>
    <t>M. J. Jones</t>
  </si>
  <si>
    <t>J. W. Lloyd, R. H. Pim, M. D. Watkins, A. Suwara</t>
  </si>
  <si>
    <t>W. Bakiewicz D. M. Milne A. D. Pattle</t>
  </si>
  <si>
    <t>I. Suryo, M. C. G. Clarke</t>
  </si>
  <si>
    <t>P. G. Fookes, W. J. French, S. M. M. Rice</t>
  </si>
  <si>
    <t>A. S. Stipho</t>
  </si>
  <si>
    <t>J. A. Zalasiewicz, S. J. Mathers, J. D. Cornwell</t>
  </si>
  <si>
    <t>R. L. Newman</t>
  </si>
  <si>
    <t>John H. Black</t>
  </si>
  <si>
    <t>E. G. Akpokodje</t>
  </si>
  <si>
    <t>F. C. Brassington, S. Walthall</t>
  </si>
  <si>
    <t>P. Whiteside</t>
  </si>
  <si>
    <t>M. D. Howat</t>
  </si>
  <si>
    <t>K. R. Early, P. G. Jordan</t>
  </si>
  <si>
    <t>M. G. Anderson, S. Howes</t>
  </si>
  <si>
    <t>A. Watson</t>
  </si>
  <si>
    <t>Song Lin-Hua, T. C. Atkinson</t>
  </si>
  <si>
    <t>P. L. Smart</t>
  </si>
  <si>
    <t>G. Holmes, J. J. Jarvis</t>
  </si>
  <si>
    <t>Keith Morton, Paul Sayer</t>
  </si>
  <si>
    <t>R. Paul Young</t>
  </si>
  <si>
    <t>John J. Hill, R. Paul Young</t>
  </si>
  <si>
    <t>Andrew Michael Coatsworth, David Julian Corke, Philip Stephen Finn, Alun Price Jones</t>
  </si>
  <si>
    <t>B. M. New</t>
  </si>
  <si>
    <t>Michael Sidney Atkinson, Andrew Michael Coatsworth, Peter John Lee Eldred</t>
  </si>
  <si>
    <t>M. S. Rosenbaum, J. Jarvis</t>
  </si>
  <si>
    <t>A. F. Howland, N. Podolski</t>
  </si>
  <si>
    <t>Martin A. McNair</t>
  </si>
  <si>
    <t>R. P. Young, J. J. Hill, A. D. Green, R. N. Haigh, R. Middleton</t>
  </si>
  <si>
    <t>M. Walters, J. W. Lloyd</t>
  </si>
  <si>
    <t>T. J. McEwen, D. M. McCann, S. Shedlock</t>
  </si>
  <si>
    <t>M. A. Lovell</t>
  </si>
  <si>
    <t>M. Morgan-Jones</t>
  </si>
  <si>
    <t>R. P. Young, J. J. Hill, I. R. Bryan, R. Middleton</t>
  </si>
  <si>
    <t>J. H. Black</t>
  </si>
  <si>
    <t>N. B. Hobbs</t>
  </si>
  <si>
    <t>S. Puri, K. Puri</t>
  </si>
  <si>
    <t>K. J. Edworthy, S. Puri</t>
  </si>
  <si>
    <t>A. W. Herbert, D. P. Hodgkinson, D. A.  Lever, J.  Rae, P. C.  Robinson</t>
  </si>
  <si>
    <t>P. Cole, P. A. Collins</t>
  </si>
  <si>
    <t>Christopher R. Aldwell, David J. Burdon</t>
  </si>
  <si>
    <t>R. Kitching, B. Adams</t>
  </si>
  <si>
    <t>P. Grainger, J. Harris</t>
  </si>
  <si>
    <t>N. S. Robins, A. E. Milodowski</t>
  </si>
  <si>
    <t>L. C. Goldenberg, S. Mandel, M. Magaritz</t>
  </si>
  <si>
    <t>I. Statham, M. Baker</t>
  </si>
  <si>
    <t>G. West</t>
  </si>
  <si>
    <t>J. D. Cornwell</t>
  </si>
  <si>
    <t>J. C. Doornkamp, Hani A. M. Ibrahim</t>
  </si>
  <si>
    <t>D. K. C. Jones, R. U. Cooke, A. Warren</t>
  </si>
  <si>
    <t>J. F. T. Houston, J. C. Eastwood, T. K. P. Cosgrove</t>
  </si>
  <si>
    <t>J. B. Laurie, R. H. S. Robertson, M. A. Vicente</t>
  </si>
  <si>
    <t>E. W. Brand, M. J. Dale, J. M. Nash</t>
  </si>
  <si>
    <t>J. D. Clarke, P. H. McMahon</t>
  </si>
  <si>
    <t>K. D. Privett</t>
  </si>
  <si>
    <t>Ian Sims</t>
  </si>
  <si>
    <t>J. Locat, G. Lefebvre</t>
  </si>
  <si>
    <t>P. J. Aldous, P. L. Smart, J. A. Black</t>
  </si>
  <si>
    <t>J. H. Tellam, J. W. Lloyd</t>
  </si>
  <si>
    <t>M. E. Barton, S. N. Palmer, Y. L. Wong</t>
  </si>
  <si>
    <t>M. S. Rosenbaum, C. D. Warren</t>
  </si>
  <si>
    <t>T. I. Gamon</t>
  </si>
  <si>
    <t>P. V. Grigg, K. M. Wong</t>
  </si>
  <si>
    <t>A. N. Al-Khafaji</t>
  </si>
  <si>
    <t>A. B. Hawkins, G. M. Pinches</t>
  </si>
  <si>
    <t>D. M. McCann, P. D. Jackson, M. G. Culshaw</t>
  </si>
  <si>
    <t>J. G. Raybould, D. J. Anderson</t>
  </si>
  <si>
    <t>R. B. Day, E. V. Tucker, L. A. Wood</t>
  </si>
  <si>
    <t>A. L. Burwash, W. R. Weisner</t>
  </si>
  <si>
    <t>A. J. Gerrard</t>
  </si>
  <si>
    <t>N. Evans</t>
  </si>
  <si>
    <t>S. M. Herbert</t>
  </si>
  <si>
    <t>A. L. Little</t>
  </si>
  <si>
    <t>Austin Weltman</t>
  </si>
  <si>
    <t>P. S. Finn, P. J. L. Eldred</t>
  </si>
  <si>
    <t>M. G. Culshaw, A. C. Waltham</t>
  </si>
  <si>
    <t>F. C. Brassington, K. R. Rushton</t>
  </si>
  <si>
    <t>D. T. Bergado, A. N. Selvanayagam</t>
  </si>
  <si>
    <t>C. Tomillo, A. Foyo</t>
  </si>
  <si>
    <t>C. R. C. Jones S. Beeson</t>
  </si>
  <si>
    <t>J. Houston, J. Eastwood, T. Cosgrove</t>
  </si>
  <si>
    <t>J. H. Atkinson</t>
  </si>
  <si>
    <t>J. Harris</t>
  </si>
  <si>
    <t>J. F. Raper, D. E. Wainwright</t>
  </si>
  <si>
    <t>B. J. Hardcastle</t>
  </si>
  <si>
    <t>P. L. Smart, A. C. Waltham</t>
  </si>
  <si>
    <t>M. S. Rosenbaum, B. A. Clarke</t>
  </si>
  <si>
    <t>N. R. G. Walton</t>
  </si>
  <si>
    <t>R. I. Acworth</t>
  </si>
  <si>
    <t>R. F. Stoner, W. Bakiewicz</t>
  </si>
  <si>
    <t>M. J. D. Dobie</t>
  </si>
  <si>
    <t>J. O. Arumala, E. G. Akpokodje</t>
  </si>
  <si>
    <t>J.-P. Latham, A. B. Poole</t>
  </si>
  <si>
    <t>J.-P.  Latham, A. B.  Poole</t>
  </si>
  <si>
    <t>A. C. Waltham, P. L. Smart</t>
  </si>
  <si>
    <t>P. G. Fookes, A. B. Hawkins</t>
  </si>
  <si>
    <t>P. G. Fookes, C. S. Gourley, C. Ohikere</t>
  </si>
  <si>
    <t>R. J.  Chandler, J. P.  Apted</t>
  </si>
  <si>
    <t>P. R. Vaughan, M. Maccarini, S. M. Mokhtar</t>
  </si>
  <si>
    <t>J. C. Cripps</t>
  </si>
  <si>
    <t>B. O. Skipp</t>
  </si>
  <si>
    <t>A. R. Clark</t>
  </si>
  <si>
    <t>R. A. Kennedy, J. W. Lloyd, J. A. Howley</t>
  </si>
  <si>
    <t>K. R. Rushton, K. S. Rathod</t>
  </si>
  <si>
    <t>J. R. T. Hazell, C. R. Cratchley, A. M. Preston</t>
  </si>
  <si>
    <t>J. M. B. Brown, H. A. P. Ingram</t>
  </si>
  <si>
    <t>J. A. Little, J. H. Atkinson</t>
  </si>
  <si>
    <t>P. J. Brabham, N. R. Goulty</t>
  </si>
  <si>
    <t>W. T. C. Sowerbutts</t>
  </si>
  <si>
    <t>R. Herbert</t>
  </si>
  <si>
    <t>R. C. Woodward</t>
  </si>
  <si>
    <t>G. M. Elliott, E. T.  Brown</t>
  </si>
  <si>
    <t>L. Clark, M. Radini, P. L. Bison</t>
  </si>
  <si>
    <t>N. S. Robins, D. K. Buckley</t>
  </si>
  <si>
    <t>C. A. M. Franks</t>
  </si>
  <si>
    <t>D. Hossain, K. M. Ali</t>
  </si>
  <si>
    <t>G. Davies, R. E. Oberholster</t>
  </si>
  <si>
    <t>J. B. Berrill</t>
  </si>
  <si>
    <t>G. West, R. G. Sibbick</t>
  </si>
  <si>
    <t>A. Miller, J. A. Richards, D. M. McCann, C. W. A. Browittt, P. D. Jackson</t>
  </si>
  <si>
    <t>G. D. Matheson</t>
  </si>
  <si>
    <t>S. G. Lee, M. H. de Freitas</t>
  </si>
  <si>
    <t>M. E. Barton, S. N. Palmer</t>
  </si>
  <si>
    <t>B. Obika, R. J. Freer-Hewish, P. G. Fookes</t>
  </si>
  <si>
    <t>C. G. E. M. van Beek</t>
  </si>
  <si>
    <t>B. J. Murphy, M. S. Rosenbaum</t>
  </si>
  <si>
    <t>H. Hilbrecht, T. Meyer</t>
  </si>
  <si>
    <t>J. H.  Chandler, R.  Moore</t>
  </si>
  <si>
    <t>J. G. C. Anderson, R. McNicol</t>
  </si>
  <si>
    <t>M. Hovland</t>
  </si>
  <si>
    <t>P. Howsam, F. C. Brassington, P. A. Lucey</t>
  </si>
  <si>
    <t>N. S. Robins, J. M. Cook, D. L. Miles</t>
  </si>
  <si>
    <t>J. A. Barker, R. Herbert</t>
  </si>
  <si>
    <t>L. Clark, K. M. Baxter</t>
  </si>
  <si>
    <t>D. Lerner</t>
  </si>
  <si>
    <t>P. Paronuzzi</t>
  </si>
  <si>
    <t>N. R. Goulty, J. E. Kragh</t>
  </si>
  <si>
    <t>B. Czarnecki, J. E. Gillott</t>
  </si>
  <si>
    <t>M. D. A. Thomas, R. J. Kettle, J. A. Morton</t>
  </si>
  <si>
    <t>A. H. Cooper</t>
  </si>
  <si>
    <t>G. P. Birch</t>
  </si>
  <si>
    <t>J. D. Mather</t>
  </si>
  <si>
    <t>Jonathan King, Ian Loveday, Robert L. Schuster</t>
  </si>
  <si>
    <t xml:space="preserve">M. J. Edge , G. C. Sills </t>
  </si>
  <si>
    <t>A. B. Hawkins, W. J. Larnach, I. M. Lloyd, D. F. T. Nash</t>
  </si>
  <si>
    <t>Olufemi Ogunsanwo</t>
  </si>
  <si>
    <t>K. R. Rushton, B. J. Connorton, L. M. Tomlinson</t>
  </si>
  <si>
    <t>P. L. Younger</t>
  </si>
  <si>
    <t>R. Harrison, W. B. Scott, T. Smith</t>
  </si>
  <si>
    <t>C. R. Ward, J. Damtoro</t>
  </si>
  <si>
    <t>J. H. Atkinson, J. A. Charles, H. K. Mhach</t>
  </si>
  <si>
    <t>A. Dobinson, D. M. McCann</t>
  </si>
  <si>
    <t>A. Marsland, M. Love, T. Løken, T. Lunne</t>
  </si>
  <si>
    <t>P. M. Varley</t>
  </si>
  <si>
    <t>P. Howsam, R. Hollamby</t>
  </si>
  <si>
    <t>W. Powrie, T. O. L. Roberts</t>
  </si>
  <si>
    <t>J. C. Bullas</t>
  </si>
  <si>
    <t>D. B. Morris, R. Barker</t>
  </si>
  <si>
    <t>W. P. Aspinall, B. O. Skipp, M. E. A. Ritchie</t>
  </si>
  <si>
    <t>B. E. Broster, I. G. Bruce</t>
  </si>
  <si>
    <t>N. R. Goulty, J. S. Thatcher, M. J. Findlay, J. E. Kragh, P. D. Jackson</t>
  </si>
  <si>
    <t>T. R. W. Hawkins, D. S. Chadha</t>
  </si>
  <si>
    <t>A. Orhan Erol, Abdulmohsin Dhowian</t>
  </si>
  <si>
    <t>P. K. Bishop, M. W. Burston, D. N. Lerner, P. R. Eastwood</t>
  </si>
  <si>
    <t>Delwar Hossain, Kamal Mohammad Ali</t>
  </si>
  <si>
    <t>B. J. Hunt</t>
  </si>
  <si>
    <t>Darrell S. Leek</t>
  </si>
  <si>
    <t>A. J. Morey, P. F. Stevens, M. K. Sanders</t>
  </si>
  <si>
    <t>A. B. Poole</t>
  </si>
  <si>
    <t>H. Wang, J.-P. Latham, A. B. Poole</t>
  </si>
  <si>
    <t>J-P. Latham</t>
  </si>
  <si>
    <t>A. R. Clark, J. S. Palmer</t>
  </si>
  <si>
    <t>C. G. Dyke, L. Dobereiner</t>
  </si>
  <si>
    <t>A. B. Hawkins, B. J. McConnell</t>
  </si>
  <si>
    <t>S. Al-Jassar, A. B. Hawkins</t>
  </si>
  <si>
    <t>C. D. Gribble</t>
  </si>
  <si>
    <t>T. K. Ball, D. G. Cameron, T. B. Colman, P. D. Roberts</t>
  </si>
  <si>
    <t>M. J. Heath</t>
  </si>
  <si>
    <t>G. M. Williams, N. Aitkenhead</t>
  </si>
  <si>
    <t>D. P. Creedy</t>
  </si>
  <si>
    <t>Lin-Hua Song, T.C. Atkinson</t>
  </si>
  <si>
    <t>A. R. Lawrence, S. S. D. Foster</t>
  </si>
  <si>
    <t>L. Clark, J. Gomme, A. Carter</t>
  </si>
  <si>
    <t>P. G. Fookes, S. G. Dale, J. M. Land</t>
  </si>
  <si>
    <t>T. E. Francis</t>
  </si>
  <si>
    <t>B. Indraratna, P. Nutalaya, N. Kuganenthira</t>
  </si>
  <si>
    <t>C. D. Warren, G. P. Birch, A. Bennett, P. M. Varley</t>
  </si>
  <si>
    <t>P. K. Bishop, M. W. Burston, Tong Chen, D. N. Lerner</t>
  </si>
  <si>
    <t>D. N. Lerner, P. B. Kumar</t>
  </si>
  <si>
    <t>F. H. Swan, J. Carl Stepp, Robin K. McGuire</t>
  </si>
  <si>
    <t>D. J. Mallard, G. Woo</t>
  </si>
  <si>
    <t>Ove Stephansson, Baotang Shen</t>
  </si>
  <si>
    <t>J. C. Gutmanis, E. A Hailwood, R. H. Maddock, C. Vita-Finzi</t>
  </si>
  <si>
    <t>Alvin K. Benson, Nathan Brett Mustoe</t>
  </si>
  <si>
    <t>H. J. Gudge, A. B. Hawkins</t>
  </si>
  <si>
    <t>M. Peart</t>
  </si>
  <si>
    <t>M. A. Sen, M. A. W. Abbott</t>
  </si>
  <si>
    <t>G. A. Duddridge, P. Grainger, E. M. Durrance</t>
  </si>
  <si>
    <t>R. M. Carruthers, D. Greenbaum, R. J. Peart, R. Herbert</t>
  </si>
  <si>
    <t>D. C. Holmes</t>
  </si>
  <si>
    <t>C. D. Warren, P. M. Varley</t>
  </si>
  <si>
    <t>J. C. Dick, A. Shakoor</t>
  </si>
  <si>
    <t>R. D. Sibley</t>
  </si>
  <si>
    <t>M. T. Hussein, A. G. Bazuhair, A. E. Ageeb</t>
  </si>
  <si>
    <t>N. S. Robins, J. M. Ferry</t>
  </si>
  <si>
    <t>D. C. Pike</t>
  </si>
  <si>
    <t>J. A. Hudson, J. P. Harrison</t>
  </si>
  <si>
    <t>P. G. J. Yates</t>
  </si>
  <si>
    <t>D. M. Williams, K. McNamara</t>
  </si>
  <si>
    <t>David N. Lerner</t>
  </si>
  <si>
    <t>Philip K. Bishop, Edmund Gosk, Mark W. Burston, David N. Lerner</t>
  </si>
  <si>
    <t>D. L. Charlesworth, K. W. F. Howard, R. Nadon</t>
  </si>
  <si>
    <t>R. F. King</t>
  </si>
  <si>
    <t>Ian A. Hill</t>
  </si>
  <si>
    <t>K. J. Davies, R. F. King</t>
  </si>
  <si>
    <t>K. Davies, R. D. Barker, R. F. King</t>
  </si>
  <si>
    <t>J. E. Kragh, N. R. Goulty, P. J. Brabham</t>
  </si>
  <si>
    <t>P. J. Brabham, R. J. McDonald</t>
  </si>
  <si>
    <t>J. A. C. Meekes</t>
  </si>
  <si>
    <t>A. F. Howland</t>
  </si>
  <si>
    <t>I. A. Deans, R. S. Morley, A. F. Howland</t>
  </si>
  <si>
    <t>J. Zhao, E. T. Brown</t>
  </si>
  <si>
    <t>Ian Sims, Bruno Miglio</t>
  </si>
  <si>
    <t>A. C. Stamatopoulos, J. C. Christodoulias, H. Ch. Giannaros</t>
  </si>
  <si>
    <t>P. G. Fookes, S. G. Dale</t>
  </si>
  <si>
    <t>Delwar Hossain</t>
  </si>
  <si>
    <t>F. C. Brassington, P. A. Lucey, A. J. Peacock</t>
  </si>
  <si>
    <t>Neil A. Evans</t>
  </si>
  <si>
    <t>Alain C.  Bourg, Christophe Mouvet, David N. Lerner</t>
  </si>
  <si>
    <t>E. J. Murray, D. W. Rix, R. D. Humphrey</t>
  </si>
  <si>
    <t>D. Banks, M. L. Solbjørg, E. Rohr-Torp</t>
  </si>
  <si>
    <t>David Hadley</t>
  </si>
  <si>
    <t>Peter N. W. Verhoef</t>
  </si>
  <si>
    <t>S. W. C. Au, K. K. Pang</t>
  </si>
  <si>
    <t>P. G. Fookes, J. R. Stoner, J. Mackintosh</t>
  </si>
  <si>
    <t>Russell J. Maharaj</t>
  </si>
  <si>
    <t>D. G. Price</t>
  </si>
  <si>
    <t>C. A. M. Franks, N. W. Woods</t>
  </si>
  <si>
    <t>S. Genc</t>
  </si>
  <si>
    <t>D. Banks, T. Cosgrove, D. Harker, P. Howsam, J. P. Thatcher</t>
  </si>
  <si>
    <t>E. O. Eze, O. P. Suoware</t>
  </si>
  <si>
    <t>B. R. Sandover, D. R. Norbury</t>
  </si>
  <si>
    <t>B. C. Raymahashay, S. Sharma</t>
  </si>
  <si>
    <t>Craig M. Trotter</t>
  </si>
  <si>
    <t>R. Anbalagan</t>
  </si>
  <si>
    <t>U. Glawe, P. Zika, J. Zvelebil, M. Moser, J. Rybar</t>
  </si>
  <si>
    <t>K. T. Papatolios D. N. Lerner</t>
  </si>
  <si>
    <t>Dachang Zhang</t>
  </si>
  <si>
    <t>Abdullah Sabtan</t>
  </si>
  <si>
    <t>A. K. Sheils</t>
  </si>
  <si>
    <t>S. W. C. Au</t>
  </si>
  <si>
    <t>A. C. Waltham</t>
  </si>
  <si>
    <t>I. Bishop, P. Styles, M. Allen</t>
  </si>
  <si>
    <t>G. J. Smith, M. S. Rosenbaum</t>
  </si>
  <si>
    <t>David J. Harrison</t>
  </si>
  <si>
    <t>D. P.  Jefferson</t>
  </si>
  <si>
    <t>A. B. Hawkins, C. McDonald</t>
  </si>
  <si>
    <t>C. Le Guen, M. Deveughele, J. Billiotte, J. Brulhet</t>
  </si>
  <si>
    <t>K. A. S. Phillips, E. G. Hellewell</t>
  </si>
  <si>
    <t>X. L. Yao, D. J. Reddish</t>
  </si>
  <si>
    <t>T. Y. Irfan</t>
  </si>
  <si>
    <t>E. G. Akpokodje, P. P. Hudec</t>
  </si>
  <si>
    <t>D. M. Cruden, Xian-Qin Hu</t>
  </si>
  <si>
    <t>West Graham</t>
  </si>
  <si>
    <t>D. Banks, T. Cosgrove, D. Harker, T. Howsam, J. P. Thatcher</t>
  </si>
  <si>
    <t>A. N. James, A. L. Little</t>
  </si>
  <si>
    <t>F. MacGregor, R. Fell, G. R. Mostyn, G. Hocking, G. McNally</t>
  </si>
  <si>
    <t>G. S. Pettifer, P. G. Fookes</t>
  </si>
  <si>
    <t>T. P. Crimes, D. K. Chester, N. C. Hunt, G. R. Lucas, A. E. Mussett, G. S. P. Thomas, A. Thompson</t>
  </si>
  <si>
    <t>F. G. Bell, R. R. Maud</t>
  </si>
  <si>
    <t>J. Perry</t>
  </si>
  <si>
    <t>Yung-Show Fang, Jyh-Jong Liao, Ta-Kang Lin</t>
  </si>
  <si>
    <t>Z.  Papadopoulos, E.  Kolaiti, N.  Mourtzas</t>
  </si>
  <si>
    <t>Glyn Jones</t>
  </si>
  <si>
    <t>"K. M. Baxter M. J. OShea"</t>
  </si>
  <si>
    <t>R. D. Barker</t>
  </si>
  <si>
    <t>E. P. Wright, E. P. F. Rose, M. Perez</t>
  </si>
  <si>
    <t>S. B. Parsons</t>
  </si>
  <si>
    <t>M. J. Kavvadas, P. G. Marinos</t>
  </si>
  <si>
    <t>R. H. L. Egerton</t>
  </si>
  <si>
    <t>R. C. Carter</t>
  </si>
  <si>
    <t>R. C. Carter, E. D. Morgulis, J. Dottridge, J. U. Agbo</t>
  </si>
  <si>
    <t>Stevenson Morris</t>
  </si>
  <si>
    <t>E. N. Bromhead, L. Coppola, H. M. Rendell</t>
  </si>
  <si>
    <t>D. M. Farrar</t>
  </si>
  <si>
    <t>D. J. Gilvear, J. R. Davies, S. J. Winterbottom</t>
  </si>
  <si>
    <t>S. N. Abduljauwad</t>
  </si>
  <si>
    <t>B. Indraratna</t>
  </si>
  <si>
    <t>M. S. Eglinton,, I. E. Higginbottom, G. S. Pettifer</t>
  </si>
  <si>
    <t>J. Bronders</t>
  </si>
  <si>
    <t>A. Forster</t>
  </si>
  <si>
    <t>F. Cotecchia, R. J. Chandler</t>
  </si>
  <si>
    <t>L. C. Murdoch</t>
  </si>
  <si>
    <t>A.  Sabtan, M.  Al-Saify, A.  Kazi</t>
  </si>
  <si>
    <t>G. J. Hearn</t>
  </si>
  <si>
    <t>W. Murphy</t>
  </si>
  <si>
    <t>Abdallah I. (Malkawi) Husein, Azm S. Al-Homoud, Robert Y. Liang</t>
  </si>
  <si>
    <t>D. A. Patterson, J. C. Davey, A. H. Cooper, J. K. Ferris</t>
  </si>
  <si>
    <t>S. Lee, D. A. Spears</t>
  </si>
  <si>
    <t>O. Olsson, J. E. Gale</t>
  </si>
  <si>
    <t>D. Banks, C. Davies, W. Davies</t>
  </si>
  <si>
    <t>P. L. Younger, T. Elliot</t>
  </si>
  <si>
    <t>H. C. Lucas, V. K. Robinson</t>
  </si>
  <si>
    <t>H. R. Mahmood, D. R. Twigg</t>
  </si>
  <si>
    <t>J. R. T. Hazell, M. Barker</t>
  </si>
  <si>
    <t>D. P. Page</t>
  </si>
  <si>
    <t>P. G. Fookes, J. S. Gahir</t>
  </si>
  <si>
    <t>A. S. Indraratna, A. K. Balasubramanian, M. J. Khan</t>
  </si>
  <si>
    <t>J. Zhao, Y. Zhou, J. Sun, B. K. Low, V. Choa</t>
  </si>
  <si>
    <t>N. S. Robins</t>
  </si>
  <si>
    <t>R. A. Monkhouse</t>
  </si>
  <si>
    <t>K. M. Hiscock, A. A. Lovett, J. S. Brainard, J. P. Parfitt</t>
  </si>
  <si>
    <t>H. D. Schreiner, C. S. Gourley</t>
  </si>
  <si>
    <t>J. C.  Cripps</t>
  </si>
  <si>
    <t>Keith Emerick</t>
  </si>
  <si>
    <t>D. G.  Price</t>
  </si>
  <si>
    <t>S. R. Hencher, D. P. McNicholl</t>
  </si>
  <si>
    <t>D. J. Cragg, J. Ingman</t>
  </si>
  <si>
    <t>D. R. Haskins, F. G. Bell</t>
  </si>
  <si>
    <t>Vicki G. Moon, A. G. Beattie</t>
  </si>
  <si>
    <t>"M. J. OShea", K. M. Baxter, A. N. Charalambous</t>
  </si>
  <si>
    <t>J. P. Bloomfield, L. J. Brewerton, D. J. Allen</t>
  </si>
  <si>
    <t>J. P. Bloomfield, A. T. Williams</t>
  </si>
  <si>
    <t>I. M. Blackwell,, P. Howsam, M. J. Walker</t>
  </si>
  <si>
    <t>I. M. Blackwell, P. Howsam, M. J. Walker</t>
  </si>
  <si>
    <t>S. R. Hencher, I. A. Acar</t>
  </si>
  <si>
    <t>F. G. Bell, P. J. H. De Graaf, D. R. Haskins</t>
  </si>
  <si>
    <t>K. Pye, D. N. Mottershead</t>
  </si>
  <si>
    <t>G. M. Harris, A. P. Beardow</t>
  </si>
  <si>
    <t>Raid R. Al-Omari, Yahya N. Nazhat, H. H. Dobaissi</t>
  </si>
  <si>
    <t>Omar Saeed Baghabra Al-Amoudi, Ibrahim Mohammed Asi, Zaghloul Raghib EI-Naggar</t>
  </si>
  <si>
    <t>C. P. Nathanail, M. S. Rosenbaum</t>
  </si>
  <si>
    <t>M. Eddleston</t>
  </si>
  <si>
    <t>D. F. Mazzoccola, J. A. Hudson</t>
  </si>
  <si>
    <t>R. L. P. Hodgson, P. Grainger, P. G. Kalaugher</t>
  </si>
  <si>
    <t>C. D. Arthur</t>
  </si>
  <si>
    <t>N. R. Goulty, S. Y. S. Al-Rawahy</t>
  </si>
  <si>
    <t>A. Forster, P. D. Jackson, Xianzhong Li</t>
  </si>
  <si>
    <t>H. J. Siddle, M. D. Wright, J. N. Hutchinson</t>
  </si>
  <si>
    <t>D. B. Hughes, D. R. Norbury</t>
  </si>
  <si>
    <t>K. J. Northmore, F. G. Bell, M. G. Culshaw</t>
  </si>
  <si>
    <t>N. Crampon, E. Custodio, R. A. Downing</t>
  </si>
  <si>
    <t>Johnny Rutqvist</t>
  </si>
  <si>
    <t>Uisdean Michie</t>
  </si>
  <si>
    <t>J. S. Sutton</t>
  </si>
  <si>
    <t xml:space="preserve">A. H.  Bath, , R. A.  McCartney, , H. G.  Richards, , R.  Metcalfe, M. B.  Crawford </t>
  </si>
  <si>
    <t>J. A. Heathcote, M. A. Jones, A. W. Herbert</t>
  </si>
  <si>
    <t>J. H. Black, M. A. Brightman</t>
  </si>
  <si>
    <t>Anna Littleboy</t>
  </si>
  <si>
    <t>A. Forster, S. C. Forster</t>
  </si>
  <si>
    <t>Bahaaeldin H. Sadagah, Zekai Sen</t>
  </si>
  <si>
    <t>M. Salih Bayraktutan,, J. R. Merefield,, P. Grainger,, B. M. Evans,, M. Yilmaz, E. Kalkan</t>
  </si>
  <si>
    <t>Maceo-Giovanni Angeli, , Paolo Gasparetto, , Riccardo Massimiliano Menotti, , Alessandro Pasuto, Sandro Silvano</t>
  </si>
  <si>
    <t>J. Lamont-Black, R. N. Mortimore</t>
  </si>
  <si>
    <t>S. P. Wright, P. J. Walden, C. M. Sangha, N. J. Langdon</t>
  </si>
  <si>
    <t>L. J. Whitcombe</t>
  </si>
  <si>
    <t>C. D. F. Rogers, S. Glendinning</t>
  </si>
  <si>
    <t>"Basem K. Mohd", Richard J. Howarth, Christine H. Bland</t>
  </si>
  <si>
    <t>Luis Valdeon, M. H. de Freitas, M. S. King</t>
  </si>
  <si>
    <t>Abdallah I. Husein Malkawi, Khalid J. Fahmi</t>
  </si>
  <si>
    <t>J. W. Lloyd, R. Greswell, G. M. Williams, R. S. Ward, R. Mackay, M. Riley</t>
  </si>
  <si>
    <t>R. C. Carter, A. G. Alkali</t>
  </si>
  <si>
    <t>T. P. Gostelow, M. Del Prete, A. Simoni</t>
  </si>
  <si>
    <t>Pankaj Gupta, R. Anbalagan</t>
  </si>
  <si>
    <t>H. S. Nieuwenhuis, F. Schokking</t>
  </si>
  <si>
    <t>J. A. Heathcote, R. T. Lewis, D. I. Russell, R. W. N. Soley</t>
  </si>
  <si>
    <t>B. R. Thomas</t>
  </si>
  <si>
    <t>W. P. Taylor, C. D. V. Wilson</t>
  </si>
  <si>
    <t>D. K. Talbot, D. L. Hodkin, T. K. Ball</t>
  </si>
  <si>
    <t>M. Chen, C. Soulsby, B. Willetts</t>
  </si>
  <si>
    <t>P. G. D. Whiteside</t>
  </si>
  <si>
    <t>A. Waters, D. Banks</t>
  </si>
  <si>
    <t>J. M. West, P. J. Chilton</t>
  </si>
  <si>
    <t>Sean F. Tyrrel, Peter Howsam</t>
  </si>
  <si>
    <t>J. Tranter, J. Gunn, C. Hunter, J. Perkins</t>
  </si>
  <si>
    <t>Stephen Pedley, Guy Howard</t>
  </si>
  <si>
    <t>P.G. Kalaugher, P. Grainger</t>
  </si>
  <si>
    <t>S. Ordóñez, R.  Fort, M. A.  Garcia del Cura</t>
  </si>
  <si>
    <t>E. O. Eze</t>
  </si>
  <si>
    <t>David Banks</t>
  </si>
  <si>
    <t>David Banks, Sean P. Burke, Colin G. Gray</t>
  </si>
  <si>
    <t>J. Zhao</t>
  </si>
  <si>
    <t>J. H. Charman</t>
  </si>
  <si>
    <t>Douglas Nichol</t>
  </si>
  <si>
    <t>F. G. Bell, M. G. Culshaw</t>
  </si>
  <si>
    <t>D. W. Redmayne, J. A. Richards, P. W. Wild</t>
  </si>
  <si>
    <t>B. Košták, N. Dobrev, P. Zika, P. Ivanov</t>
  </si>
  <si>
    <t>M. A. Carey, D. Chadha</t>
  </si>
  <si>
    <t>R.  Herbert</t>
  </si>
  <si>
    <t>S. E. Hill, M. S. Rosenbaum</t>
  </si>
  <si>
    <t>A. J. Bowden, J. Lamont-Black, S. Ullyott</t>
  </si>
  <si>
    <t>C. W. W. Ng, Q.  Shi</t>
  </si>
  <si>
    <t>L. F. Linney, A. D. Withers</t>
  </si>
  <si>
    <t>M. Streetly</t>
  </si>
  <si>
    <t>J. Dottridge, M. R. Keeble</t>
  </si>
  <si>
    <t>M. I. Cliff, P. C. Smart</t>
  </si>
  <si>
    <t>S. L. Hobbs, J. Gunn</t>
  </si>
  <si>
    <t>M. L. Talesnick, M. Brafman</t>
  </si>
  <si>
    <t>A. Chatterjee, B. C. Raymahashay</t>
  </si>
  <si>
    <t>R. Greswell, K. Yoshida, J. H. Tellam, J. W. Lloyd</t>
  </si>
  <si>
    <t>M. J. Streetly, S. Kotoub</t>
  </si>
  <si>
    <t>B. G. Clarke, C.-C. Chen, E. Aflaki</t>
  </si>
  <si>
    <t>M. G. Winter, Th. Hólmgeirsdóttir, Suhardi</t>
  </si>
  <si>
    <t>S. P. Bentley, M. C. R. Davies, M. Gallup</t>
  </si>
  <si>
    <t>Bo Myint Win, A. Arulrajah, V. Choa</t>
  </si>
  <si>
    <t>Rachael D. Wakefield, Melanie S. Jones</t>
  </si>
  <si>
    <t>M. E. Young, D. C. M. Urquhart</t>
  </si>
  <si>
    <t>M. S. Jones, A. Horbury, G. E. Thompson</t>
  </si>
  <si>
    <t>S. T. Trudgill, H. A. Viles</t>
  </si>
  <si>
    <t>D. N. Mottershead</t>
  </si>
  <si>
    <t>H. A. Viles, C. A. Moses</t>
  </si>
  <si>
    <t>D. P. Halsey, D. J. Mitchell, S. J. Dews</t>
  </si>
  <si>
    <t>R. B. G. Williams, D. A. Robinson</t>
  </si>
  <si>
    <t>A. V. Turkington</t>
  </si>
  <si>
    <t>N. P. Richards, M. E. Barton</t>
  </si>
  <si>
    <t>Mosleh A. Al-Shamrani, Abdullah I. Al-Mhaidib</t>
  </si>
  <si>
    <t>S. Barnes</t>
  </si>
  <si>
    <t>D. R. Wardrop</t>
  </si>
  <si>
    <t>S. S. Razouki, O. A. El-Janabi</t>
  </si>
  <si>
    <t>V. S. Hope, C. R. I. Clayton, A. P. Butcher</t>
  </si>
  <si>
    <t>Anton D. Henriksen, Ida L. Fabricius, Mai K. Borre, Uffe Korsbech, Anja T. Theilgaard, Julie B. Zandbergen</t>
  </si>
  <si>
    <t>M. E. Young, Nasser Al-Touqy, El Khatim, Osman Abdullah Adam</t>
  </si>
  <si>
    <t>D. Nichol, J. M. Reynolds</t>
  </si>
  <si>
    <t>Torleif Dahlin, Leif Bjelm, Conny Svensson</t>
  </si>
  <si>
    <t>M. D.  Zaidman, R. T. Middleton, L. J. West, A. M. Binley</t>
  </si>
  <si>
    <t>Alan M. MacDonald, James Burleigh, William G. Burgess</t>
  </si>
  <si>
    <t>A. Smith, R. A. Ellison</t>
  </si>
  <si>
    <t>John M. Reynolds</t>
  </si>
  <si>
    <t>K. R. Rushton, L. M. Tomlinson</t>
  </si>
  <si>
    <t>A. Taylor-Firth, E. A. Laycock</t>
  </si>
  <si>
    <t>Anthony H. Cooper, Antony C. Waltham</t>
  </si>
  <si>
    <t>N. A. Trenter</t>
  </si>
  <si>
    <t>A. W. Herbert, J. W. Lloyd</t>
  </si>
  <si>
    <t>Erdal Cokca</t>
  </si>
  <si>
    <t>A. D. Erskine</t>
  </si>
  <si>
    <t>D. Nichol</t>
  </si>
  <si>
    <t>F. G. Bell, D. J. H. Walker</t>
  </si>
  <si>
    <t>M. C. Matthews, C. R. I. Clayton, A. V. D. Bica</t>
  </si>
  <si>
    <t>A. D. Boggett, N. J. Mapplebeck, R. J. Cullen</t>
  </si>
  <si>
    <t>S. Beeson</t>
  </si>
  <si>
    <t>T. J. Besien, M. A. Perkins</t>
  </si>
  <si>
    <t>R. J. Howarth</t>
  </si>
  <si>
    <t>S. S. D. Foster</t>
  </si>
  <si>
    <t>M. STREETLY, C. CHAKRABARTY, R. MCLEOD</t>
  </si>
  <si>
    <t>A. A. McMillan, J. A. Heathcote, B. A. Klinck, M. G. Shepley, C. P. Jackson, P. J. Degnan</t>
  </si>
  <si>
    <t>P. G. KALAUGHER, R. L. P. HODGSON, P. GRAINGER</t>
  </si>
  <si>
    <t>I. Bishop, N. P. Koor</t>
  </si>
  <si>
    <t>D. J. Harrison</t>
  </si>
  <si>
    <t>M. S. Lawrence</t>
  </si>
  <si>
    <t>S. Chambers</t>
  </si>
  <si>
    <t>B. R. Marker</t>
  </si>
  <si>
    <t>A. Bath</t>
  </si>
  <si>
    <t>D Nichol</t>
  </si>
  <si>
    <t>J. W. Finch</t>
  </si>
  <si>
    <t>Maria Holloway-Strong, Susan J. Hughes</t>
  </si>
  <si>
    <t>Jacob A. Tompkins, Stephen R. Smith, Elise Cartmell, Howard S. Wheater</t>
  </si>
  <si>
    <t>M. J. Packman</t>
  </si>
  <si>
    <t>C. W. W. Ng, P. Guan, Y. J. Shang</t>
  </si>
  <si>
    <t>M. A. Czerewko, J. C. Cripps</t>
  </si>
  <si>
    <t>F. Santaloia, F. Cotecchia, M. Polemio</t>
  </si>
  <si>
    <t>R. A. Boak, M. J. Packman</t>
  </si>
  <si>
    <t>L. J. Donnelly, J. G. Rees</t>
  </si>
  <si>
    <t>R. Mackay, M. S. Riley, G. M. Williams</t>
  </si>
  <si>
    <t>C. Bürgi, A. Parriaux, G. Franciosi</t>
  </si>
  <si>
    <t>M. Degg</t>
  </si>
  <si>
    <t>M. G. Culshaw</t>
  </si>
  <si>
    <t>D. Long</t>
  </si>
  <si>
    <t>J. N. Hutchinson, D. L. Millar, N. H. Trewin</t>
  </si>
  <si>
    <t>D. Croot, J. S. Griffiths</t>
  </si>
  <si>
    <t>M. S. Riley, R. S. Ward, R. B. Greswell</t>
  </si>
  <si>
    <t>Omar Husaini, M. Ratnasamy</t>
  </si>
  <si>
    <t>S. Dumpleton, N. S. Robins, J. A. Walker, P. D. Merrin</t>
  </si>
  <si>
    <t>Buddhima Indraratna, Gurudeo Anand Tularam, Bruce Blunden</t>
  </si>
  <si>
    <t>M. J. Perry, A. R. Woodside, W. D. H. Woodward</t>
  </si>
  <si>
    <t>P. J. Phipps, B. T. McGinnity</t>
  </si>
  <si>
    <t>Alan M. MacDonald, David J. Allen</t>
  </si>
  <si>
    <t>Trevor Elliot, Darminder S. Chadha, Paul L. Younger</t>
  </si>
  <si>
    <t>John C. Eastwood, Paul J. Stanfield</t>
  </si>
  <si>
    <t>P. Lu</t>
  </si>
  <si>
    <t>P. J. Henney</t>
  </si>
  <si>
    <t>H. J. Siddle</t>
  </si>
  <si>
    <t>Phil Flentje, Robin Chowdhury</t>
  </si>
  <si>
    <t>J.S. Griffiths, A.E. Mather, A.B. Hart</t>
  </si>
  <si>
    <t>N.A. Skermer, G.E. Rawlings, A.J. Hurley</t>
  </si>
  <si>
    <t>R.E. Fearon, M.R. Coop</t>
  </si>
  <si>
    <t>L.J. Donnelly, K.J, Northmore, H.J. Siddle</t>
  </si>
  <si>
    <t>Michael A. Hicks, Kristinah Samy</t>
  </si>
  <si>
    <t>C.R.I. Clayton, U. Fiumani, M.C. Matthews</t>
  </si>
  <si>
    <t>Robin Chowdhury, Phil Flentje</t>
  </si>
  <si>
    <t>W. Murphy, D.N. Petley, J. Bommer, J.M. Mankelow</t>
  </si>
  <si>
    <t>E.N. Bromhead, M-L. Ibsen, X. Papanastassiou, A.A. Zemichael</t>
  </si>
  <si>
    <t>Sabah S. Razouki, Azhar M. Al-Shefi</t>
  </si>
  <si>
    <t>J.L. Knill, J.N. Hutchinson, D.L. Millar, N.H. Trewin</t>
  </si>
  <si>
    <t>D. Brunsden</t>
  </si>
  <si>
    <t>G.J. Hearn</t>
  </si>
  <si>
    <t>D.N. Whittles, E. Yasar, D.J. Reddish, P.W. Lloyd</t>
  </si>
  <si>
    <t>H.R. Streetly, A.C.L. Hamilton, C. Betts, J.H. Tellam, A.W. Herbert</t>
  </si>
  <si>
    <t>Yong-Cheol Kim, Kang-Kun Lee</t>
  </si>
  <si>
    <t>K. Hama, K. Amano, R. Metcalfe, H. Yoshida, T. Iwatsuki, A.E. Milodowski, M.R. Gillespie</t>
  </si>
  <si>
    <t>I. Gaus, P. Shand, I.N. Gale, A.T. Williams, J.C. Eastwood</t>
  </si>
  <si>
    <t>W.K. Kong</t>
  </si>
  <si>
    <t>J. Hart, G. Hearn, C. Chant</t>
  </si>
  <si>
    <t>P.J. Phipps</t>
  </si>
  <si>
    <t>D. Nichol, J.M. Reynolds</t>
  </si>
  <si>
    <t>Alick B. Leslie, John J. Hughes</t>
  </si>
  <si>
    <t>F.G. Bell, T.F.J. Hälbich, S.E.T. Bullock</t>
  </si>
  <si>
    <t>Kyung-Seok Ko, Ho Wan Chang, Taehee Kim, Kang-Kun Lee</t>
  </si>
  <si>
    <t>E. Carlier, C. Boulemia</t>
  </si>
  <si>
    <t>Gholam H. Karami, Paul L. Younger</t>
  </si>
  <si>
    <t>Z.Q. Yue, C.F. Lee</t>
  </si>
  <si>
    <t>P.J. Mason, M.S. Rosenbaum</t>
  </si>
  <si>
    <t>N. Dixon, E. N. Bromhead</t>
  </si>
  <si>
    <t>L.K. Philip, H. Shimell, P.J. Hewitt, H.T. Ellard</t>
  </si>
  <si>
    <t>A.J. Bowden, T.W. Spink, R.N. Mortimore</t>
  </si>
  <si>
    <t>T.W. Spink</t>
  </si>
  <si>
    <t>Beiyan Zhang, David N. Lerner</t>
  </si>
  <si>
    <t>C.S. Bayari, T. Kurttas</t>
  </si>
  <si>
    <t>F.G. Bell, C.A. Jermy</t>
  </si>
  <si>
    <t>R.J. Pine, J.P. Harrison</t>
  </si>
  <si>
    <t>C.D. Warren, R.N. Mortimore</t>
  </si>
  <si>
    <t>T.G. Newman, R.G. Allen, R.N. Mortimore</t>
  </si>
  <si>
    <t>N.S. Robins, S. Dumpleton, M.J. Packman</t>
  </si>
  <si>
    <t>S. Barnes, J. Parnell, A.H. Ruffell, R.M. Kalin</t>
  </si>
  <si>
    <t>F.C. Brassington</t>
  </si>
  <si>
    <t>JoAnn Cassar, Alfred J. Vella</t>
  </si>
  <si>
    <t>A.C. Waltham, P.G. Fookes</t>
  </si>
  <si>
    <t>A.W. Cresswell, M.E. Barton</t>
  </si>
  <si>
    <t>M.A. Czerewko, J.C. Cripps, J.M. Reid, C.G. Duffell</t>
  </si>
  <si>
    <t>D. Nichol, J.W. Lenham, J.M. Reynolds</t>
  </si>
  <si>
    <t>K.A. Rowlands, L.D. Jones, M. Whitworth</t>
  </si>
  <si>
    <t>J.A. Heathcote, R.T. Lewis, J.S. Sutton</t>
  </si>
  <si>
    <t>R.F. Lacey, J.A. Cole</t>
  </si>
  <si>
    <t>S.A. Trowsdale, D.N. Lerner</t>
  </si>
  <si>
    <t>C.J. Gandy, P.L. Younger</t>
  </si>
  <si>
    <t>M.W. Branston, P. Styles</t>
  </si>
  <si>
    <t>Sabah S. Razouki, Abbas A. Al-Zayadi</t>
  </si>
  <si>
    <t>Chit Ko Ko, Phil Flentje, Robin Chowdhury</t>
  </si>
  <si>
    <t>Ulrich Glawe, Jack Linard</t>
  </si>
  <si>
    <t>M. Woodbridge</t>
  </si>
  <si>
    <t>I. Jefferson</t>
  </si>
  <si>
    <t>L.J. Donnelly</t>
  </si>
  <si>
    <t>J.H. Atkinson, P.G. Fookes, B.F. Miglio, G.S. Pettifer</t>
  </si>
  <si>
    <t>M.W. Bo, V. Choa, K.H. Hong</t>
  </si>
  <si>
    <t>Per Lindh, M.G. Winter</t>
  </si>
  <si>
    <t>Paul E. Hardisty, Howard S. Wheater, David Birks, Jane Dottridge</t>
  </si>
  <si>
    <t>F.C. Brassington, M. Preene</t>
  </si>
  <si>
    <t>T. C. Atkinson, R.F. Lacey, J.A. Cole</t>
  </si>
  <si>
    <t>T. Bishop</t>
  </si>
  <si>
    <t>Sean P. Burke</t>
  </si>
  <si>
    <t>Allen W. Hatheway</t>
  </si>
  <si>
    <t>Martin Woodbridge</t>
  </si>
  <si>
    <t>Steve Bennett</t>
  </si>
  <si>
    <t>Alan Forster</t>
  </si>
  <si>
    <t>John Houston</t>
  </si>
  <si>
    <t>Pier Andrea Vorlicek, Renzo Antonelli, Paolo Fabbri, Randolf Rausch</t>
  </si>
  <si>
    <t>S. Martino, A. Prestininzi, G. Scarascia Mugnozza</t>
  </si>
  <si>
    <t>Francesco Fiorillo</t>
  </si>
  <si>
    <t>M.C. Matthews, C.R.I. Clayton</t>
  </si>
  <si>
    <t>Mario Parise, Domenico Calcaterra, Matthew C. Larsen</t>
  </si>
  <si>
    <t>Claudia Meisina</t>
  </si>
  <si>
    <t>M. Jaboyedoff, F. Baillifard, E. Bardou, F. Girod</t>
  </si>
  <si>
    <t>M. Ghafoori, G.R. Lashkaripour</t>
  </si>
  <si>
    <t>J.A. Heathcote, R.T. Lewis, R.W.N. Soley</t>
  </si>
  <si>
    <t>John Houston, Dan Hart</t>
  </si>
  <si>
    <t>J.M. Salvany, J. Carrera, J. Bolzicco, C. Mediavilla</t>
  </si>
  <si>
    <t>Sabah S. Razouki, Dina K. Kuttah</t>
  </si>
  <si>
    <t>G. West, J.H. Atkinson, P.G. Fookes, B.F. Miglio, G.S. Pettifer</t>
  </si>
  <si>
    <t>J.S. Griffiths, J.N. Hutchinson, D. Brunsden, D.J. Petley, P.G. Fookes</t>
  </si>
  <si>
    <t>M.G. Winter</t>
  </si>
  <si>
    <t>Paul Hughes, Stephanie Glendinning</t>
  </si>
  <si>
    <t>M.G. Culshaw</t>
  </si>
  <si>
    <t>Celeste de Oliveira Alves Coelho, António José Dinis Ferreira, Anne-Karine Boulet, Jan Jacob Keizer</t>
  </si>
  <si>
    <t>John Chilton, Tim Besien</t>
  </si>
  <si>
    <t>R.S. Ward, M.J. Streetly, A.J. Singleton, R. Sears</t>
  </si>
  <si>
    <t>Alan P. Newman, Tim Puehmeier, Vikki Kwok, Manfred Lam, Stephen J. Coupe, Andy Shuttleworth, Christopher J. Pratt</t>
  </si>
  <si>
    <t>Adrian Armstrong, Helen Rutter, Daren Gooddy, Hester Lyons</t>
  </si>
  <si>
    <t>A. Forster, D.J.D. Lawrence, D.E. Highley, C.S. Cheney, A. Arrick</t>
  </si>
  <si>
    <t>J. S. Griffiths, M. G. Culshaw</t>
  </si>
  <si>
    <t>D. T. Nicholson</t>
  </si>
  <si>
    <t>S. R. Buss, A. W. Herbert, P. Morgan, S. F. Thornton, J. W. N. Smith</t>
  </si>
  <si>
    <t>C. Paul Nathanail</t>
  </si>
  <si>
    <t>Nigel Cassidy</t>
  </si>
  <si>
    <t>J.W. Lenham, R. McDonald, S. Miller, J.M. Reynolds</t>
  </si>
  <si>
    <t>P.J. Brabham, J. Thomas, R.J. McDonald</t>
  </si>
  <si>
    <t>M.F. Knapp</t>
  </si>
  <si>
    <t>E.M. Lee</t>
  </si>
  <si>
    <t>P.G. Fookes, M.H. de Freitas, M.G. Culshaw</t>
  </si>
  <si>
    <t>Marcus Matthews</t>
  </si>
  <si>
    <t>William Owens</t>
  </si>
  <si>
    <t>Eddie Bromhead</t>
  </si>
  <si>
    <t>M. Silgram, A. Williams, R. Waring, I. Neumann, A. Hughes, M. Mansour, T. Besien</t>
  </si>
  <si>
    <t>B. Indraratna, A. Golab, W. Glamore, B. Blunden</t>
  </si>
  <si>
    <t>J.B.T. Scott, R.D. Barker</t>
  </si>
  <si>
    <t>P. Styles, R. McGrath, E. Thomas, N.J. Cassidy</t>
  </si>
  <si>
    <t>J. Skipper, B. Follett, C.O. Menkiti, M. Long, J. Clark-Hughes</t>
  </si>
  <si>
    <t>S.A. Sepúlveda, W. Murphy, D.N. Petley</t>
  </si>
  <si>
    <t>C. Ko Ko, R. Chowdhury, P. Flentje</t>
  </si>
  <si>
    <t>G. West, E.P.F. Rose</t>
  </si>
  <si>
    <t>M.E. Barton</t>
  </si>
  <si>
    <t>Paul L. Younger</t>
  </si>
  <si>
    <t>Jane Dottridge</t>
  </si>
  <si>
    <t>K.M. Baxter</t>
  </si>
  <si>
    <t>Phil Aldous</t>
  </si>
  <si>
    <t>Mike Rosenbaum</t>
  </si>
  <si>
    <t>M.C.Z. Whitworth, D.P. Giles, W. Murphy</t>
  </si>
  <si>
    <t>H. Chen, D.N. Petley</t>
  </si>
  <si>
    <t>G. Ciotoli, G. Etiope, M. Guerra, S. Lombardi, G.A. Duddridge, P. Grainger</t>
  </si>
  <si>
    <t>K.R. Rushton</t>
  </si>
  <si>
    <t>M.O. Rivett, K.A. Shepherd, L.L. Keeys, A.E. Brennan</t>
  </si>
  <si>
    <t>N.S. Robins, E.P.F. Rose</t>
  </si>
  <si>
    <t>N.J. Rosser, D.N. Petley, M. Lim, S.A. Dunning, R.J. Allison</t>
  </si>
  <si>
    <t>W. Prikryl, R. Williammee, M.G. Winter</t>
  </si>
  <si>
    <t>J.P. Ingham</t>
  </si>
  <si>
    <t>E. Bromhead</t>
  </si>
  <si>
    <t>F.G. Bell</t>
  </si>
  <si>
    <t>J.-P. Latham, J. Van Meulen, S. Dupray</t>
  </si>
  <si>
    <t>O.E. Alutu, A.E. Oghenejobo</t>
  </si>
  <si>
    <t>M.G. Winter, A.P. Heald, J.A. Parsons, L. Shackman, F. Macgregor</t>
  </si>
  <si>
    <t>S. Sarkar, D.P. Kanungo, A.K. Patra</t>
  </si>
  <si>
    <t>M.A. Woods</t>
  </si>
  <si>
    <t>T. Bussard, L. Tacher, A. Parriaux, V. Maître</t>
  </si>
  <si>
    <t>Rodney Maud</t>
  </si>
  <si>
    <t>Steve Buss</t>
  </si>
  <si>
    <t>T.R. Davies, M.J. McSaveney, R.D. Beetham</t>
  </si>
  <si>
    <t>A. Zourmpakis, D.I. Boardman, C.D.F. Rogers, I. Jefferson, D.A. Gunn, P.D. Jackson, K.J. Northmore, D.C. Entwisle, L.M. Nelder, N. Dixon</t>
  </si>
  <si>
    <t>P.D. Jackson, K.J. Northmore, D.C. Entwisle, D.A. Gunn, A.E. Milodowski, D.I. Boardman, A. Zourmpakis, C.D.F. Rogers, I. Jefferson, N. Dixon</t>
  </si>
  <si>
    <t>D.A. Gunn, L.M. Nelder, P.D. Jackson, K.J. Northmore, D.C. Entwisle, A.E. Milodowski, D.I. Boardman, A. Zourmpakis, C.D. Rogers, I. Jefferson, N. Dixon</t>
  </si>
  <si>
    <t>A. Fakher, M. Khodaparast, C.J.F.P. Jones</t>
  </si>
  <si>
    <t>J. Roberts, P. Rosier</t>
  </si>
  <si>
    <t>A.N. Golab, M.A. Peterson, B. Indraratna</t>
  </si>
  <si>
    <t>Brian Jones</t>
  </si>
  <si>
    <t>D.P. Neuffer, R.A. Schultz</t>
  </si>
  <si>
    <t>R.C. Pugh, F. Puell</t>
  </si>
  <si>
    <t>"B. Košták"</t>
  </si>
  <si>
    <t>C.J.R. Braithwaite, R.J. Robinson, G. Jones</t>
  </si>
  <si>
    <t>C.A. Fannin</t>
  </si>
  <si>
    <t>S.R. Buss, J. Thrasher, P. Morgan, J.W.N. Smith</t>
  </si>
  <si>
    <t>M.R. Lelliott, D. McC. Bridge, H. Kessler, S.J. Price, K.J. Seymour</t>
  </si>
  <si>
    <t>C.S. Cheney, H.K. Rutter (née Jones), J. Farr, P. Phofuetsile</t>
  </si>
  <si>
    <t>J.D. Mather</t>
  </si>
  <si>
    <t>J.C. Rigg, R.C. Sage</t>
  </si>
  <si>
    <t>D.A. Gunn, S.G. Pearson, J.E. Chambers, L.M. Nelder, J.R. Lee, D. Beamish, J.P. Busby, R.D. Tinsley, W.H. Tinsley</t>
  </si>
  <si>
    <t>M.E. Barton, S. Hillier, G.V.R. Watson</t>
  </si>
  <si>
    <t>L.D. Jones</t>
  </si>
  <si>
    <t>B. Indraratna, A.N. Golab, L.J. Banasiak</t>
  </si>
  <si>
    <t>Andrew Bowden</t>
  </si>
  <si>
    <t>R. Fell, J. Glastonbury, G. Hunter</t>
  </si>
  <si>
    <t>R.W. Gallois</t>
  </si>
  <si>
    <t>N.S. Robins, E.P.F. Rose, J.C. Clatworthy</t>
  </si>
  <si>
    <t>R.B. Bradford, K.M. Croker</t>
  </si>
  <si>
    <t>A. Neymeyer, R.T. Williams, P.L. Younger</t>
  </si>
  <si>
    <t>C. Yi, B. Wang, M. Jin, Z. Guo</t>
  </si>
  <si>
    <t>A. Takahashi, R.J. Jardine</t>
  </si>
  <si>
    <t>D.J. Brown</t>
  </si>
  <si>
    <t>I.G. Fourniadis, J.G. Liu</t>
  </si>
  <si>
    <t>M.G. Shepley</t>
  </si>
  <si>
    <t>J.W.N. Smith, D.N. Lerner</t>
  </si>
  <si>
    <t>M. Long</t>
  </si>
  <si>
    <t>A. Fakher, A. Cheshomi, M. Khamechiyan</t>
  </si>
  <si>
    <t>P. Paige-Green</t>
  </si>
  <si>
    <t>J. Cobbing, B.É. Ó Dochartaigh</t>
  </si>
  <si>
    <t>P.A. Gatt, J. Cassar, A.J. Vella</t>
  </si>
  <si>
    <t>Mike Streetly</t>
  </si>
  <si>
    <t>Eugene Gallagher</t>
  </si>
  <si>
    <t>Jaroslav Vrba</t>
  </si>
  <si>
    <t>Jamie Blackwell</t>
  </si>
  <si>
    <t>Mike G. Winter</t>
  </si>
  <si>
    <t>Bill Murphy</t>
  </si>
  <si>
    <t>S.E. Morris, D. Cobby, A. Parkes</t>
  </si>
  <si>
    <t>M.G. Shepley, M. Streetly</t>
  </si>
  <si>
    <t>M.O. Rivett, L. Clark</t>
  </si>
  <si>
    <t>S.A. Aiban</t>
  </si>
  <si>
    <t>D. Nichol, G.K. Doherty, M.J. Scott</t>
  </si>
  <si>
    <t>James S Griffiths</t>
  </si>
  <si>
    <t>Phil Paige-Green</t>
  </si>
  <si>
    <t>Jonathan Smith</t>
  </si>
  <si>
    <t>M.H. de Freitas</t>
  </si>
  <si>
    <t>D.C. Gooddy, T. Besien</t>
  </si>
  <si>
    <t>M.O. Rivett, J.W.N. Smith, S.R. Buss, P. Morgan</t>
  </si>
  <si>
    <t>S.A. Mathias, A.P. Butler, A.M. Ireson, B.M. Jackson, N. McIntyre, H.S. Wheater</t>
  </si>
  <si>
    <t>B.É. Ó Dochartaigh, A.M. MacDonald, K.J. Griffiths, A. Lilly, J. DeGroote, P.J. Chilton, A.G. Hughes</t>
  </si>
  <si>
    <t>K. Hiscock, A. Lovett, A. Saich, T. Dockerty, P. Johnson, C. Sandhu, G. Sünnenberg, K. Appleton, B. Harris, J. Greaves</t>
  </si>
  <si>
    <t>A.C. Skinner</t>
  </si>
  <si>
    <t>M.O. Rivett, P.A. Ellis, R.B. Greswell, R.S. Ward, R.S. Roche, M.G. Cleverly, C. Walker, D. Conran, P.J. Fitzgerald, T. Willcox, J. Dowle</t>
  </si>
  <si>
    <t>D.P. Drew</t>
  </si>
  <si>
    <t>J.S. Griffiths, M. Stokes</t>
  </si>
  <si>
    <t>N. Boylan, P. Jennings, M. Long</t>
  </si>
  <si>
    <t>C. Loupasakis, J. Karfakis</t>
  </si>
  <si>
    <t>A.P. Dykes, J. Warburton, D. Nichol, G.K. Doherty, M.J. Scott</t>
  </si>
  <si>
    <t>M.G. Culshaw, H.J. Reeves, M.S. Rosenbaum</t>
  </si>
  <si>
    <t>A.K. Turner</t>
  </si>
  <si>
    <t>A. Forster, H.J. Reeves</t>
  </si>
  <si>
    <t>E.P.F. Rose, J.C. Clatworthy</t>
  </si>
  <si>
    <t>R. Williams, D. Norbury</t>
  </si>
  <si>
    <t>J. Charman</t>
  </si>
  <si>
    <t>G.M. Reeves</t>
  </si>
  <si>
    <t>M.H. de Freitas, M.S. Rosenbaum</t>
  </si>
  <si>
    <t>N. Duncan, A.J. Poulsom, G.R.J. Browning</t>
  </si>
  <si>
    <t>I. Jefferson, M. Rosenbaum, C. Edmonds, N. Walton</t>
  </si>
  <si>
    <t>C.N. Edmonds</t>
  </si>
  <si>
    <t>P.W. McDowell, J. Coulton, C.N. Edmonds, A.J. Poulsom</t>
  </si>
  <si>
    <t>T. Waltham</t>
  </si>
  <si>
    <t>L.J. Donnelly, M.G. Culshaw, F.G. Bell</t>
  </si>
  <si>
    <t>A.R. Farrant, G.J. Mullan</t>
  </si>
  <si>
    <t>A.R. Farrant, A.H. Cooper</t>
  </si>
  <si>
    <t>D.A. Gunn, S.H. Marsh, A. Gibson, G.J. Ager, K.B. McManus, S. Caunt, M.G. Culshaw</t>
  </si>
  <si>
    <t>G. Tuckwell, T. Grossey, S. Owen, P. Stearns</t>
  </si>
  <si>
    <t>T. Esaki, I. Djamaluddin, Y. Mitani</t>
  </si>
  <si>
    <t>V.P. Khomenko</t>
  </si>
  <si>
    <t>D. Brook, B. Marker</t>
  </si>
  <si>
    <t>A.H. Cooper</t>
  </si>
  <si>
    <t>M.G. Shepley, A.D. Pearson, G.D. Smith, C.J. Banton</t>
  </si>
  <si>
    <t>T. Kempka, M. Waschbüsch, R. Azzam, T.M. Fernández-Steeger</t>
  </si>
  <si>
    <t>P. Martinec, J. Scucka, M. Vavro, J. Safrata</t>
  </si>
  <si>
    <t>K. Rübner, F. Haamkens, O. Linde</t>
  </si>
  <si>
    <t>B.D.R. Misstear, L. Brown, N. Hunter Williams</t>
  </si>
  <si>
    <t>N.S. Robins, J. Davies, S. Dumpleton</t>
  </si>
  <si>
    <t>M. Long, N. Boylan</t>
  </si>
  <si>
    <t>S. Amter, B. Ross</t>
  </si>
  <si>
    <t>M.O. Rivett</t>
  </si>
  <si>
    <t>T. Newman</t>
  </si>
  <si>
    <t>A.B. Hart, J.S. Griffiths, A.E. Mather</t>
  </si>
  <si>
    <t>C. Sargent, N.R. Goulty</t>
  </si>
  <si>
    <t>A.N. Charalambous, P. Garratt</t>
  </si>
  <si>
    <t>F.D. Milne, A. Werritty, M.C.R. Davies, M.J. Brown</t>
  </si>
  <si>
    <t>D.J. Wilson, P.M. Black</t>
  </si>
  <si>
    <t>M.R. Lelliott, M.R. Cave, G.P. Wealthall</t>
  </si>
  <si>
    <t>A. Binal</t>
  </si>
  <si>
    <t>Alan P. Dykes</t>
  </si>
  <si>
    <t>Noel Boylan, Paul Jennings, Michael Long</t>
  </si>
  <si>
    <t>M.G. Winter, K.J. Barker, J.M. Reid</t>
  </si>
  <si>
    <t>A. Ludford</t>
  </si>
  <si>
    <t>J.P. Galve, F. Gutiérrez, A. Cendrero, J. Remondo, J. Bonachea, J. Guerrero, P. Lucha</t>
  </si>
  <si>
    <t>A. Cheshomi, A. Fakher, C.J.F.P. Jones</t>
  </si>
  <si>
    <t>S.E. Hoover, D. Lehmann</t>
  </si>
  <si>
    <t>J.D. Quinn, L.K. Philip, W. Murphy</t>
  </si>
  <si>
    <t>V.J. Banks, J. Gunn, D.J. Lowe</t>
  </si>
  <si>
    <t>M.T. Graham, D.F. Ball, B.É. Ó Dochartaigh, A.M. MacDonald</t>
  </si>
  <si>
    <t>S.A. Mathias, A.P. Butler, T.C. Atkinson, S. Kachi, R.S. Ward</t>
  </si>
  <si>
    <t>M. Price</t>
  </si>
  <si>
    <t>E.M. Lee, J.M.E. Audibert, J.V. Hengesh, D.J. Nyman</t>
  </si>
  <si>
    <t>R.J.G. Edwards</t>
  </si>
  <si>
    <t>J.S. Griffiths</t>
  </si>
  <si>
    <t>J. Wang, J. Huang, Q. Huang, S. Rozelle, H.F. Farnsworth</t>
  </si>
  <si>
    <t>S.R. Buss</t>
  </si>
  <si>
    <t>D. Banks</t>
  </si>
  <si>
    <t>J. Busby, M. Lewis, H. Reeves, R. Lawley</t>
  </si>
  <si>
    <t>D. Banks, C.J. Gandy, P.L. Younger, J. Withers, C. Underwood</t>
  </si>
  <si>
    <t>J. Headon, D. Banks, A. Waters, V.K. Robinson</t>
  </si>
  <si>
    <t>V.A. Fry</t>
  </si>
  <si>
    <t>D. Banks, A. Fraga Pumar, I. Watson</t>
  </si>
  <si>
    <t>A.L. Robertson, J.W.N. Smith, T. Johns, G.S. Proudlove</t>
  </si>
  <si>
    <t>C. Loupasakis, D. Rozos</t>
  </si>
  <si>
    <t>L. Coppola, R. Nardone, P. Rescio, E. Bromhead</t>
  </si>
  <si>
    <t>P.A. Farrington</t>
  </si>
  <si>
    <t>I. Hodgson</t>
  </si>
  <si>
    <t>M.H. de Freitas, M.H. de Freitas</t>
  </si>
  <si>
    <t>S. Parry</t>
  </si>
  <si>
    <t>R.P. Martin</t>
  </si>
  <si>
    <t>D.M. Devonald, J.A. Thompson, S.R. Hencher, H.W. Sun</t>
  </si>
  <si>
    <t>K.Y. Ng, D.N. Petley</t>
  </si>
  <si>
    <t>S. Parry, J.R. Hart</t>
  </si>
  <si>
    <t>G.J. Hearn, C.I. Massey</t>
  </si>
  <si>
    <t>M. Gropius</t>
  </si>
  <si>
    <t>K.K.S. Ho, J.W.C. Lau</t>
  </si>
  <si>
    <t>J. Cepeda, K. Höeg, F. Nadim</t>
  </si>
  <si>
    <t>L.M.O. Sousa</t>
  </si>
  <si>
    <t>R.C. Leyland, K.T. Witthüser</t>
  </si>
  <si>
    <t>Gi-Tak Chae, Seong-Taek Yun, Dong-Seung Kim, Kyoung-Ho Kim, Yongsung Joo</t>
  </si>
  <si>
    <t>P. Coombs, D. Wagner, K. Bateman, H. Harrison, A.E. Milodowski, D. Noy, J.M. West</t>
  </si>
  <si>
    <t>V. Barrientos, J. Delgado, V. Navarro, R. Juncosa, I. Falcón, A. Vázquez</t>
  </si>
  <si>
    <t>J. Carneiro, J.M. Carvalho</t>
  </si>
  <si>
    <t>M. Eleraki, M.M. Gadallah, K.S. Gemail, M. Attwa</t>
  </si>
  <si>
    <t>B. Adams, J.P. Bloomfield, A.J. Gallagher, C.R. Jackson, H.K. Rutter, A.T. Williams</t>
  </si>
  <si>
    <t>S.A. Dunning, N.J. Rosser, C.I. Massey</t>
  </si>
  <si>
    <t>D.C. Lambropoulos</t>
  </si>
  <si>
    <t>J.A. Barker</t>
  </si>
  <si>
    <t>R. Law, R. Mackay</t>
  </si>
  <si>
    <t>C.J. Gandy, L. Clarke, D. Banks, P.L. Younger</t>
  </si>
  <si>
    <t>S. Arthur, H.R. Streetly, S. Valley, M.J. Streetly, A.W. Herbert</t>
  </si>
  <si>
    <t>S. Parry, K.C. Ng</t>
  </si>
  <si>
    <t>F.J. Baynes</t>
  </si>
  <si>
    <t>R.W.R. Dowell, J.N. Hutchinson</t>
  </si>
  <si>
    <t>J.H. Black</t>
  </si>
  <si>
    <t>M.G. Shepley, K.J. Voyce</t>
  </si>
  <si>
    <t>M.O. Cuthbert, R. MacKay, J.H. Tellam, R.D. Barker</t>
  </si>
  <si>
    <t>M.G. Winter, N. Dixon, J. Wasowski, T.A. Dijkstra</t>
  </si>
  <si>
    <t>T.A. Dijkstra, N. Dixon</t>
  </si>
  <si>
    <t>J. Wasowski, C. Lamanna, D. Casarano</t>
  </si>
  <si>
    <t>M. Polemio, O. Petrucci</t>
  </si>
  <si>
    <t>R.H. Guthrie, S.J. Mitchell, N. Lanquaye-Opoku, S.G. Evans</t>
  </si>
  <si>
    <t>M.G. Winter, J. Dent, F. Macgregor, P. Dempsey, A. Motion, L. Shackman</t>
  </si>
  <si>
    <t>R. Moore, J.M. Carey, R.G. McInnes</t>
  </si>
  <si>
    <t>F.A. Loveridge, T.W. Spink, "A.S. OBrien", K.M. Briggs, D. Butcher</t>
  </si>
  <si>
    <t>D. Clarke, J.A. Smethurst</t>
  </si>
  <si>
    <t>D.N. Petley</t>
  </si>
  <si>
    <t>A.P. Dykes, P. Jennings</t>
  </si>
  <si>
    <t>S. Sarkar, D.P. Kanungo, P.K.S. Chauhan</t>
  </si>
  <si>
    <t>L.A. Ellis, E. Harrison, A.J. Bowden</t>
  </si>
  <si>
    <t>K.J. Griffiths, A.M. MacDonald, N.S. Robins, J. Merritt, S.J. Booth, D. Johnson, P.J. McConvey</t>
  </si>
  <si>
    <t>T. Iqbal, K.M. Hiscock</t>
  </si>
  <si>
    <t>L.D. Jones, R. Terrington</t>
  </si>
  <si>
    <t>N. Dipova</t>
  </si>
  <si>
    <t>V. Gupta, R. Sharma, M.P. Sah</t>
  </si>
  <si>
    <t>J.H. Atkinson</t>
  </si>
  <si>
    <t>A. Fakher, A. Cheshomi, C.J.E.P. Jones</t>
  </si>
  <si>
    <t>A.N. Charalambous</t>
  </si>
  <si>
    <t>L. Maurice, M. Packman, P. Shaw</t>
  </si>
  <si>
    <t>B. Guruprasad, B. Indraratna, L.D. Nghiem, G. Regmi</t>
  </si>
  <si>
    <t>T.G. Newman, H.-Y. Wong</t>
  </si>
  <si>
    <t>M.E. Barton, P.M. Garvey</t>
  </si>
  <si>
    <t>X. Wang, R. Niu, Y. Wang</t>
  </si>
  <si>
    <t>G.D. Matheson, G.M. Reeves</t>
  </si>
  <si>
    <t>J.H. Charman, G. West</t>
  </si>
  <si>
    <t>D.J.A. Barrell, N.J. Litchfield, D.B. Townsend, M. Quigley, R.J. Van Dissen, R. Cosgrove, S.C. Cox, K. Furlong, P. Villamor, J.G. Begg, S. Hemmings-Sykes, R. Jongens, H. Mackenzie, D. Noble, T. Stahl, E. Bilderback, B. Duffy, H. Henham, A. Klahn, E.M.W. Lang, L. Moody, R. Nicol, K. Pedley, A. Smith</t>
  </si>
  <si>
    <t>E.P.F. Rose, M.S. Rosenbaum</t>
  </si>
  <si>
    <t>K. Daines, R. Dow, G. Lethbridge, J.W.N. Smith, K.H. den Haan</t>
  </si>
  <si>
    <t>A.M. Stringfellow, A. Simoes, D. Smallman, R. Beaven, W. Powrie, H.A.B. Potter</t>
  </si>
  <si>
    <t>N.D. Woodman, A.M. Stringfellow, W. Powrie, H.A.B. Potter, A. Simoes, A. Marcosanti, F. Lazzarini, C. Pavani</t>
  </si>
  <si>
    <t>A. Simoes, A.M. Stringfellow, D. Smallman, R. Beaven, J. Marshall, W. Powrie, H.A.B. Potter</t>
  </si>
  <si>
    <t>A. Jiménez-Madrid, F. Carrasco, C. Martínez, J.F. Vernoux</t>
  </si>
  <si>
    <t>J. Busby, J.C. White, D. Beamish</t>
  </si>
  <si>
    <t>S. Valentine, D. Norbury</t>
  </si>
  <si>
    <t>F.W. Smith</t>
  </si>
  <si>
    <t>P.L. Younger, D.A.C. Manning</t>
  </si>
  <si>
    <t>K. Dahanayake, P.J. Padmore, N. Kulasena</t>
  </si>
  <si>
    <t>R. Mortimore, T.G. Newman, K. Royse, H. Scholes, U. Lawrence</t>
  </si>
  <si>
    <t>K. Fuenkajorn, C. Walsri, D. Phueakphum</t>
  </si>
  <si>
    <t>David Giles</t>
  </si>
  <si>
    <t>K. M. Tedd, B. D. R. Misstear, C. Coxon, D. Daly, N. H. Hunter Williams</t>
  </si>
  <si>
    <t>K. R. Rushton, R. C. Carter</t>
  </si>
  <si>
    <t>P. M. Scotney, J. B. Joseph, J. E. A. Marshall,  M. J. Lowe, I. W. Croudace, J. A. Milton</t>
  </si>
  <si>
    <t>E.M. Pereira, O.J. Pejon, L.V. Zuquette</t>
  </si>
  <si>
    <t>G. Hearn, D. Wise, A. Hart, C. Morgan, N. O’Donnell</t>
  </si>
  <si>
    <t>A. Najafi-Jilani, B. Ataie-Ashtiani</t>
  </si>
  <si>
    <t>David Beamish, James C. White</t>
  </si>
  <si>
    <t>S.S. Razouki, D.K. Kuttah, N.W. Jassim</t>
  </si>
  <si>
    <t>N. S. Robins, J. W. Finch</t>
  </si>
  <si>
    <t>S. Hosseyni, N. Torii, E. N. Bromhead</t>
  </si>
  <si>
    <t>M. E. Barton, P. M. Garvey</t>
  </si>
  <si>
    <t>K. A. Styles, M. H. Law</t>
  </si>
  <si>
    <t>D. A. Gunn, G. Williams, M. G. Raines, J. P. Busby, J. D. O. Williams, S. G. Pearson</t>
  </si>
  <si>
    <t>Alexander J. Gallagher, Helen K. Rutter, David K. Buckley, Ian Molyneux</t>
  </si>
  <si>
    <t>F. C. Brassington, R. Taylor</t>
  </si>
  <si>
    <t>A. N. Charalambous, M. Packman, B. R. Burnet</t>
  </si>
  <si>
    <t>Avirut Chinkulkijniwat, Suksun Horpibulsuk</t>
  </si>
  <si>
    <t>R. N. Mortimore</t>
  </si>
  <si>
    <t>M. R. Dobbs, M. G. Culshaw, K. J. Northmore, H. J. Reeves, D. C. Entwisle</t>
  </si>
  <si>
    <t>C. M. Nelson, E. P. F. Rose</t>
  </si>
  <si>
    <t>K. Diamantis, Th. Karamousalis, E. Gartzos, G. Migiros</t>
  </si>
  <si>
    <t>J. P. Busby, D. Entwisle, P. Hobbs, P. Jackson, N. Johnson, R. Lawley, K. Linley, T. Mayr, R. Palmer, M. Raines, H. Reeves, S. Tucker, J. Zawadzka</t>
  </si>
  <si>
    <t>K. Nicholls</t>
  </si>
  <si>
    <t>S. Brown, M. E. Barton, R. J. Nicholls</t>
  </si>
  <si>
    <t>D. T. Aldiss, M. G. Black, D. C. Entwisle, D. P. Page, R. L. Terrington</t>
  </si>
  <si>
    <t>I. Rigopoulos, B. Tsikouras, P. Pomonis, K. Hatzipanagiotou</t>
  </si>
  <si>
    <t>Lei Nie, Yan Lv, Miao Li</t>
  </si>
  <si>
    <t>Gholamreza Khanlari, Mojtaba Heidari, Ali Akbar Momeni, Mohammad Ahmadi, Alireza Taleb Beydokhti</t>
  </si>
  <si>
    <t>H. K. Rutter, J. D. Cooper, D. Pope, M. Smith</t>
  </si>
  <si>
    <t>W. King, D. Banks, J. Findlay</t>
  </si>
  <si>
    <t>Eddie Bromhead, Daren Gooddy</t>
  </si>
  <si>
    <t>C. P. Nathanail</t>
  </si>
  <si>
    <t>Wen Zhang, Jian-ping Chen, Xiao-qing Yuan, Pei-hua Xu, Chen Zhang</t>
  </si>
  <si>
    <t>L. J. Seward, S. E. Stallebrass, J. Skipper</t>
  </si>
  <si>
    <t>David Beamish, Gareth Farr</t>
  </si>
  <si>
    <t>Ghodrat Barzegari, Ali Uromeihy, Jian Zhao</t>
  </si>
  <si>
    <t>S. W. Jacobsz</t>
  </si>
  <si>
    <t>Gabor Bekesi, Murray Tyler, John Waterhouse</t>
  </si>
  <si>
    <t>V. Cnudde, W. De Boever, J. Dewanckele, T. De Kock, M. Boone, M.N. Boone, G. Silversmit, L. Vincze, E. Van Ranst, H. Derluyn, S. Peetermans, J. Hovind, P. Modregger, M. Stampanoni, K. De Buysser, G. De Schutter</t>
  </si>
  <si>
    <t>E. M. Lee, P. G. Fookes, A. B. Hart</t>
  </si>
  <si>
    <t>Douglas Pike, David Banks, Alan Waters, Vin K. Robinson</t>
  </si>
  <si>
    <t>David Entwisle</t>
  </si>
  <si>
    <t>Edward Nicholas Bromhead</t>
  </si>
  <si>
    <t>T. G. Newman, R. C. Ghail, J. A. Skipper</t>
  </si>
  <si>
    <t>A. N. Charalambous, B. R. Burnet, M. A. Jones</t>
  </si>
  <si>
    <t>D. Birks, S. Whittall, I. Savill, P L. Younger, G. Parkin</t>
  </si>
  <si>
    <t>Andrew J. Bowden</t>
  </si>
  <si>
    <t>Isabel Fernandes, Maarten A. T. M. Broekmans, Philip Nixon, Ian Sims, Maria dos Anjos Ribeiro, Fernando Noronha, Børge Wigum</t>
  </si>
  <si>
    <t>Chong Xu, Xiwei Xu, Qi Yao, Yanying Wang</t>
  </si>
  <si>
    <t>Xiong Wu, Xiao-Wei Jiang, Yu-Fu Chen, Xiao-Lei Wang, Shu-Hong Tan</t>
  </si>
  <si>
    <t>A. Jiménez-Madrid, F. Carrasco, C. Martínez, R. C. Gogu</t>
  </si>
  <si>
    <t>P. G. Fookes, A. B. Hart, E. M. Lee</t>
  </si>
  <si>
    <t>A.N. Charalambous, B.R. Burnet, M.A. Jones</t>
  </si>
  <si>
    <t>J. Standing, R. Ghail, D. Coyne</t>
  </si>
  <si>
    <t>D. A. Gunn, J. E. Chambers, P. R. N. Hobbs, J. R. Ford, P. B. Wilkinson, G. O. Jenkins, A. Merritt</t>
  </si>
  <si>
    <t>A. Özocak, S. Sert, E. Bol</t>
  </si>
  <si>
    <t>Colin J. R. Braithwaite, Rachel A. Heath</t>
  </si>
  <si>
    <t>J. Cassar, M. G. Winter, B. R. Marker, E. N. Bromhead, J. W. N. Smith, D. G. Toll, N. R. G. Walton, D. C. Entwisle, T. A. Dijkstra</t>
  </si>
  <si>
    <t>H. A. Viles</t>
  </si>
  <si>
    <t>B. J. Smith, J. M. Curran, P. A. Warke, C. Adamson, D. Stelfox, J. Savage</t>
  </si>
  <si>
    <t>Graham Lott</t>
  </si>
  <si>
    <t>Rafael Fort, Monica Alvarez de Buergo, Elena M. Perez-Monserrat, Miguel Gomez-Heras, M. Jose Varas-Muriel, David M. Freire</t>
  </si>
  <si>
    <t>W. J. Quist, T. G. Nijland, R. P. J. van Hees</t>
  </si>
  <si>
    <t>Heiner Siedel</t>
  </si>
  <si>
    <t>Aykut Erkal, Dina D’Ayala, Victoria Stephenson</t>
  </si>
  <si>
    <t>Marta Zurakowska, John J. Hughes</t>
  </si>
  <si>
    <t>S. McCabe, P. Brimblecombe, B. J. Smith, D. McAllister, S. Srinivasan, P. A. M. Basheer</t>
  </si>
  <si>
    <t>C. Alves, Carlos Figueiredo, Laura M. Ilharco, Alexandra Fidalgo, António Maurício, Luís Aires-Barros</t>
  </si>
  <si>
    <t>A. Calia, A. M. Mecchi, D. Colangiuli, L. Scudeler Baccelle</t>
  </si>
  <si>
    <t>N. H. Hunter Williams, B. D. R. Misstear, D. Daly, M. Lee</t>
  </si>
  <si>
    <t>A. Arizzi, G. Cultrone</t>
  </si>
  <si>
    <t>Eddie Bromhead, Tom Dijkstra</t>
  </si>
  <si>
    <t>Andrea Agostini, Veronica Tofani, Teresa Nolesini, Giovanni Gigli, Luca Tanteri, Ascanio Rosi, Stefano Cardellini, Nicola Casagli</t>
  </si>
  <si>
    <t>U. E. John, I. Jefferson, D. I. Boardman, G. S. Ghataora, C. D. Hills</t>
  </si>
  <si>
    <t>Loris Colombo, Vincenzo Francani</t>
  </si>
  <si>
    <t>D. J. Allen, W. G. Darling, J. Davies, A. J. Newell, D. C. Gooddy, A. L. Collins</t>
  </si>
  <si>
    <t>Suksun Horpibulsuk, Apirat Wijitchot, Anek Nerimitknornburee, S. L. Shen, Cherdsak Suksiripattanapong</t>
  </si>
  <si>
    <t>David Shilston</t>
  </si>
  <si>
    <t>James S. Griffiths</t>
  </si>
  <si>
    <t>S. P. Gregory, L. D. Maurice, J. M. West, D. C. Gooddy</t>
  </si>
  <si>
    <t>Jawad Hussain, Douglas J. Wilson, Philippa M. Black</t>
  </si>
  <si>
    <t>Stéphanie Eyssautier-Chuine, Maxime Gommeaux, Claire Moreau, Céline Thomachot-Schneider, Gilles Fronteau, Jessica Pleck, Benoit Kartheuser</t>
  </si>
  <si>
    <t>T. A. Dijkstra, J. Wasowski, M. G. Winter, X. M. Meng</t>
  </si>
  <si>
    <t>Fanyu Zhang, Gonghui Wang, Toshitaka Kamai, Wenwu Chen</t>
  </si>
  <si>
    <t>Cen-Cen Niu, Qing Wang, Jian-Ping Chen, Ke Wang, Wen Zhang, Fu-Jun Zhou</t>
  </si>
  <si>
    <t>S. H. Bricker, J. P. Bloomfield</t>
  </si>
  <si>
    <t>Sophie Messerklinger</t>
  </si>
  <si>
    <t>G. Diana, J. Cassar, G. Zammit</t>
  </si>
  <si>
    <t>F. Cuccuru, S. Fais, P. Ligas</t>
  </si>
  <si>
    <t>Philip Morgan, Simon Firth, Beate Hildenbrand</t>
  </si>
  <si>
    <t>Guan Chen, Xingmin Meng, Long Tan, Fanyu Zhang, Liang Qiao</t>
  </si>
  <si>
    <t>Victoria M. Price, Maria A. Andersson</t>
  </si>
  <si>
    <t>Rob Westaway, Paul L. Younger</t>
  </si>
  <si>
    <t>A. Godio, S. Basiricò, G. B. Crosta, P. Frattini, A. Villa</t>
  </si>
  <si>
    <t>Richard L. Bowers, Jonathan W. N. Smith</t>
  </si>
  <si>
    <t>Corinna Abesser, Melinda A. Lewis, Andrew P. Marchant, Andrew G. Hulbert</t>
  </si>
  <si>
    <t>Eddie Bromhead, Nick Koor</t>
  </si>
  <si>
    <t>Wen Zhang, Jianping Chen, Qing Wang, Jiyu Yan, Shuai Guan, Xueying Chen, Feifei Wang</t>
  </si>
  <si>
    <t>Aykut Erkal, Dina D’Ayala</t>
  </si>
  <si>
    <t>James S. Griffiths, Anne E. Mather, Martin Stokes</t>
  </si>
  <si>
    <t>Bryan A. McCabe, Éanna P. McKeon, Rasa J. Virbukiene, Patrick J. Mannion, Aidan M. O’Connell</t>
  </si>
  <si>
    <t>V. J. Banks, S. H. Bricker, K. R. Royse, P. E. F. Collins</t>
  </si>
  <si>
    <t>S. Beeson, Charles Jones</t>
  </si>
  <si>
    <t>D. Elster, I. P. Holman, A. Parker</t>
  </si>
  <si>
    <t>Michael Long, Martin Murphy, Toby Roberts, Joanna O’Brien, Noel Clancy</t>
  </si>
  <si>
    <t>D. Birks, P. L. Younger, L. Tavendale, C. Coutts, G. Parkin, P. Button, S. Whittall</t>
  </si>
  <si>
    <t>Rock in nature is observed as a rock mass that is a discontinuous medium with features including joints, faults, fissures, fractures and bedding planes. Interaction of the intact rock blocks with the discontinuities mainly controls the rock mass behaviour under applied stress. Therefore a detailed description of the discontinuities in rocks, their structure and their condition can provide valuable insights into potential rock mass behaviour. Although the rock mass characteristics in terms of discontinuities are very important for the stability of underground openings, they have never been considered as a conditioning factor of doline susceptibility analyses. In this paper, preparation of a doline susceptibility map based on the rock mass parameters is proposed. Three doline susceptibility models (based on conventional affecting factors (geological, hydrological, topographical, land use factors and vegetation cover), rock mass parameters, and both sets of factors combined) were produced and their validation performances and accuracies were compared. According to the comparison of the three models, the most realistic and accurate doline susceptibility model was implemented from the combined parameters. However, the accuracy of the model obtained from the doline susceptibility map based on rock mass parameters was distinctly higher than that of the first model, which is based on conventionally used conditioning factors. Validation analyses of the maps indicated that the method and conditioning factors in terms of rock mass parameters included in the models can be considered as satisfactory. Although a precise map was obtained in this study considering the rock mass parameters, the results of this paper do not claim that the parameters considered are sufficient to construct a precise doline susceptibility map, as there may be other site-specific factors affecting doline occurrence that were not included in the analyses in this study because of the characteristics of the study area. This paper particularly points out that the rock mass parameters must be included in doline susceptibility analyses together with the other factors.</t>
  </si>
  <si>
    <t>Işık Yilmaz</t>
  </si>
  <si>
    <t>Işık Yilmaz, Inan Keskin, Marian Marschalko</t>
  </si>
  <si>
    <t>All Authors</t>
  </si>
  <si>
    <t>Michael Frederick Kennard</t>
  </si>
  <si>
    <t xml:space="preserve"> John Lawrence Knill</t>
  </si>
  <si>
    <t xml:space="preserve"> Peter Rofe Vaughan</t>
  </si>
  <si>
    <t>Kenneth Reginald Early</t>
  </si>
  <si>
    <t xml:space="preserve"> Bryan Openshaw Skipp</t>
  </si>
  <si>
    <t xml:space="preserve"> Robert Ferrier</t>
  </si>
  <si>
    <t xml:space="preserve"> Kenneth Stuart Jones</t>
  </si>
  <si>
    <t>Noah Farmer</t>
  </si>
  <si>
    <t xml:space="preserve"> John Michael Jones</t>
  </si>
  <si>
    <t xml:space="preserve"> Duncan George Murchison</t>
  </si>
  <si>
    <t>A. G. Davis</t>
  </si>
  <si>
    <t xml:space="preserve"> N. Birch</t>
  </si>
  <si>
    <t xml:space="preserve"> R. J. Chandler</t>
  </si>
  <si>
    <t>Peter George Fookes</t>
  </si>
  <si>
    <t xml:space="preserve"> David Gordon Parrish</t>
  </si>
  <si>
    <t>Richard Allen Downing</t>
  </si>
  <si>
    <t xml:space="preserve"> Frank Howitt</t>
  </si>
  <si>
    <t xml:space="preserve"> Alexander Bernard Malkin</t>
  </si>
  <si>
    <t xml:space="preserve"> E. G. Swenson</t>
  </si>
  <si>
    <t>Charles Scott Dunn</t>
  </si>
  <si>
    <t xml:space="preserve"> Boniface Chukwukadibia Akabogu Obi</t>
  </si>
  <si>
    <t>Assadullah Kazi</t>
  </si>
  <si>
    <t>Raymond Lyndon Arscott</t>
  </si>
  <si>
    <t xml:space="preserve"> Peter Hackett</t>
  </si>
  <si>
    <t xml:space="preserve"> Robert Best</t>
  </si>
  <si>
    <t>Tom Keith Tate</t>
  </si>
  <si>
    <t xml:space="preserve"> Anne Shirley Robertson</t>
  </si>
  <si>
    <t xml:space="preserve"> David Alfred Gray</t>
  </si>
  <si>
    <t>Arthur Roger Williams</t>
  </si>
  <si>
    <t xml:space="preserve"> Geoffrey Lees</t>
  </si>
  <si>
    <t>Jan Robert Hawkes</t>
  </si>
  <si>
    <t xml:space="preserve"> Charles Roger Cratchley</t>
  </si>
  <si>
    <t>J. L. Knill</t>
  </si>
  <si>
    <t xml:space="preserve"> C. R. Cratchley</t>
  </si>
  <si>
    <t xml:space="preserve"> K. R. Early</t>
  </si>
  <si>
    <t xml:space="preserve"> R. W. Gallois</t>
  </si>
  <si>
    <t xml:space="preserve"> J. D. Humphreys</t>
  </si>
  <si>
    <t xml:space="preserve"> J. Newbery</t>
  </si>
  <si>
    <t xml:space="preserve"> D. G. Price</t>
  </si>
  <si>
    <t xml:space="preserve"> R. G. Thurrell</t>
  </si>
  <si>
    <t xml:space="preserve"> Michael John Dumbleton</t>
  </si>
  <si>
    <t>Ian Elliot Higginbottom</t>
  </si>
  <si>
    <t xml:space="preserve"> Peter George Fookes</t>
  </si>
  <si>
    <t>Brian Stimpson</t>
  </si>
  <si>
    <t xml:space="preserve"> Richard George Metcalfe</t>
  </si>
  <si>
    <t xml:space="preserve"> Geoffrey Walton</t>
  </si>
  <si>
    <t>Hugh Hume Dixon</t>
  </si>
  <si>
    <t xml:space="preserve"> Robert Hugh Stannus Robertson</t>
  </si>
  <si>
    <t>Robert Best</t>
  </si>
  <si>
    <t>David Alan Spears</t>
  </si>
  <si>
    <t xml:space="preserve"> Roy Kenneth Taylor</t>
  </si>
  <si>
    <t xml:space="preserve"> Roger Till</t>
  </si>
  <si>
    <t>David Charles Cawsey</t>
  </si>
  <si>
    <t xml:space="preserve"> Christopher Michael George Francis</t>
  </si>
  <si>
    <t xml:space="preserve"> Geoffrey Sides</t>
  </si>
  <si>
    <t>John Michael West</t>
  </si>
  <si>
    <t xml:space="preserve"> Michael Paul Moseley</t>
  </si>
  <si>
    <t xml:space="preserve"> Donovan Harry Bennett</t>
  </si>
  <si>
    <t>Hew George Fanshawe</t>
  </si>
  <si>
    <t xml:space="preserve"> Mervyn David Watkins</t>
  </si>
  <si>
    <t xml:space="preserve"> Michael William Green</t>
  </si>
  <si>
    <t>Albert Vivian Hodgson</t>
  </si>
  <si>
    <t xml:space="preserve"> Michael David Gardiner</t>
  </si>
  <si>
    <t xml:space="preserve"> William Robert Dearman</t>
  </si>
  <si>
    <t xml:space="preserve"> John Allan Franklin</t>
  </si>
  <si>
    <t>D. C. Cawsey</t>
  </si>
  <si>
    <t xml:space="preserve"> C. M. G. Francis</t>
  </si>
  <si>
    <t>A. K. Tate</t>
  </si>
  <si>
    <t xml:space="preserve"> A. S. Robertson</t>
  </si>
  <si>
    <t xml:space="preserve"> D. A. Gray</t>
  </si>
  <si>
    <t>T. K. Tate</t>
  </si>
  <si>
    <t xml:space="preserve"> Graham West</t>
  </si>
  <si>
    <t xml:space="preserve"> Alec Westley Skempton</t>
  </si>
  <si>
    <t>Geoffrey William Lovegrove</t>
  </si>
  <si>
    <t>E. J. Arrowsmith</t>
  </si>
  <si>
    <t xml:space="preserve"> A. G. Morris</t>
  </si>
  <si>
    <t xml:space="preserve"> L. Bradley</t>
  </si>
  <si>
    <t>Alexander Bernard Malkin</t>
  </si>
  <si>
    <t xml:space="preserve"> John Charles Wood</t>
  </si>
  <si>
    <t>Denys Brunsden</t>
  </si>
  <si>
    <t xml:space="preserve"> David K. C. Jones</t>
  </si>
  <si>
    <t xml:space="preserve"> David Alan Spears</t>
  </si>
  <si>
    <t>Sinclair Buchan</t>
  </si>
  <si>
    <t xml:space="preserve"> David Michael McCann</t>
  </si>
  <si>
    <t xml:space="preserve"> Denzil Taylor Smith</t>
  </si>
  <si>
    <t xml:space="preserve"> W. R. Dearman</t>
  </si>
  <si>
    <t xml:space="preserve"> J. A. Franklin</t>
  </si>
  <si>
    <t>E. Hoek</t>
  </si>
  <si>
    <t xml:space="preserve"> J. W. Bray</t>
  </si>
  <si>
    <t xml:space="preserve"> J. M. Boyd</t>
  </si>
  <si>
    <t>John David Mather</t>
  </si>
  <si>
    <t xml:space="preserve"> Raymond Alfred Allen</t>
  </si>
  <si>
    <t xml:space="preserve"> Douglas Brian Smith</t>
  </si>
  <si>
    <t>Ronald David Barker</t>
  </si>
  <si>
    <t xml:space="preserve"> Paul Francis Worthington</t>
  </si>
  <si>
    <t>Lionel Phillips</t>
  </si>
  <si>
    <t>J. A. Franklin</t>
  </si>
  <si>
    <t xml:space="preserve"> P. E. Denton</t>
  </si>
  <si>
    <t>J. M. Boyd</t>
  </si>
  <si>
    <t xml:space="preserve"> D. V. Hinds</t>
  </si>
  <si>
    <t xml:space="preserve"> D. Moy</t>
  </si>
  <si>
    <t xml:space="preserve"> C. Rogers</t>
  </si>
  <si>
    <t>A. Baumer</t>
  </si>
  <si>
    <t xml:space="preserve"> P. J. Searle</t>
  </si>
  <si>
    <t xml:space="preserve"> V. H. Tillmann</t>
  </si>
  <si>
    <t>John Neville Hutchinson</t>
  </si>
  <si>
    <t xml:space="preserve"> Stanley Herbert Somerville</t>
  </si>
  <si>
    <t xml:space="preserve"> Derek Joseph Petley</t>
  </si>
  <si>
    <t xml:space="preserve"> M. Pachakis</t>
  </si>
  <si>
    <t xml:space="preserve"> J. Mercer</t>
  </si>
  <si>
    <t xml:space="preserve"> J. Wrightman</t>
  </si>
  <si>
    <t>William Robert Dearman</t>
  </si>
  <si>
    <t>Alister D. Burnett</t>
  </si>
  <si>
    <t xml:space="preserve"> Peter G. Fookes</t>
  </si>
  <si>
    <t xml:space="preserve"> D. Brunsden</t>
  </si>
  <si>
    <t>P. C. Stevenson</t>
  </si>
  <si>
    <t xml:space="preserve"> W. R. Moore</t>
  </si>
  <si>
    <t>W. Michael Edmunds</t>
  </si>
  <si>
    <t xml:space="preserve"> Martin Morgan-Jones</t>
  </si>
  <si>
    <t>Paul Gilbert Carter</t>
  </si>
  <si>
    <t xml:space="preserve"> David Audley Corbett Mills</t>
  </si>
  <si>
    <t>Stephen Fredrick Bugg</t>
  </si>
  <si>
    <t xml:space="preserve"> John William Lloyd</t>
  </si>
  <si>
    <t>W. Colin Rouse</t>
  </si>
  <si>
    <t xml:space="preserve"> Yahya I. Farhan</t>
  </si>
  <si>
    <t xml:space="preserve"> M. S. Money</t>
  </si>
  <si>
    <t xml:space="preserve"> J. R. Coffey</t>
  </si>
  <si>
    <t xml:space="preserve"> P. Scott</t>
  </si>
  <si>
    <t xml:space="preserve"> M. Wheeler</t>
  </si>
  <si>
    <t>C. C. Hird</t>
  </si>
  <si>
    <t>D. J. Coats</t>
  </si>
  <si>
    <t xml:space="preserve"> P. G. Carter</t>
  </si>
  <si>
    <t xml:space="preserve"> I. M. Smith</t>
  </si>
  <si>
    <t>P. C. Honer</t>
  </si>
  <si>
    <t xml:space="preserve"> F. W. Sherrell</t>
  </si>
  <si>
    <t>R. Pearson</t>
  </si>
  <si>
    <t xml:space="preserve"> David M. McCann</t>
  </si>
  <si>
    <t xml:space="preserve"> F. J. Baynes</t>
  </si>
  <si>
    <t xml:space="preserve"> R. Pearson</t>
  </si>
  <si>
    <t>J. M. Edmond</t>
  </si>
  <si>
    <t xml:space="preserve"> J. D. Graham</t>
  </si>
  <si>
    <t>D. J. Carter</t>
  </si>
  <si>
    <t xml:space="preserve"> M. B. Hart</t>
  </si>
  <si>
    <t xml:space="preserve"> Edward Derbyshire</t>
  </si>
  <si>
    <t xml:space="preserve"> A. Siva Subramaniam</t>
  </si>
  <si>
    <t>R. U. Cooke</t>
  </si>
  <si>
    <t xml:space="preserve"> A. S. Goudie</t>
  </si>
  <si>
    <t xml:space="preserve"> J. C. Doornkamp</t>
  </si>
  <si>
    <t>D. J. Eastaff</t>
  </si>
  <si>
    <t xml:space="preserve"> C. J. Beggs</t>
  </si>
  <si>
    <t xml:space="preserve"> M. D. McElhinney</t>
  </si>
  <si>
    <t xml:space="preserve"> R. N. Reed</t>
  </si>
  <si>
    <t>D. S Buist</t>
  </si>
  <si>
    <t xml:space="preserve"> A. D. Burnett</t>
  </si>
  <si>
    <t xml:space="preserve"> M. K. Sanders</t>
  </si>
  <si>
    <t>R. A. Gray</t>
  </si>
  <si>
    <t xml:space="preserve"> G. D. Gardner</t>
  </si>
  <si>
    <t>R. C. Sage</t>
  </si>
  <si>
    <t xml:space="preserve"> J. W. Lloyd</t>
  </si>
  <si>
    <t>A. S. Balasubramaniam</t>
  </si>
  <si>
    <t xml:space="preserve"> Hwang Zue-Ming</t>
  </si>
  <si>
    <t xml:space="preserve"> Waheed Uddin</t>
  </si>
  <si>
    <t xml:space="preserve"> A. R. Chaudhry</t>
  </si>
  <si>
    <t xml:space="preserve"> Y. G. Li</t>
  </si>
  <si>
    <t xml:space="preserve"> K. G. Hurt</t>
  </si>
  <si>
    <t>M. J. Reeves</t>
  </si>
  <si>
    <t xml:space="preserve"> E. L. Parry</t>
  </si>
  <si>
    <t xml:space="preserve"> G. Richardson</t>
  </si>
  <si>
    <t>S. K. Lunkad</t>
  </si>
  <si>
    <t xml:space="preserve"> B. C. Raymahashay</t>
  </si>
  <si>
    <t>F. C. Beavis</t>
  </si>
  <si>
    <t xml:space="preserve"> J . C. Beavis</t>
  </si>
  <si>
    <t xml:space="preserve"> L. M. Reade</t>
  </si>
  <si>
    <t>G. Walton</t>
  </si>
  <si>
    <t xml:space="preserve"> R. Gunawan</t>
  </si>
  <si>
    <t>R. F. Stoner</t>
  </si>
  <si>
    <t xml:space="preserve"> D. M. Milne</t>
  </si>
  <si>
    <t xml:space="preserve"> P. J. Lund</t>
  </si>
  <si>
    <t>D. J. Russell</t>
  </si>
  <si>
    <t xml:space="preserve"> A. Parker</t>
  </si>
  <si>
    <t xml:space="preserve"> N. R. Morgenstern</t>
  </si>
  <si>
    <t>J. M. Rodriguez Ortiz</t>
  </si>
  <si>
    <t xml:space="preserve"> C. Prieto</t>
  </si>
  <si>
    <t>D. Warwick</t>
  </si>
  <si>
    <t xml:space="preserve"> P. G. Hartopp</t>
  </si>
  <si>
    <t xml:space="preserve"> R. P. Viljoen</t>
  </si>
  <si>
    <t xml:space="preserve"> D. K. C. Jones</t>
  </si>
  <si>
    <t xml:space="preserve"> R. U. Cooke</t>
  </si>
  <si>
    <t xml:space="preserve"> P. R. Bush</t>
  </si>
  <si>
    <t xml:space="preserve"> K. D. Privett</t>
  </si>
  <si>
    <t xml:space="preserve"> A. B. Hawkins</t>
  </si>
  <si>
    <t xml:space="preserve"> W. J. Gush</t>
  </si>
  <si>
    <t>G. Henderson</t>
  </si>
  <si>
    <t xml:space="preserve"> N. B. Webber</t>
  </si>
  <si>
    <t xml:space="preserve"> E. N. Bromhead</t>
  </si>
  <si>
    <t xml:space="preserve"> J. F. Lupini</t>
  </si>
  <si>
    <t>J. A. Hudson</t>
  </si>
  <si>
    <t xml:space="preserve"> E. J. W. Jones</t>
  </si>
  <si>
    <t xml:space="preserve"> B. M. New</t>
  </si>
  <si>
    <t>A. Kazi</t>
  </si>
  <si>
    <t xml:space="preserve"> Z. R. Al-Mansour</t>
  </si>
  <si>
    <t>W. B. Harris</t>
  </si>
  <si>
    <t xml:space="preserve"> K. J. Ralph</t>
  </si>
  <si>
    <t xml:space="preserve"> S. Puri</t>
  </si>
  <si>
    <t xml:space="preserve"> B. H. Rampling</t>
  </si>
  <si>
    <t>T. C. Nichols</t>
  </si>
  <si>
    <t xml:space="preserve"> Jr</t>
  </si>
  <si>
    <t>D. Daly</t>
  </si>
  <si>
    <t xml:space="preserve"> B. D. R. Misstear</t>
  </si>
  <si>
    <t xml:space="preserve"> E. D Daly</t>
  </si>
  <si>
    <t>A. N. James</t>
  </si>
  <si>
    <t xml:space="preserve"> I. M. Kirkpatrick</t>
  </si>
  <si>
    <t>A. F. Baker</t>
  </si>
  <si>
    <t xml:space="preserve"> A. B. Poole</t>
  </si>
  <si>
    <t xml:space="preserve"> N. J. Crammond</t>
  </si>
  <si>
    <t xml:space="preserve"> P. Sotiropoulos</t>
  </si>
  <si>
    <t>I. C. Moore</t>
  </si>
  <si>
    <t xml:space="preserve"> C. D. Gribble</t>
  </si>
  <si>
    <t>N. Ambraseys</t>
  </si>
  <si>
    <t xml:space="preserve"> G. Lensen</t>
  </si>
  <si>
    <t xml:space="preserve"> A. Moinfar</t>
  </si>
  <si>
    <t xml:space="preserve"> W. Pennington</t>
  </si>
  <si>
    <t>J. A. Barker</t>
  </si>
  <si>
    <t xml:space="preserve"> S. S. D. Foster</t>
  </si>
  <si>
    <t xml:space="preserve"> M. D. Eggboro</t>
  </si>
  <si>
    <t>W. Akili</t>
  </si>
  <si>
    <t xml:space="preserve"> J. K. Torrance</t>
  </si>
  <si>
    <t>J. W. Lloyd</t>
  </si>
  <si>
    <t xml:space="preserve"> D. Harker</t>
  </si>
  <si>
    <t xml:space="preserve"> R. A. Baxendale</t>
  </si>
  <si>
    <t>N. Eyles</t>
  </si>
  <si>
    <t xml:space="preserve"> J. A. Sladen</t>
  </si>
  <si>
    <t>D. C. Starr</t>
  </si>
  <si>
    <t xml:space="preserve"> A. P. Stiles</t>
  </si>
  <si>
    <t xml:space="preserve"> R. M. Nisbet</t>
  </si>
  <si>
    <t xml:space="preserve"> D. A. B. Baker</t>
  </si>
  <si>
    <t xml:space="preserve"> P. R. Rankilor</t>
  </si>
  <si>
    <t>R. G. Clark</t>
  </si>
  <si>
    <t xml:space="preserve"> J. C. Gutmanis</t>
  </si>
  <si>
    <t xml:space="preserve"> A. E. Furley</t>
  </si>
  <si>
    <t xml:space="preserve"> P. G. Jordan</t>
  </si>
  <si>
    <t>W. H. C. Ramsbottom</t>
  </si>
  <si>
    <t xml:space="preserve"> P. A. Sabine</t>
  </si>
  <si>
    <t xml:space="preserve"> J. Dangerfield</t>
  </si>
  <si>
    <t xml:space="preserve"> P. W. Sabine</t>
  </si>
  <si>
    <t>B. W. Sellwood</t>
  </si>
  <si>
    <t xml:space="preserve"> C. P. Sladen</t>
  </si>
  <si>
    <t xml:space="preserve"> D. A. Spears</t>
  </si>
  <si>
    <t>R. W. Gallois</t>
  </si>
  <si>
    <t xml:space="preserve"> A. Horton</t>
  </si>
  <si>
    <t xml:space="preserve"> R. K. Taylor</t>
  </si>
  <si>
    <t>M. G.  Anderson</t>
  </si>
  <si>
    <t xml:space="preserve"> K. S.  Richards</t>
  </si>
  <si>
    <t>M. G. Anderson</t>
  </si>
  <si>
    <t xml:space="preserve"> M. G. Hubbard</t>
  </si>
  <si>
    <t xml:space="preserve"> P. E. Kneale</t>
  </si>
  <si>
    <t>A. Halker</t>
  </si>
  <si>
    <t xml:space="preserve"> N. J. Kuznir</t>
  </si>
  <si>
    <t xml:space="preserve"> D. W. Mellor</t>
  </si>
  <si>
    <t xml:space="preserve"> K. R. Whitworth</t>
  </si>
  <si>
    <t xml:space="preserve"> F. Ivor Roberts</t>
  </si>
  <si>
    <t xml:space="preserve"> Larisa Minskaya</t>
  </si>
  <si>
    <t>R. J. Lisle</t>
  </si>
  <si>
    <t xml:space="preserve"> C. S. Strom</t>
  </si>
  <si>
    <t>E. P. Wright</t>
  </si>
  <si>
    <t xml:space="preserve"> A. C. Benfield</t>
  </si>
  <si>
    <t xml:space="preserve"> W. M. Edmunds</t>
  </si>
  <si>
    <t xml:space="preserve"> R. Kitching</t>
  </si>
  <si>
    <t>W. Bakiewicz</t>
  </si>
  <si>
    <t xml:space="preserve"> M. Noori</t>
  </si>
  <si>
    <t>A. McGown</t>
  </si>
  <si>
    <t xml:space="preserve"> K. Z. Andrawes</t>
  </si>
  <si>
    <t xml:space="preserve"> P. Ravenscroft</t>
  </si>
  <si>
    <t xml:space="preserve"> M. Khiabani</t>
  </si>
  <si>
    <t>T. S. Ingold</t>
  </si>
  <si>
    <t xml:space="preserve"> K. S. Miller</t>
  </si>
  <si>
    <t>D. D. DuBois</t>
  </si>
  <si>
    <t xml:space="preserve"> A. L. Bell</t>
  </si>
  <si>
    <t xml:space="preserve"> M. S. Snaith</t>
  </si>
  <si>
    <t>S. R. Wellings</t>
  </si>
  <si>
    <t xml:space="preserve"> J. P. Bell</t>
  </si>
  <si>
    <t>B. Leach</t>
  </si>
  <si>
    <t xml:space="preserve"> R. Herbert</t>
  </si>
  <si>
    <t>Donald A. Bruce</t>
  </si>
  <si>
    <t xml:space="preserve"> James P. Millmore</t>
  </si>
  <si>
    <t>T. E. Dibb</t>
  </si>
  <si>
    <t xml:space="preserve"> D. W. Hughes</t>
  </si>
  <si>
    <t xml:space="preserve"> R. W. Carr</t>
  </si>
  <si>
    <t>R. J. Flavin</t>
  </si>
  <si>
    <t xml:space="preserve"> J. B. Joseph</t>
  </si>
  <si>
    <t>W. R. A. Knox</t>
  </si>
  <si>
    <t xml:space="preserve"> M. Zacas</t>
  </si>
  <si>
    <t>D. Jackson</t>
  </si>
  <si>
    <t>K. R. Nunn</t>
  </si>
  <si>
    <t xml:space="preserve"> R. D. Barker</t>
  </si>
  <si>
    <t xml:space="preserve"> D. Bamford</t>
  </si>
  <si>
    <t>P. F. Jones</t>
  </si>
  <si>
    <t xml:space="preserve"> E. Derbyshire</t>
  </si>
  <si>
    <t>L. A. Ajayi</t>
  </si>
  <si>
    <t xml:space="preserve"> R. J. Epps</t>
  </si>
  <si>
    <t xml:space="preserve"> P. Farrington</t>
  </si>
  <si>
    <t xml:space="preserve"> A. D. Robinshaw</t>
  </si>
  <si>
    <t>J. V. Hamel</t>
  </si>
  <si>
    <t xml:space="preserve"> H. F. Ferguson</t>
  </si>
  <si>
    <t>R. E. Williams</t>
  </si>
  <si>
    <t xml:space="preserve"> R. A. Mure</t>
  </si>
  <si>
    <t>H. E. Steward</t>
  </si>
  <si>
    <t xml:space="preserve"> J. C. Cripps</t>
  </si>
  <si>
    <t>S. Penn</t>
  </si>
  <si>
    <t xml:space="preserve"> C. J. Royce</t>
  </si>
  <si>
    <t xml:space="preserve"> C. J. Evans</t>
  </si>
  <si>
    <t>C. Barber</t>
  </si>
  <si>
    <t xml:space="preserve"> P. J. Maris</t>
  </si>
  <si>
    <t>G. M. Williams</t>
  </si>
  <si>
    <t xml:space="preserve"> C. A. M. Ross</t>
  </si>
  <si>
    <t xml:space="preserve"> A. Stuart</t>
  </si>
  <si>
    <t xml:space="preserve"> S. P. Hitchman</t>
  </si>
  <si>
    <t xml:space="preserve"> L. S. Alexander</t>
  </si>
  <si>
    <t>R. C. Harris</t>
  </si>
  <si>
    <t xml:space="preserve"> D. R. Lowe</t>
  </si>
  <si>
    <t xml:space="preserve"> D. W. Peach</t>
  </si>
  <si>
    <t>Jane C. Bliss</t>
  </si>
  <si>
    <t xml:space="preserve"> K. R. Rushton</t>
  </si>
  <si>
    <t xml:space="preserve"> B. J. Coles</t>
  </si>
  <si>
    <t>M. R. Khawlie</t>
  </si>
  <si>
    <t xml:space="preserve"> H. I. Hassanain</t>
  </si>
  <si>
    <t>K. A. Styles</t>
  </si>
  <si>
    <t xml:space="preserve"> E. W. Brand</t>
  </si>
  <si>
    <t xml:space="preserve"> M. R. Roy</t>
  </si>
  <si>
    <t xml:space="preserve"> D. Miller</t>
  </si>
  <si>
    <t>I. M. Kirkpatrick</t>
  </si>
  <si>
    <t xml:space="preserve"> D. M. McCann</t>
  </si>
  <si>
    <t>B. W. Conway</t>
  </si>
  <si>
    <t xml:space="preserve"> M. Sarginson</t>
  </si>
  <si>
    <t xml:space="preserve"> R. A. Floyd</t>
  </si>
  <si>
    <t>M. S. Fletcher</t>
  </si>
  <si>
    <t xml:space="preserve"> R. A Nicholls</t>
  </si>
  <si>
    <t xml:space="preserve"> M. H. Roche</t>
  </si>
  <si>
    <t>M. T. N. Finch</t>
  </si>
  <si>
    <t xml:space="preserve"> F. H. Hughes</t>
  </si>
  <si>
    <t xml:space="preserve"> R. A. Kilner</t>
  </si>
  <si>
    <t>S. A. Al-Jassar</t>
  </si>
  <si>
    <t>B. A. Chappell</t>
  </si>
  <si>
    <t xml:space="preserve"> J. R. Williams</t>
  </si>
  <si>
    <t xml:space="preserve"> A. N. Pollard</t>
  </si>
  <si>
    <t>D. R. C. Grey</t>
  </si>
  <si>
    <t xml:space="preserve"> P. J. Chilton</t>
  </si>
  <si>
    <t xml:space="preserve"> A. K. Smith-Carington</t>
  </si>
  <si>
    <t xml:space="preserve"> E. P. Wright</t>
  </si>
  <si>
    <t xml:space="preserve"> R. H. Pim</t>
  </si>
  <si>
    <t xml:space="preserve"> M. D. Watkins</t>
  </si>
  <si>
    <t xml:space="preserve"> A. Suwara</t>
  </si>
  <si>
    <t>I. Suryo</t>
  </si>
  <si>
    <t xml:space="preserve"> M. C. G. Clarke</t>
  </si>
  <si>
    <t xml:space="preserve"> W. J. French</t>
  </si>
  <si>
    <t xml:space="preserve"> S. M. M. Rice</t>
  </si>
  <si>
    <t>J. A. Zalasiewicz</t>
  </si>
  <si>
    <t xml:space="preserve"> S. J. Mathers</t>
  </si>
  <si>
    <t xml:space="preserve"> J. D. Cornwell</t>
  </si>
  <si>
    <t>F. C. Brassington</t>
  </si>
  <si>
    <t xml:space="preserve"> S. Walthall</t>
  </si>
  <si>
    <t xml:space="preserve"> S. Howes</t>
  </si>
  <si>
    <t>Song Lin-Hua</t>
  </si>
  <si>
    <t xml:space="preserve"> T. C. Atkinson</t>
  </si>
  <si>
    <t>G. Holmes</t>
  </si>
  <si>
    <t xml:space="preserve"> J. J. Jarvis</t>
  </si>
  <si>
    <t>Keith Morton</t>
  </si>
  <si>
    <t xml:space="preserve"> Paul Sayer</t>
  </si>
  <si>
    <t>John J. Hill</t>
  </si>
  <si>
    <t xml:space="preserve"> R. Paul Young</t>
  </si>
  <si>
    <t>Andrew Michael Coatsworth</t>
  </si>
  <si>
    <t xml:space="preserve"> David Julian Corke</t>
  </si>
  <si>
    <t xml:space="preserve"> Philip Stephen Finn</t>
  </si>
  <si>
    <t xml:space="preserve"> Alun Price Jones</t>
  </si>
  <si>
    <t>Michael Sidney Atkinson</t>
  </si>
  <si>
    <t xml:space="preserve"> Andrew Michael Coatsworth</t>
  </si>
  <si>
    <t xml:space="preserve"> Peter John Lee Eldred</t>
  </si>
  <si>
    <t xml:space="preserve"> J. Jarvis</t>
  </si>
  <si>
    <t xml:space="preserve"> N. Podolski</t>
  </si>
  <si>
    <t>R. P. Young</t>
  </si>
  <si>
    <t xml:space="preserve"> J. J. Hill</t>
  </si>
  <si>
    <t xml:space="preserve"> A. D. Green</t>
  </si>
  <si>
    <t xml:space="preserve"> R. N. Haigh</t>
  </si>
  <si>
    <t xml:space="preserve"> R. Middleton</t>
  </si>
  <si>
    <t>M. Walters</t>
  </si>
  <si>
    <t>T. J. McEwen</t>
  </si>
  <si>
    <t xml:space="preserve"> S. Shedlock</t>
  </si>
  <si>
    <t xml:space="preserve"> I. R. Bryan</t>
  </si>
  <si>
    <t xml:space="preserve"> K. Puri</t>
  </si>
  <si>
    <t>K. J. Edworthy</t>
  </si>
  <si>
    <t>A. W. Herbert</t>
  </si>
  <si>
    <t xml:space="preserve"> D. P. Hodgkinson</t>
  </si>
  <si>
    <t xml:space="preserve"> D. A.  Lever</t>
  </si>
  <si>
    <t xml:space="preserve"> J.  Rae</t>
  </si>
  <si>
    <t xml:space="preserve"> P. C.  Robinson</t>
  </si>
  <si>
    <t>P. Cole</t>
  </si>
  <si>
    <t xml:space="preserve"> P. A. Collins</t>
  </si>
  <si>
    <t>Christopher R. Aldwell</t>
  </si>
  <si>
    <t xml:space="preserve"> David J. Burdon</t>
  </si>
  <si>
    <t>R. Kitching</t>
  </si>
  <si>
    <t xml:space="preserve"> B. Adams</t>
  </si>
  <si>
    <t>P. Grainger</t>
  </si>
  <si>
    <t xml:space="preserve"> J. Harris</t>
  </si>
  <si>
    <t xml:space="preserve"> A. E. Milodowski</t>
  </si>
  <si>
    <t>L. C. Goldenberg</t>
  </si>
  <si>
    <t xml:space="preserve"> S. Mandel</t>
  </si>
  <si>
    <t xml:space="preserve"> M. Magaritz</t>
  </si>
  <si>
    <t>I. Statham</t>
  </si>
  <si>
    <t xml:space="preserve"> M. Baker</t>
  </si>
  <si>
    <t xml:space="preserve"> Hani A. M. Ibrahim</t>
  </si>
  <si>
    <t xml:space="preserve"> A. Warren</t>
  </si>
  <si>
    <t>J. F. T. Houston</t>
  </si>
  <si>
    <t xml:space="preserve"> J. C. Eastwood</t>
  </si>
  <si>
    <t xml:space="preserve"> T. K. P. Cosgrove</t>
  </si>
  <si>
    <t>J. B. Laurie</t>
  </si>
  <si>
    <t xml:space="preserve"> R. H. S. Robertson</t>
  </si>
  <si>
    <t xml:space="preserve"> M. A. Vicente</t>
  </si>
  <si>
    <t>E. W. Brand</t>
  </si>
  <si>
    <t xml:space="preserve"> M. J. Dale</t>
  </si>
  <si>
    <t xml:space="preserve"> J. M. Nash</t>
  </si>
  <si>
    <t>J. D. Clarke</t>
  </si>
  <si>
    <t xml:space="preserve"> P. H. McMahon</t>
  </si>
  <si>
    <t>J. Locat</t>
  </si>
  <si>
    <t xml:space="preserve"> G. Lefebvre</t>
  </si>
  <si>
    <t>P. J. Aldous</t>
  </si>
  <si>
    <t xml:space="preserve"> P. L. Smart</t>
  </si>
  <si>
    <t xml:space="preserve"> J. A. Black</t>
  </si>
  <si>
    <t>J. H. Tellam</t>
  </si>
  <si>
    <t xml:space="preserve"> S. N. Palmer</t>
  </si>
  <si>
    <t xml:space="preserve"> Y. L. Wong</t>
  </si>
  <si>
    <t xml:space="preserve"> C. D. Warren</t>
  </si>
  <si>
    <t>P. V. Grigg</t>
  </si>
  <si>
    <t xml:space="preserve"> K. M. Wong</t>
  </si>
  <si>
    <t xml:space="preserve"> G. M. Pinches</t>
  </si>
  <si>
    <t>D. M. McCann</t>
  </si>
  <si>
    <t xml:space="preserve"> P. D. Jackson</t>
  </si>
  <si>
    <t xml:space="preserve"> M. G. Culshaw</t>
  </si>
  <si>
    <t>J. G. Raybould</t>
  </si>
  <si>
    <t xml:space="preserve"> D. J. Anderson</t>
  </si>
  <si>
    <t>R. B. Day</t>
  </si>
  <si>
    <t xml:space="preserve"> E. V. Tucker</t>
  </si>
  <si>
    <t xml:space="preserve"> L. A. Wood</t>
  </si>
  <si>
    <t>A. L. Burwash</t>
  </si>
  <si>
    <t xml:space="preserve"> W. R. Weisner</t>
  </si>
  <si>
    <t>P. S. Finn</t>
  </si>
  <si>
    <t xml:space="preserve"> P. J. L. Eldred</t>
  </si>
  <si>
    <t xml:space="preserve"> A. C. Waltham</t>
  </si>
  <si>
    <t>D. T. Bergado</t>
  </si>
  <si>
    <t xml:space="preserve"> A. N. Selvanayagam</t>
  </si>
  <si>
    <t>C. Tomillo</t>
  </si>
  <si>
    <t xml:space="preserve"> A. Foyo</t>
  </si>
  <si>
    <t>J. Houston</t>
  </si>
  <si>
    <t xml:space="preserve"> J. Eastwood</t>
  </si>
  <si>
    <t xml:space="preserve"> T. Cosgrove</t>
  </si>
  <si>
    <t>J. F. Raper</t>
  </si>
  <si>
    <t xml:space="preserve"> D. E. Wainwright</t>
  </si>
  <si>
    <t xml:space="preserve"> B. A. Clarke</t>
  </si>
  <si>
    <t xml:space="preserve"> W. Bakiewicz</t>
  </si>
  <si>
    <t>J. O. Arumala</t>
  </si>
  <si>
    <t xml:space="preserve"> E. G. Akpokodje</t>
  </si>
  <si>
    <t>J.-P. Latham</t>
  </si>
  <si>
    <t>J.-P.  Latham</t>
  </si>
  <si>
    <t xml:space="preserve"> A. B.  Poole</t>
  </si>
  <si>
    <t xml:space="preserve"> C. S. Gourley</t>
  </si>
  <si>
    <t xml:space="preserve"> C. Ohikere</t>
  </si>
  <si>
    <t>R. J.  Chandler</t>
  </si>
  <si>
    <t xml:space="preserve"> J. P.  Apted</t>
  </si>
  <si>
    <t>P. R. Vaughan</t>
  </si>
  <si>
    <t xml:space="preserve"> M. Maccarini</t>
  </si>
  <si>
    <t xml:space="preserve"> S. M. Mokhtar</t>
  </si>
  <si>
    <t>R. A. Kennedy</t>
  </si>
  <si>
    <t xml:space="preserve"> J. A. Howley</t>
  </si>
  <si>
    <t>K. R. Rushton</t>
  </si>
  <si>
    <t xml:space="preserve"> K. S. Rathod</t>
  </si>
  <si>
    <t>J. R. T. Hazell</t>
  </si>
  <si>
    <t xml:space="preserve"> A. M. Preston</t>
  </si>
  <si>
    <t>J. M. B. Brown</t>
  </si>
  <si>
    <t xml:space="preserve"> H. A. P. Ingram</t>
  </si>
  <si>
    <t>J. A. Little</t>
  </si>
  <si>
    <t xml:space="preserve"> J. H. Atkinson</t>
  </si>
  <si>
    <t>P. J. Brabham</t>
  </si>
  <si>
    <t xml:space="preserve"> N. R. Goulty</t>
  </si>
  <si>
    <t>G. M. Elliott</t>
  </si>
  <si>
    <t xml:space="preserve"> E. T.  Brown</t>
  </si>
  <si>
    <t xml:space="preserve"> M. Radini</t>
  </si>
  <si>
    <t xml:space="preserve"> P. L. Bison</t>
  </si>
  <si>
    <t xml:space="preserve"> D. K. Buckley</t>
  </si>
  <si>
    <t>D. Hossain</t>
  </si>
  <si>
    <t xml:space="preserve"> K. M. Ali</t>
  </si>
  <si>
    <t>G. Davies</t>
  </si>
  <si>
    <t xml:space="preserve"> R. E. Oberholster</t>
  </si>
  <si>
    <t xml:space="preserve"> R. G. Sibbick</t>
  </si>
  <si>
    <t>A. Miller</t>
  </si>
  <si>
    <t xml:space="preserve"> J. A. Richards</t>
  </si>
  <si>
    <t xml:space="preserve"> C. W. A. Browittt</t>
  </si>
  <si>
    <t>S. G. Lee</t>
  </si>
  <si>
    <t xml:space="preserve"> M. H. de Freitas</t>
  </si>
  <si>
    <t>B. Obika</t>
  </si>
  <si>
    <t xml:space="preserve"> R. J. Freer-Hewish</t>
  </si>
  <si>
    <t xml:space="preserve"> P. G. Fookes</t>
  </si>
  <si>
    <t>B. J. Murphy</t>
  </si>
  <si>
    <t xml:space="preserve"> M. S. Rosenbaum</t>
  </si>
  <si>
    <t>H. Hilbrecht</t>
  </si>
  <si>
    <t xml:space="preserve"> T. Meyer</t>
  </si>
  <si>
    <t>J. H.  Chandler</t>
  </si>
  <si>
    <t xml:space="preserve"> R.  Moore</t>
  </si>
  <si>
    <t xml:space="preserve"> R. McNicol</t>
  </si>
  <si>
    <t>P. Howsam</t>
  </si>
  <si>
    <t xml:space="preserve"> F. C. Brassington</t>
  </si>
  <si>
    <t xml:space="preserve"> P. A. Lucey</t>
  </si>
  <si>
    <t xml:space="preserve"> J. M. Cook</t>
  </si>
  <si>
    <t xml:space="preserve"> D. L. Miles</t>
  </si>
  <si>
    <t xml:space="preserve"> K. M. Baxter</t>
  </si>
  <si>
    <t>N. R. Goulty</t>
  </si>
  <si>
    <t xml:space="preserve"> J. E. Kragh</t>
  </si>
  <si>
    <t>B. Czarnecki</t>
  </si>
  <si>
    <t xml:space="preserve"> J. E. Gillott</t>
  </si>
  <si>
    <t>M. D. A. Thomas</t>
  </si>
  <si>
    <t xml:space="preserve"> R. J. Kettle</t>
  </si>
  <si>
    <t xml:space="preserve"> J. A. Morton</t>
  </si>
  <si>
    <t>Jonathan King</t>
  </si>
  <si>
    <t xml:space="preserve"> Ian Loveday</t>
  </si>
  <si>
    <t xml:space="preserve"> Robert L. Schuster</t>
  </si>
  <si>
    <t xml:space="preserve">M. J. Edge </t>
  </si>
  <si>
    <t xml:space="preserve"> G. C. Sills </t>
  </si>
  <si>
    <t xml:space="preserve"> W. J. Larnach</t>
  </si>
  <si>
    <t xml:space="preserve"> I. M. Lloyd</t>
  </si>
  <si>
    <t xml:space="preserve"> D. F. T. Nash</t>
  </si>
  <si>
    <t xml:space="preserve"> B. J. Connorton</t>
  </si>
  <si>
    <t xml:space="preserve"> L. M. Tomlinson</t>
  </si>
  <si>
    <t>R. Harrison</t>
  </si>
  <si>
    <t xml:space="preserve"> W. B. Scott</t>
  </si>
  <si>
    <t xml:space="preserve"> T. Smith</t>
  </si>
  <si>
    <t>C. R. Ward</t>
  </si>
  <si>
    <t xml:space="preserve"> J. Damtoro</t>
  </si>
  <si>
    <t xml:space="preserve"> J. A. Charles</t>
  </si>
  <si>
    <t xml:space="preserve"> H. K. Mhach</t>
  </si>
  <si>
    <t>A. Dobinson</t>
  </si>
  <si>
    <t xml:space="preserve"> M. Love</t>
  </si>
  <si>
    <t xml:space="preserve"> T. Løken</t>
  </si>
  <si>
    <t xml:space="preserve"> T. Lunne</t>
  </si>
  <si>
    <t xml:space="preserve"> R. Hollamby</t>
  </si>
  <si>
    <t>W. Powrie</t>
  </si>
  <si>
    <t xml:space="preserve"> T. O. L. Roberts</t>
  </si>
  <si>
    <t>D. B. Morris</t>
  </si>
  <si>
    <t xml:space="preserve"> R. Barker</t>
  </si>
  <si>
    <t>W. P. Aspinall</t>
  </si>
  <si>
    <t xml:space="preserve"> B. O. Skipp</t>
  </si>
  <si>
    <t xml:space="preserve"> M. E. A. Ritchie</t>
  </si>
  <si>
    <t>B. E. Broster</t>
  </si>
  <si>
    <t xml:space="preserve"> I. G. Bruce</t>
  </si>
  <si>
    <t xml:space="preserve"> J. S. Thatcher</t>
  </si>
  <si>
    <t xml:space="preserve"> M. J. Findlay</t>
  </si>
  <si>
    <t>T. R. W. Hawkins</t>
  </si>
  <si>
    <t xml:space="preserve"> D. S. Chadha</t>
  </si>
  <si>
    <t>A. Orhan Erol</t>
  </si>
  <si>
    <t xml:space="preserve"> Abdulmohsin Dhowian</t>
  </si>
  <si>
    <t>P. K. Bishop</t>
  </si>
  <si>
    <t xml:space="preserve"> M. W. Burston</t>
  </si>
  <si>
    <t xml:space="preserve"> D. N. Lerner</t>
  </si>
  <si>
    <t xml:space="preserve"> P. R. Eastwood</t>
  </si>
  <si>
    <t xml:space="preserve"> Kamal Mohammad Ali</t>
  </si>
  <si>
    <t>A. J. Morey</t>
  </si>
  <si>
    <t xml:space="preserve"> P. F. Stevens</t>
  </si>
  <si>
    <t>H. Wang</t>
  </si>
  <si>
    <t xml:space="preserve"> J.-P. Latham</t>
  </si>
  <si>
    <t xml:space="preserve"> J. S. Palmer</t>
  </si>
  <si>
    <t>C. G. Dyke</t>
  </si>
  <si>
    <t xml:space="preserve"> L. Dobereiner</t>
  </si>
  <si>
    <t xml:space="preserve"> B. J. McConnell</t>
  </si>
  <si>
    <t>S. Al-Jassar</t>
  </si>
  <si>
    <t>T. K. Ball</t>
  </si>
  <si>
    <t xml:space="preserve"> D. G. Cameron</t>
  </si>
  <si>
    <t xml:space="preserve"> T. B. Colman</t>
  </si>
  <si>
    <t xml:space="preserve"> P. D. Roberts</t>
  </si>
  <si>
    <t xml:space="preserve"> N. Aitkenhead</t>
  </si>
  <si>
    <t>Lin-Hua Song</t>
  </si>
  <si>
    <t xml:space="preserve"> T.C. Atkinson</t>
  </si>
  <si>
    <t>A. R. Lawrence</t>
  </si>
  <si>
    <t xml:space="preserve"> J. Gomme</t>
  </si>
  <si>
    <t xml:space="preserve"> A. Carter</t>
  </si>
  <si>
    <t xml:space="preserve"> S. G. Dale</t>
  </si>
  <si>
    <t xml:space="preserve"> J. M. Land</t>
  </si>
  <si>
    <t xml:space="preserve"> P. Nutalaya</t>
  </si>
  <si>
    <t xml:space="preserve"> N. Kuganenthira</t>
  </si>
  <si>
    <t xml:space="preserve"> G. P. Birch</t>
  </si>
  <si>
    <t xml:space="preserve"> A. Bennett</t>
  </si>
  <si>
    <t xml:space="preserve"> P. M. Varley</t>
  </si>
  <si>
    <t xml:space="preserve"> Tong Chen</t>
  </si>
  <si>
    <t>D. N. Lerner</t>
  </si>
  <si>
    <t xml:space="preserve"> P. B. Kumar</t>
  </si>
  <si>
    <t>F. H. Swan</t>
  </si>
  <si>
    <t xml:space="preserve"> J. Carl Stepp</t>
  </si>
  <si>
    <t xml:space="preserve"> Robin K. McGuire</t>
  </si>
  <si>
    <t>D. J. Mallard</t>
  </si>
  <si>
    <t xml:space="preserve"> G. Woo</t>
  </si>
  <si>
    <t>Ove Stephansson</t>
  </si>
  <si>
    <t xml:space="preserve"> Baotang Shen</t>
  </si>
  <si>
    <t>J. C. Gutmanis</t>
  </si>
  <si>
    <t xml:space="preserve"> E. A Hailwood</t>
  </si>
  <si>
    <t xml:space="preserve"> R. H. Maddock</t>
  </si>
  <si>
    <t xml:space="preserve"> C. Vita-Finzi</t>
  </si>
  <si>
    <t>Alvin K. Benson</t>
  </si>
  <si>
    <t xml:space="preserve"> Nathan Brett Mustoe</t>
  </si>
  <si>
    <t>H. J. Gudge</t>
  </si>
  <si>
    <t>M. A. Sen</t>
  </si>
  <si>
    <t xml:space="preserve"> M. A. W. Abbott</t>
  </si>
  <si>
    <t>G. A. Duddridge</t>
  </si>
  <si>
    <t xml:space="preserve"> P. Grainger</t>
  </si>
  <si>
    <t xml:space="preserve"> E. M. Durrance</t>
  </si>
  <si>
    <t>R. M. Carruthers</t>
  </si>
  <si>
    <t xml:space="preserve"> D. Greenbaum</t>
  </si>
  <si>
    <t xml:space="preserve"> R. J. Peart</t>
  </si>
  <si>
    <t>J. C. Dick</t>
  </si>
  <si>
    <t xml:space="preserve"> A. Shakoor</t>
  </si>
  <si>
    <t>M. T. Hussein</t>
  </si>
  <si>
    <t xml:space="preserve"> A. G. Bazuhair</t>
  </si>
  <si>
    <t xml:space="preserve"> A. E. Ageeb</t>
  </si>
  <si>
    <t xml:space="preserve"> J. M. Ferry</t>
  </si>
  <si>
    <t xml:space="preserve"> J. P. Harrison</t>
  </si>
  <si>
    <t>D. M. Williams</t>
  </si>
  <si>
    <t xml:space="preserve"> K. McNamara</t>
  </si>
  <si>
    <t>Philip K. Bishop</t>
  </si>
  <si>
    <t xml:space="preserve"> Edmund Gosk</t>
  </si>
  <si>
    <t xml:space="preserve"> Mark W. Burston</t>
  </si>
  <si>
    <t xml:space="preserve"> David N. Lerner</t>
  </si>
  <si>
    <t>D. L. Charlesworth</t>
  </si>
  <si>
    <t xml:space="preserve"> K. W. F. Howard</t>
  </si>
  <si>
    <t xml:space="preserve"> R. Nadon</t>
  </si>
  <si>
    <t>K. J. Davies</t>
  </si>
  <si>
    <t xml:space="preserve"> R. F. King</t>
  </si>
  <si>
    <t>K. Davies</t>
  </si>
  <si>
    <t>J. E. Kragh</t>
  </si>
  <si>
    <t xml:space="preserve"> P. J. Brabham</t>
  </si>
  <si>
    <t xml:space="preserve"> R. J. McDonald</t>
  </si>
  <si>
    <t>I. A. Deans</t>
  </si>
  <si>
    <t xml:space="preserve"> R. S. Morley</t>
  </si>
  <si>
    <t xml:space="preserve"> A. F. Howland</t>
  </si>
  <si>
    <t xml:space="preserve"> E. T. Brown</t>
  </si>
  <si>
    <t xml:space="preserve"> Bruno Miglio</t>
  </si>
  <si>
    <t>A. C. Stamatopoulos</t>
  </si>
  <si>
    <t xml:space="preserve"> J. C. Christodoulias</t>
  </si>
  <si>
    <t xml:space="preserve"> H. Ch. Giannaros</t>
  </si>
  <si>
    <t xml:space="preserve"> A. J. Peacock</t>
  </si>
  <si>
    <t>Alain C.  Bourg</t>
  </si>
  <si>
    <t xml:space="preserve"> Christophe Mouvet</t>
  </si>
  <si>
    <t>E. J. Murray</t>
  </si>
  <si>
    <t xml:space="preserve"> D. W. Rix</t>
  </si>
  <si>
    <t xml:space="preserve"> R. D. Humphrey</t>
  </si>
  <si>
    <t xml:space="preserve"> M. L. Solbjørg</t>
  </si>
  <si>
    <t xml:space="preserve"> E. Rohr-Torp</t>
  </si>
  <si>
    <t xml:space="preserve"> K. K. Pang</t>
  </si>
  <si>
    <t xml:space="preserve"> J. R. Stoner</t>
  </si>
  <si>
    <t xml:space="preserve"> J. Mackintosh</t>
  </si>
  <si>
    <t xml:space="preserve"> N. W. Woods</t>
  </si>
  <si>
    <t xml:space="preserve"> P. Howsam</t>
  </si>
  <si>
    <t xml:space="preserve"> J. P. Thatcher</t>
  </si>
  <si>
    <t xml:space="preserve"> O. P. Suoware</t>
  </si>
  <si>
    <t>B. R. Sandover</t>
  </si>
  <si>
    <t xml:space="preserve"> D. R. Norbury</t>
  </si>
  <si>
    <t>B. C. Raymahashay</t>
  </si>
  <si>
    <t xml:space="preserve"> S. Sharma</t>
  </si>
  <si>
    <t>U. Glawe</t>
  </si>
  <si>
    <t xml:space="preserve"> P. Zika</t>
  </si>
  <si>
    <t xml:space="preserve"> J. Zvelebil</t>
  </si>
  <si>
    <t xml:space="preserve"> M. Moser</t>
  </si>
  <si>
    <t xml:space="preserve"> J. Rybar</t>
  </si>
  <si>
    <t>I. Bishop</t>
  </si>
  <si>
    <t xml:space="preserve"> P. Styles</t>
  </si>
  <si>
    <t xml:space="preserve"> M. Allen</t>
  </si>
  <si>
    <t>G. J. Smith</t>
  </si>
  <si>
    <t xml:space="preserve"> C. McDonald</t>
  </si>
  <si>
    <t>C. Le Guen</t>
  </si>
  <si>
    <t xml:space="preserve"> M. Deveughele</t>
  </si>
  <si>
    <t xml:space="preserve"> J. Billiotte</t>
  </si>
  <si>
    <t xml:space="preserve"> J. Brulhet</t>
  </si>
  <si>
    <t>K. A. S. Phillips</t>
  </si>
  <si>
    <t xml:space="preserve"> E. G. Hellewell</t>
  </si>
  <si>
    <t>X. L. Yao</t>
  </si>
  <si>
    <t xml:space="preserve"> D. J. Reddish</t>
  </si>
  <si>
    <t xml:space="preserve"> P. P. Hudec</t>
  </si>
  <si>
    <t xml:space="preserve"> Xian-Qin Hu</t>
  </si>
  <si>
    <t xml:space="preserve"> T. Howsam</t>
  </si>
  <si>
    <t xml:space="preserve"> A. L. Little</t>
  </si>
  <si>
    <t>F. MacGregor</t>
  </si>
  <si>
    <t xml:space="preserve"> R. Fell</t>
  </si>
  <si>
    <t xml:space="preserve"> G. R. Mostyn</t>
  </si>
  <si>
    <t xml:space="preserve"> G. Hocking</t>
  </si>
  <si>
    <t xml:space="preserve"> G. McNally</t>
  </si>
  <si>
    <t>G. S. Pettifer</t>
  </si>
  <si>
    <t>T. P. Crimes</t>
  </si>
  <si>
    <t xml:space="preserve"> D. K. Chester</t>
  </si>
  <si>
    <t xml:space="preserve"> N. C. Hunt</t>
  </si>
  <si>
    <t xml:space="preserve"> G. R. Lucas</t>
  </si>
  <si>
    <t xml:space="preserve"> A. E. Mussett</t>
  </si>
  <si>
    <t xml:space="preserve"> G. S. P. Thomas</t>
  </si>
  <si>
    <t xml:space="preserve"> A. Thompson</t>
  </si>
  <si>
    <t xml:space="preserve"> R. R. Maud</t>
  </si>
  <si>
    <t>Yung-Show Fang</t>
  </si>
  <si>
    <t xml:space="preserve"> Jyh-Jong Liao</t>
  </si>
  <si>
    <t xml:space="preserve"> Ta-Kang Lin</t>
  </si>
  <si>
    <t>Z.  Papadopoulos</t>
  </si>
  <si>
    <t xml:space="preserve"> E.  Kolaiti</t>
  </si>
  <si>
    <t xml:space="preserve"> N.  Mourtzas</t>
  </si>
  <si>
    <t>K. M. Baxter M. J. OShea</t>
  </si>
  <si>
    <t xml:space="preserve"> E. P. F. Rose</t>
  </si>
  <si>
    <t xml:space="preserve"> M. Perez</t>
  </si>
  <si>
    <t>M. J. Kavvadas</t>
  </si>
  <si>
    <t xml:space="preserve"> P. G. Marinos</t>
  </si>
  <si>
    <t xml:space="preserve"> E. D. Morgulis</t>
  </si>
  <si>
    <t xml:space="preserve"> J. Dottridge</t>
  </si>
  <si>
    <t xml:space="preserve"> J. U. Agbo</t>
  </si>
  <si>
    <t xml:space="preserve"> L. Coppola</t>
  </si>
  <si>
    <t xml:space="preserve"> H. M. Rendell</t>
  </si>
  <si>
    <t>D. J. Gilvear</t>
  </si>
  <si>
    <t xml:space="preserve"> J. R. Davies</t>
  </si>
  <si>
    <t xml:space="preserve"> S. J. Winterbottom</t>
  </si>
  <si>
    <t>M. S. Eglinton</t>
  </si>
  <si>
    <t xml:space="preserve"> I. E. Higginbottom</t>
  </si>
  <si>
    <t xml:space="preserve"> G. S. Pettifer</t>
  </si>
  <si>
    <t>F. Cotecchia</t>
  </si>
  <si>
    <t>A.  Sabtan</t>
  </si>
  <si>
    <t xml:space="preserve"> M.  Al-Saify</t>
  </si>
  <si>
    <t xml:space="preserve"> A.  Kazi</t>
  </si>
  <si>
    <t>Abdallah I. (Malkawi) Husein</t>
  </si>
  <si>
    <t xml:space="preserve"> Azm S. Al-Homoud</t>
  </si>
  <si>
    <t xml:space="preserve"> Robert Y. Liang</t>
  </si>
  <si>
    <t>D. A. Patterson</t>
  </si>
  <si>
    <t xml:space="preserve"> J. C. Davey</t>
  </si>
  <si>
    <t xml:space="preserve"> A. H. Cooper</t>
  </si>
  <si>
    <t xml:space="preserve"> J. K. Ferris</t>
  </si>
  <si>
    <t>S. Lee</t>
  </si>
  <si>
    <t>O. Olsson</t>
  </si>
  <si>
    <t xml:space="preserve"> J. E. Gale</t>
  </si>
  <si>
    <t xml:space="preserve"> C. Davies</t>
  </si>
  <si>
    <t xml:space="preserve"> W. Davies</t>
  </si>
  <si>
    <t xml:space="preserve"> T. Elliot</t>
  </si>
  <si>
    <t>H. C. Lucas</t>
  </si>
  <si>
    <t xml:space="preserve"> V. K. Robinson</t>
  </si>
  <si>
    <t>H. R. Mahmood</t>
  </si>
  <si>
    <t xml:space="preserve"> D. R. Twigg</t>
  </si>
  <si>
    <t xml:space="preserve"> M. Barker</t>
  </si>
  <si>
    <t xml:space="preserve"> J. S. Gahir</t>
  </si>
  <si>
    <t>A. S. Indraratna</t>
  </si>
  <si>
    <t xml:space="preserve"> A. K. Balasubramanian</t>
  </si>
  <si>
    <t xml:space="preserve"> M. J. Khan</t>
  </si>
  <si>
    <t xml:space="preserve"> Y. Zhou</t>
  </si>
  <si>
    <t xml:space="preserve"> J. Sun</t>
  </si>
  <si>
    <t xml:space="preserve"> B. K. Low</t>
  </si>
  <si>
    <t xml:space="preserve"> V. Choa</t>
  </si>
  <si>
    <t>K. M. Hiscock</t>
  </si>
  <si>
    <t xml:space="preserve"> A. A. Lovett</t>
  </si>
  <si>
    <t xml:space="preserve"> J. S. Brainard</t>
  </si>
  <si>
    <t xml:space="preserve"> J. P. Parfitt</t>
  </si>
  <si>
    <t>H. D. Schreiner</t>
  </si>
  <si>
    <t>S. R. Hencher</t>
  </si>
  <si>
    <t xml:space="preserve"> D. P. McNicholl</t>
  </si>
  <si>
    <t>D. J. Cragg</t>
  </si>
  <si>
    <t xml:space="preserve"> J. Ingman</t>
  </si>
  <si>
    <t>D. R. Haskins</t>
  </si>
  <si>
    <t xml:space="preserve"> F. G. Bell</t>
  </si>
  <si>
    <t>Vicki G. Moon</t>
  </si>
  <si>
    <t xml:space="preserve"> A. G. Beattie</t>
  </si>
  <si>
    <t>M. J. OShea</t>
  </si>
  <si>
    <t xml:space="preserve"> A. N. Charalambous</t>
  </si>
  <si>
    <t>J. P. Bloomfield</t>
  </si>
  <si>
    <t xml:space="preserve"> L. J. Brewerton</t>
  </si>
  <si>
    <t xml:space="preserve"> D. J. Allen</t>
  </si>
  <si>
    <t xml:space="preserve"> A. T. Williams</t>
  </si>
  <si>
    <t>I. M. Blackwell</t>
  </si>
  <si>
    <t xml:space="preserve"> M. J. Walker</t>
  </si>
  <si>
    <t xml:space="preserve"> I. A. Acar</t>
  </si>
  <si>
    <t xml:space="preserve"> P. J. H. De Graaf</t>
  </si>
  <si>
    <t xml:space="preserve"> D. R. Haskins</t>
  </si>
  <si>
    <t>K. Pye</t>
  </si>
  <si>
    <t xml:space="preserve"> D. N. Mottershead</t>
  </si>
  <si>
    <t>G. M. Harris</t>
  </si>
  <si>
    <t xml:space="preserve"> A. P. Beardow</t>
  </si>
  <si>
    <t>Raid R. Al-Omari</t>
  </si>
  <si>
    <t xml:space="preserve"> Yahya N. Nazhat</t>
  </si>
  <si>
    <t xml:space="preserve"> H. H. Dobaissi</t>
  </si>
  <si>
    <t>Omar Saeed Baghabra Al-Amoudi</t>
  </si>
  <si>
    <t xml:space="preserve"> Ibrahim Mohammed Asi</t>
  </si>
  <si>
    <t xml:space="preserve"> Zaghloul Raghib EI-Naggar</t>
  </si>
  <si>
    <t>D. F. Mazzoccola</t>
  </si>
  <si>
    <t xml:space="preserve"> J. A. Hudson</t>
  </si>
  <si>
    <t>R. L. P. Hodgson</t>
  </si>
  <si>
    <t xml:space="preserve"> P. G. Kalaugher</t>
  </si>
  <si>
    <t xml:space="preserve"> S. Y. S. Al-Rawahy</t>
  </si>
  <si>
    <t xml:space="preserve"> Xianzhong Li</t>
  </si>
  <si>
    <t xml:space="preserve"> M. D. Wright</t>
  </si>
  <si>
    <t xml:space="preserve"> J. N. Hutchinson</t>
  </si>
  <si>
    <t>D. B. Hughes</t>
  </si>
  <si>
    <t>K. J. Northmore</t>
  </si>
  <si>
    <t>N. Crampon</t>
  </si>
  <si>
    <t xml:space="preserve"> E. Custodio</t>
  </si>
  <si>
    <t xml:space="preserve"> R. A. Downing</t>
  </si>
  <si>
    <t>A. H.  Bath</t>
  </si>
  <si>
    <t xml:space="preserve"> </t>
  </si>
  <si>
    <t xml:space="preserve"> R. A.  McCartney</t>
  </si>
  <si>
    <t xml:space="preserve"> H. G.  Richards</t>
  </si>
  <si>
    <t xml:space="preserve"> R.  Metcalfe</t>
  </si>
  <si>
    <t xml:space="preserve"> M. B.  Crawford </t>
  </si>
  <si>
    <t>J. A. Heathcote</t>
  </si>
  <si>
    <t xml:space="preserve"> M. A. Jones</t>
  </si>
  <si>
    <t xml:space="preserve"> A. W. Herbert</t>
  </si>
  <si>
    <t xml:space="preserve"> M. A. Brightman</t>
  </si>
  <si>
    <t xml:space="preserve"> S. C. Forster</t>
  </si>
  <si>
    <t>Bahaaeldin H. Sadagah</t>
  </si>
  <si>
    <t xml:space="preserve"> Zekai Sen</t>
  </si>
  <si>
    <t>M. Salih Bayraktutan</t>
  </si>
  <si>
    <t xml:space="preserve"> J. R. Merefield</t>
  </si>
  <si>
    <t xml:space="preserve"> B. M. Evans</t>
  </si>
  <si>
    <t xml:space="preserve"> M. Yilmaz</t>
  </si>
  <si>
    <t xml:space="preserve"> E. Kalkan</t>
  </si>
  <si>
    <t>Maceo-Giovanni Angeli</t>
  </si>
  <si>
    <t xml:space="preserve"> Paolo Gasparetto</t>
  </si>
  <si>
    <t xml:space="preserve"> Riccardo Massimiliano Menotti</t>
  </si>
  <si>
    <t xml:space="preserve"> Alessandro Pasuto</t>
  </si>
  <si>
    <t xml:space="preserve"> Sandro Silvano</t>
  </si>
  <si>
    <t>J. Lamont-Black</t>
  </si>
  <si>
    <t xml:space="preserve"> R. N. Mortimore</t>
  </si>
  <si>
    <t>S. P. Wright</t>
  </si>
  <si>
    <t xml:space="preserve"> P. J. Walden</t>
  </si>
  <si>
    <t xml:space="preserve"> C. M. Sangha</t>
  </si>
  <si>
    <t xml:space="preserve"> N. J. Langdon</t>
  </si>
  <si>
    <t>C. D. F. Rogers</t>
  </si>
  <si>
    <t xml:space="preserve"> S. Glendinning</t>
  </si>
  <si>
    <t>Basem K. Mohd</t>
  </si>
  <si>
    <t xml:space="preserve"> Richard J. Howarth</t>
  </si>
  <si>
    <t xml:space="preserve"> Christine H. Bland</t>
  </si>
  <si>
    <t>Luis Valdeon</t>
  </si>
  <si>
    <t xml:space="preserve"> M. S. King</t>
  </si>
  <si>
    <t>Abdallah I. Husein Malkawi</t>
  </si>
  <si>
    <t xml:space="preserve"> Khalid J. Fahmi</t>
  </si>
  <si>
    <t xml:space="preserve"> R. Greswell</t>
  </si>
  <si>
    <t xml:space="preserve"> G. M. Williams</t>
  </si>
  <si>
    <t xml:space="preserve"> R. S. Ward</t>
  </si>
  <si>
    <t xml:space="preserve"> R. Mackay</t>
  </si>
  <si>
    <t xml:space="preserve"> M. Riley</t>
  </si>
  <si>
    <t xml:space="preserve"> A. G. Alkali</t>
  </si>
  <si>
    <t>T. P. Gostelow</t>
  </si>
  <si>
    <t xml:space="preserve"> M. Del Prete</t>
  </si>
  <si>
    <t xml:space="preserve"> A. Simoni</t>
  </si>
  <si>
    <t>Pankaj Gupta</t>
  </si>
  <si>
    <t xml:space="preserve"> R. Anbalagan</t>
  </si>
  <si>
    <t>H. S. Nieuwenhuis</t>
  </si>
  <si>
    <t xml:space="preserve"> F. Schokking</t>
  </si>
  <si>
    <t xml:space="preserve"> R. T. Lewis</t>
  </si>
  <si>
    <t xml:space="preserve"> D. I. Russell</t>
  </si>
  <si>
    <t xml:space="preserve"> R. W. N. Soley</t>
  </si>
  <si>
    <t>W. P. Taylor</t>
  </si>
  <si>
    <t xml:space="preserve"> C. D. V. Wilson</t>
  </si>
  <si>
    <t>D. K. Talbot</t>
  </si>
  <si>
    <t xml:space="preserve"> D. L. Hodkin</t>
  </si>
  <si>
    <t xml:space="preserve"> T. K. Ball</t>
  </si>
  <si>
    <t>M. Chen</t>
  </si>
  <si>
    <t xml:space="preserve"> C. Soulsby</t>
  </si>
  <si>
    <t xml:space="preserve"> B. Willetts</t>
  </si>
  <si>
    <t>A. Waters</t>
  </si>
  <si>
    <t xml:space="preserve"> D. Banks</t>
  </si>
  <si>
    <t>J. M. West</t>
  </si>
  <si>
    <t>Sean F. Tyrrel</t>
  </si>
  <si>
    <t xml:space="preserve"> Peter Howsam</t>
  </si>
  <si>
    <t>J. Tranter</t>
  </si>
  <si>
    <t xml:space="preserve"> J. Gunn</t>
  </si>
  <si>
    <t xml:space="preserve"> C. Hunter</t>
  </si>
  <si>
    <t xml:space="preserve"> J. Perkins</t>
  </si>
  <si>
    <t>Stephen Pedley</t>
  </si>
  <si>
    <t xml:space="preserve"> Guy Howard</t>
  </si>
  <si>
    <t>P.G. Kalaugher</t>
  </si>
  <si>
    <t>S. Ordóñez</t>
  </si>
  <si>
    <t xml:space="preserve"> R.  Fort</t>
  </si>
  <si>
    <t xml:space="preserve"> M. A.  Garcia del Cura</t>
  </si>
  <si>
    <t xml:space="preserve"> Sean P. Burke</t>
  </si>
  <si>
    <t xml:space="preserve"> Colin G. Gray</t>
  </si>
  <si>
    <t>D. W. Redmayne</t>
  </si>
  <si>
    <t xml:space="preserve"> P. W. Wild</t>
  </si>
  <si>
    <t>B. Košták</t>
  </si>
  <si>
    <t xml:space="preserve"> N. Dobrev</t>
  </si>
  <si>
    <t xml:space="preserve"> P. Ivanov</t>
  </si>
  <si>
    <t>M. A. Carey</t>
  </si>
  <si>
    <t xml:space="preserve"> D. Chadha</t>
  </si>
  <si>
    <t>S. E. Hill</t>
  </si>
  <si>
    <t>A. J. Bowden</t>
  </si>
  <si>
    <t xml:space="preserve"> J. Lamont-Black</t>
  </si>
  <si>
    <t xml:space="preserve"> S. Ullyott</t>
  </si>
  <si>
    <t>C. W. W. Ng</t>
  </si>
  <si>
    <t xml:space="preserve"> Q.  Shi</t>
  </si>
  <si>
    <t xml:space="preserve"> A. D. Withers</t>
  </si>
  <si>
    <t>J. Dottridge</t>
  </si>
  <si>
    <t xml:space="preserve"> M. R. Keeble</t>
  </si>
  <si>
    <t>M. I. Cliff</t>
  </si>
  <si>
    <t xml:space="preserve"> P. C. Smart</t>
  </si>
  <si>
    <t>S. L. Hobbs</t>
  </si>
  <si>
    <t>M. L. Talesnick</t>
  </si>
  <si>
    <t xml:space="preserve"> M. Brafman</t>
  </si>
  <si>
    <t>A. Chatterjee</t>
  </si>
  <si>
    <t>R. Greswell</t>
  </si>
  <si>
    <t xml:space="preserve"> K. Yoshida</t>
  </si>
  <si>
    <t xml:space="preserve"> J. H. Tellam</t>
  </si>
  <si>
    <t>M. J. Streetly</t>
  </si>
  <si>
    <t xml:space="preserve"> S. Kotoub</t>
  </si>
  <si>
    <t>B. G. Clarke</t>
  </si>
  <si>
    <t xml:space="preserve"> C.-C. Chen</t>
  </si>
  <si>
    <t xml:space="preserve"> E. Aflaki</t>
  </si>
  <si>
    <t>M. G. Winter</t>
  </si>
  <si>
    <t xml:space="preserve"> Th. Hólmgeirsdóttir</t>
  </si>
  <si>
    <t xml:space="preserve"> Suhardi</t>
  </si>
  <si>
    <t>S. P. Bentley</t>
  </si>
  <si>
    <t xml:space="preserve"> M. C. R. Davies</t>
  </si>
  <si>
    <t xml:space="preserve"> M. Gallup</t>
  </si>
  <si>
    <t>Bo Myint Win</t>
  </si>
  <si>
    <t xml:space="preserve"> A. Arulrajah</t>
  </si>
  <si>
    <t>Rachael D. Wakefield</t>
  </si>
  <si>
    <t xml:space="preserve"> Melanie S. Jones</t>
  </si>
  <si>
    <t>M. E. Young</t>
  </si>
  <si>
    <t xml:space="preserve"> D. C. M. Urquhart</t>
  </si>
  <si>
    <t>M. S. Jones</t>
  </si>
  <si>
    <t xml:space="preserve"> A. Horbury</t>
  </si>
  <si>
    <t xml:space="preserve"> G. E. Thompson</t>
  </si>
  <si>
    <t>S. T. Trudgill</t>
  </si>
  <si>
    <t xml:space="preserve"> H. A. Viles</t>
  </si>
  <si>
    <t xml:space="preserve"> C. A. Moses</t>
  </si>
  <si>
    <t>D. P. Halsey</t>
  </si>
  <si>
    <t xml:space="preserve"> D. J. Mitchell</t>
  </si>
  <si>
    <t xml:space="preserve"> S. J. Dews</t>
  </si>
  <si>
    <t>R. B. G. Williams</t>
  </si>
  <si>
    <t xml:space="preserve"> D. A. Robinson</t>
  </si>
  <si>
    <t>N. P. Richards</t>
  </si>
  <si>
    <t xml:space="preserve"> M. E. Barton</t>
  </si>
  <si>
    <t>Mosleh A. Al-Shamrani</t>
  </si>
  <si>
    <t xml:space="preserve"> Abdullah I. Al-Mhaidib</t>
  </si>
  <si>
    <t>S. S. Razouki</t>
  </si>
  <si>
    <t xml:space="preserve"> O. A. El-Janabi</t>
  </si>
  <si>
    <t>V. S. Hope</t>
  </si>
  <si>
    <t xml:space="preserve"> C. R. I. Clayton</t>
  </si>
  <si>
    <t xml:space="preserve"> A. P. Butcher</t>
  </si>
  <si>
    <t>Anton D. Henriksen</t>
  </si>
  <si>
    <t xml:space="preserve"> Ida L. Fabricius</t>
  </si>
  <si>
    <t xml:space="preserve"> Mai K. Borre</t>
  </si>
  <si>
    <t xml:space="preserve"> Uffe Korsbech</t>
  </si>
  <si>
    <t xml:space="preserve"> Anja T. Theilgaard</t>
  </si>
  <si>
    <t xml:space="preserve"> Julie B. Zandbergen</t>
  </si>
  <si>
    <t xml:space="preserve"> Nasser Al-Touqy</t>
  </si>
  <si>
    <t xml:space="preserve"> El Khatim</t>
  </si>
  <si>
    <t xml:space="preserve"> Osman Abdullah Adam</t>
  </si>
  <si>
    <t xml:space="preserve"> J. M. Reynolds</t>
  </si>
  <si>
    <t>Torleif Dahlin</t>
  </si>
  <si>
    <t xml:space="preserve"> Leif Bjelm</t>
  </si>
  <si>
    <t xml:space="preserve"> Conny Svensson</t>
  </si>
  <si>
    <t>M. D.  Zaidman</t>
  </si>
  <si>
    <t xml:space="preserve"> R. T. Middleton</t>
  </si>
  <si>
    <t xml:space="preserve"> L. J. West</t>
  </si>
  <si>
    <t xml:space="preserve"> A. M. Binley</t>
  </si>
  <si>
    <t>Alan M. MacDonald</t>
  </si>
  <si>
    <t xml:space="preserve"> James Burleigh</t>
  </si>
  <si>
    <t xml:space="preserve"> William G. Burgess</t>
  </si>
  <si>
    <t>A. Smith</t>
  </si>
  <si>
    <t xml:space="preserve"> R. A. Ellison</t>
  </si>
  <si>
    <t>A. Taylor-Firth</t>
  </si>
  <si>
    <t xml:space="preserve"> E. A. Laycock</t>
  </si>
  <si>
    <t>Anthony H. Cooper</t>
  </si>
  <si>
    <t xml:space="preserve"> Antony C. Waltham</t>
  </si>
  <si>
    <t xml:space="preserve"> D. J. H. Walker</t>
  </si>
  <si>
    <t>M. C. Matthews</t>
  </si>
  <si>
    <t xml:space="preserve"> A. V. D. Bica</t>
  </si>
  <si>
    <t>A. D. Boggett</t>
  </si>
  <si>
    <t xml:space="preserve"> N. J. Mapplebeck</t>
  </si>
  <si>
    <t xml:space="preserve"> R. J. Cullen</t>
  </si>
  <si>
    <t>T. J. Besien</t>
  </si>
  <si>
    <t xml:space="preserve"> M. A. Perkins</t>
  </si>
  <si>
    <t>M. STREETLY</t>
  </si>
  <si>
    <t xml:space="preserve"> C. CHAKRABARTY</t>
  </si>
  <si>
    <t xml:space="preserve"> R. MCLEOD</t>
  </si>
  <si>
    <t>A. A. McMillan</t>
  </si>
  <si>
    <t xml:space="preserve"> J. A. Heathcote</t>
  </si>
  <si>
    <t xml:space="preserve"> B. A. Klinck</t>
  </si>
  <si>
    <t xml:space="preserve"> M. G. Shepley</t>
  </si>
  <si>
    <t xml:space="preserve"> C. P. Jackson</t>
  </si>
  <si>
    <t xml:space="preserve"> P. J. Degnan</t>
  </si>
  <si>
    <t>P. G. KALAUGHER</t>
  </si>
  <si>
    <t xml:space="preserve"> R. L. P. HODGSON</t>
  </si>
  <si>
    <t xml:space="preserve"> P. GRAINGER</t>
  </si>
  <si>
    <t xml:space="preserve"> N. P. Koor</t>
  </si>
  <si>
    <t>Maria Holloway-Strong</t>
  </si>
  <si>
    <t xml:space="preserve"> Susan J. Hughes</t>
  </si>
  <si>
    <t>Jacob A. Tompkins</t>
  </si>
  <si>
    <t xml:space="preserve"> Stephen R. Smith</t>
  </si>
  <si>
    <t xml:space="preserve"> Elise Cartmell</t>
  </si>
  <si>
    <t xml:space="preserve"> Howard S. Wheater</t>
  </si>
  <si>
    <t xml:space="preserve"> P. Guan</t>
  </si>
  <si>
    <t xml:space="preserve"> Y. J. Shang</t>
  </si>
  <si>
    <t>M. A. Czerewko</t>
  </si>
  <si>
    <t>F. Santaloia</t>
  </si>
  <si>
    <t xml:space="preserve"> F. Cotecchia</t>
  </si>
  <si>
    <t xml:space="preserve"> M. Polemio</t>
  </si>
  <si>
    <t>R. A. Boak</t>
  </si>
  <si>
    <t xml:space="preserve"> M. J. Packman</t>
  </si>
  <si>
    <t>L. J. Donnelly</t>
  </si>
  <si>
    <t xml:space="preserve"> J. G. Rees</t>
  </si>
  <si>
    <t>R. Mackay</t>
  </si>
  <si>
    <t xml:space="preserve"> M. S. Riley</t>
  </si>
  <si>
    <t>C. Bürgi</t>
  </si>
  <si>
    <t xml:space="preserve"> A. Parriaux</t>
  </si>
  <si>
    <t xml:space="preserve"> G. Franciosi</t>
  </si>
  <si>
    <t xml:space="preserve"> D. L. Millar</t>
  </si>
  <si>
    <t xml:space="preserve"> N. H. Trewin</t>
  </si>
  <si>
    <t>D. Croot</t>
  </si>
  <si>
    <t xml:space="preserve"> J. S. Griffiths</t>
  </si>
  <si>
    <t>M. S. Riley</t>
  </si>
  <si>
    <t xml:space="preserve"> R. B. Greswell</t>
  </si>
  <si>
    <t>Omar Husaini</t>
  </si>
  <si>
    <t xml:space="preserve"> M. Ratnasamy</t>
  </si>
  <si>
    <t>S. Dumpleton</t>
  </si>
  <si>
    <t xml:space="preserve"> N. S. Robins</t>
  </si>
  <si>
    <t xml:space="preserve"> J. A. Walker</t>
  </si>
  <si>
    <t xml:space="preserve"> P. D. Merrin</t>
  </si>
  <si>
    <t>Buddhima Indraratna</t>
  </si>
  <si>
    <t xml:space="preserve"> Gurudeo Anand Tularam</t>
  </si>
  <si>
    <t xml:space="preserve"> Bruce Blunden</t>
  </si>
  <si>
    <t>M. J. Perry</t>
  </si>
  <si>
    <t xml:space="preserve"> A. R. Woodside</t>
  </si>
  <si>
    <t xml:space="preserve"> W. D. H. Woodward</t>
  </si>
  <si>
    <t>P. J. Phipps</t>
  </si>
  <si>
    <t xml:space="preserve"> B. T. McGinnity</t>
  </si>
  <si>
    <t xml:space="preserve"> David J. Allen</t>
  </si>
  <si>
    <t>Trevor Elliot</t>
  </si>
  <si>
    <t xml:space="preserve"> Darminder S. Chadha</t>
  </si>
  <si>
    <t xml:space="preserve"> Paul L. Younger</t>
  </si>
  <si>
    <t>John C. Eastwood</t>
  </si>
  <si>
    <t xml:space="preserve"> Paul J. Stanfield</t>
  </si>
  <si>
    <t>Phil Flentje</t>
  </si>
  <si>
    <t xml:space="preserve"> Robin Chowdhury</t>
  </si>
  <si>
    <t xml:space="preserve"> A.E. Mather</t>
  </si>
  <si>
    <t xml:space="preserve"> A.B. Hart</t>
  </si>
  <si>
    <t>N.A. Skermer</t>
  </si>
  <si>
    <t xml:space="preserve"> G.E. Rawlings</t>
  </si>
  <si>
    <t xml:space="preserve"> A.J. Hurley</t>
  </si>
  <si>
    <t>R.E. Fearon</t>
  </si>
  <si>
    <t xml:space="preserve"> M.R. Coop</t>
  </si>
  <si>
    <t xml:space="preserve"> K.J</t>
  </si>
  <si>
    <t xml:space="preserve"> Northmore</t>
  </si>
  <si>
    <t xml:space="preserve"> H.J. Siddle</t>
  </si>
  <si>
    <t>Michael A. Hicks</t>
  </si>
  <si>
    <t xml:space="preserve"> Kristinah Samy</t>
  </si>
  <si>
    <t>C.R.I. Clayton</t>
  </si>
  <si>
    <t xml:space="preserve"> U. Fiumani</t>
  </si>
  <si>
    <t xml:space="preserve"> M.C. Matthews</t>
  </si>
  <si>
    <t>Robin Chowdhury</t>
  </si>
  <si>
    <t xml:space="preserve"> Phil Flentje</t>
  </si>
  <si>
    <t xml:space="preserve"> D.N. Petley</t>
  </si>
  <si>
    <t xml:space="preserve"> J. Bommer</t>
  </si>
  <si>
    <t xml:space="preserve"> J.M. Mankelow</t>
  </si>
  <si>
    <t>E.N. Bromhead</t>
  </si>
  <si>
    <t xml:space="preserve"> M-L. Ibsen</t>
  </si>
  <si>
    <t xml:space="preserve"> X. Papanastassiou</t>
  </si>
  <si>
    <t xml:space="preserve"> A.A. Zemichael</t>
  </si>
  <si>
    <t>Sabah S. Razouki</t>
  </si>
  <si>
    <t xml:space="preserve"> Azhar M. Al-Shefi</t>
  </si>
  <si>
    <t>J.L. Knill</t>
  </si>
  <si>
    <t xml:space="preserve"> J.N. Hutchinson</t>
  </si>
  <si>
    <t xml:space="preserve"> D.L. Millar</t>
  </si>
  <si>
    <t xml:space="preserve"> N.H. Trewin</t>
  </si>
  <si>
    <t>D.N. Whittles</t>
  </si>
  <si>
    <t xml:space="preserve"> E. Yasar</t>
  </si>
  <si>
    <t xml:space="preserve"> D.J. Reddish</t>
  </si>
  <si>
    <t xml:space="preserve"> P.W. Lloyd</t>
  </si>
  <si>
    <t>H.R. Streetly</t>
  </si>
  <si>
    <t xml:space="preserve"> A.C.L. Hamilton</t>
  </si>
  <si>
    <t xml:space="preserve"> C. Betts</t>
  </si>
  <si>
    <t xml:space="preserve"> J.H. Tellam</t>
  </si>
  <si>
    <t xml:space="preserve"> A.W. Herbert</t>
  </si>
  <si>
    <t>Yong-Cheol Kim</t>
  </si>
  <si>
    <t xml:space="preserve"> Kang-Kun Lee</t>
  </si>
  <si>
    <t>K. Hama</t>
  </si>
  <si>
    <t xml:space="preserve"> K. Amano</t>
  </si>
  <si>
    <t xml:space="preserve"> R. Metcalfe</t>
  </si>
  <si>
    <t xml:space="preserve"> H. Yoshida</t>
  </si>
  <si>
    <t xml:space="preserve"> T. Iwatsuki</t>
  </si>
  <si>
    <t xml:space="preserve"> A.E. Milodowski</t>
  </si>
  <si>
    <t xml:space="preserve"> M.R. Gillespie</t>
  </si>
  <si>
    <t>I. Gaus</t>
  </si>
  <si>
    <t xml:space="preserve"> P. Shand</t>
  </si>
  <si>
    <t xml:space="preserve"> I.N. Gale</t>
  </si>
  <si>
    <t xml:space="preserve"> A.T. Williams</t>
  </si>
  <si>
    <t xml:space="preserve"> J.C. Eastwood</t>
  </si>
  <si>
    <t>J. Hart</t>
  </si>
  <si>
    <t xml:space="preserve"> G. Hearn</t>
  </si>
  <si>
    <t xml:space="preserve"> C. Chant</t>
  </si>
  <si>
    <t xml:space="preserve"> J.M. Reynolds</t>
  </si>
  <si>
    <t>Alick B. Leslie</t>
  </si>
  <si>
    <t xml:space="preserve"> John J. Hughes</t>
  </si>
  <si>
    <t xml:space="preserve"> T.F.J. Hälbich</t>
  </si>
  <si>
    <t xml:space="preserve"> S.E.T. Bullock</t>
  </si>
  <si>
    <t>Kyung-Seok Ko</t>
  </si>
  <si>
    <t xml:space="preserve"> Ho Wan Chang</t>
  </si>
  <si>
    <t xml:space="preserve"> Taehee Kim</t>
  </si>
  <si>
    <t>E. Carlier</t>
  </si>
  <si>
    <t xml:space="preserve"> C. Boulemia</t>
  </si>
  <si>
    <t>Gholam H. Karami</t>
  </si>
  <si>
    <t>Z.Q. Yue</t>
  </si>
  <si>
    <t xml:space="preserve"> C.F. Lee</t>
  </si>
  <si>
    <t>P.J. Mason</t>
  </si>
  <si>
    <t xml:space="preserve"> M.S. Rosenbaum</t>
  </si>
  <si>
    <t>N. Dixon</t>
  </si>
  <si>
    <t>L.K. Philip</t>
  </si>
  <si>
    <t xml:space="preserve"> H. Shimell</t>
  </si>
  <si>
    <t xml:space="preserve"> P.J. Hewitt</t>
  </si>
  <si>
    <t xml:space="preserve"> H.T. Ellard</t>
  </si>
  <si>
    <t>A.J. Bowden</t>
  </si>
  <si>
    <t xml:space="preserve"> T.W. Spink</t>
  </si>
  <si>
    <t xml:space="preserve"> R.N. Mortimore</t>
  </si>
  <si>
    <t>Beiyan Zhang</t>
  </si>
  <si>
    <t>C.S. Bayari</t>
  </si>
  <si>
    <t xml:space="preserve"> T. Kurttas</t>
  </si>
  <si>
    <t xml:space="preserve"> C.A. Jermy</t>
  </si>
  <si>
    <t>R.J. Pine</t>
  </si>
  <si>
    <t xml:space="preserve"> J.P. Harrison</t>
  </si>
  <si>
    <t>C.D. Warren</t>
  </si>
  <si>
    <t>T.G. Newman</t>
  </si>
  <si>
    <t xml:space="preserve"> R.G. Allen</t>
  </si>
  <si>
    <t>N.S. Robins</t>
  </si>
  <si>
    <t xml:space="preserve"> S. Dumpleton</t>
  </si>
  <si>
    <t xml:space="preserve"> M.J. Packman</t>
  </si>
  <si>
    <t xml:space="preserve"> J. Parnell</t>
  </si>
  <si>
    <t xml:space="preserve"> A.H. Ruffell</t>
  </si>
  <si>
    <t xml:space="preserve"> R.M. Kalin</t>
  </si>
  <si>
    <t>JoAnn Cassar</t>
  </si>
  <si>
    <t xml:space="preserve"> Alfred J. Vella</t>
  </si>
  <si>
    <t>A.C. Waltham</t>
  </si>
  <si>
    <t xml:space="preserve"> P.G. Fookes</t>
  </si>
  <si>
    <t>A.W. Cresswell</t>
  </si>
  <si>
    <t xml:space="preserve"> M.E. Barton</t>
  </si>
  <si>
    <t>M.A. Czerewko</t>
  </si>
  <si>
    <t xml:space="preserve"> J.C. Cripps</t>
  </si>
  <si>
    <t xml:space="preserve"> J.M. Reid</t>
  </si>
  <si>
    <t xml:space="preserve"> C.G. Duffell</t>
  </si>
  <si>
    <t xml:space="preserve"> J.W. Lenham</t>
  </si>
  <si>
    <t>K.A. Rowlands</t>
  </si>
  <si>
    <t xml:space="preserve"> L.D. Jones</t>
  </si>
  <si>
    <t xml:space="preserve"> M. Whitworth</t>
  </si>
  <si>
    <t>J.A. Heathcote</t>
  </si>
  <si>
    <t xml:space="preserve"> R.T. Lewis</t>
  </si>
  <si>
    <t xml:space="preserve"> J.S. Sutton</t>
  </si>
  <si>
    <t>R.F. Lacey</t>
  </si>
  <si>
    <t xml:space="preserve"> J.A. Cole</t>
  </si>
  <si>
    <t>S.A. Trowsdale</t>
  </si>
  <si>
    <t xml:space="preserve"> D.N. Lerner</t>
  </si>
  <si>
    <t>C.J. Gandy</t>
  </si>
  <si>
    <t xml:space="preserve"> P.L. Younger</t>
  </si>
  <si>
    <t>M.W. Branston</t>
  </si>
  <si>
    <t xml:space="preserve"> Abbas A. Al-Zayadi</t>
  </si>
  <si>
    <t>Chit Ko Ko</t>
  </si>
  <si>
    <t>Ulrich Glawe</t>
  </si>
  <si>
    <t xml:space="preserve"> Jack Linard</t>
  </si>
  <si>
    <t xml:space="preserve"> B.F. Miglio</t>
  </si>
  <si>
    <t xml:space="preserve"> G.S. Pettifer</t>
  </si>
  <si>
    <t>M.W. Bo</t>
  </si>
  <si>
    <t xml:space="preserve"> K.H. Hong</t>
  </si>
  <si>
    <t>Per Lindh</t>
  </si>
  <si>
    <t xml:space="preserve"> M.G. Winter</t>
  </si>
  <si>
    <t>Paul E. Hardisty</t>
  </si>
  <si>
    <t xml:space="preserve"> David Birks</t>
  </si>
  <si>
    <t xml:space="preserve"> Jane Dottridge</t>
  </si>
  <si>
    <t xml:space="preserve"> M. Preene</t>
  </si>
  <si>
    <t>T. C. Atkinson</t>
  </si>
  <si>
    <t xml:space="preserve"> R.F. Lacey</t>
  </si>
  <si>
    <t>Pier Andrea Vorlicek</t>
  </si>
  <si>
    <t xml:space="preserve"> Renzo Antonelli</t>
  </si>
  <si>
    <t xml:space="preserve"> Paolo Fabbri</t>
  </si>
  <si>
    <t xml:space="preserve"> Randolf Rausch</t>
  </si>
  <si>
    <t>S. Martino</t>
  </si>
  <si>
    <t xml:space="preserve"> A. Prestininzi</t>
  </si>
  <si>
    <t xml:space="preserve"> G. Scarascia Mugnozza</t>
  </si>
  <si>
    <t>M.C. Matthews</t>
  </si>
  <si>
    <t xml:space="preserve"> C.R.I. Clayton</t>
  </si>
  <si>
    <t>Mario Parise</t>
  </si>
  <si>
    <t xml:space="preserve"> Domenico Calcaterra</t>
  </si>
  <si>
    <t xml:space="preserve"> Matthew C. Larsen</t>
  </si>
  <si>
    <t>M. Jaboyedoff</t>
  </si>
  <si>
    <t xml:space="preserve"> F. Baillifard</t>
  </si>
  <si>
    <t xml:space="preserve"> E. Bardou</t>
  </si>
  <si>
    <t xml:space="preserve"> F. Girod</t>
  </si>
  <si>
    <t>M. Ghafoori</t>
  </si>
  <si>
    <t xml:space="preserve"> G.R. Lashkaripour</t>
  </si>
  <si>
    <t xml:space="preserve"> R.W.N. Soley</t>
  </si>
  <si>
    <t xml:space="preserve"> Dan Hart</t>
  </si>
  <si>
    <t>J.M. Salvany</t>
  </si>
  <si>
    <t xml:space="preserve"> J. Carrera</t>
  </si>
  <si>
    <t xml:space="preserve"> J. Bolzicco</t>
  </si>
  <si>
    <t xml:space="preserve"> C. Mediavilla</t>
  </si>
  <si>
    <t xml:space="preserve"> Dina K. Kuttah</t>
  </si>
  <si>
    <t xml:space="preserve"> J.H. Atkinson</t>
  </si>
  <si>
    <t xml:space="preserve"> D.J. Petley</t>
  </si>
  <si>
    <t>Paul Hughes</t>
  </si>
  <si>
    <t xml:space="preserve"> Stephanie Glendinning</t>
  </si>
  <si>
    <t>Celeste de Oliveira Alves Coelho</t>
  </si>
  <si>
    <t xml:space="preserve"> António José Dinis Ferreira</t>
  </si>
  <si>
    <t xml:space="preserve"> Anne-Karine Boulet</t>
  </si>
  <si>
    <t xml:space="preserve"> Jan Jacob Keizer</t>
  </si>
  <si>
    <t>John Chilton</t>
  </si>
  <si>
    <t xml:space="preserve"> Tim Besien</t>
  </si>
  <si>
    <t>R.S. Ward</t>
  </si>
  <si>
    <t xml:space="preserve"> M.J. Streetly</t>
  </si>
  <si>
    <t xml:space="preserve"> A.J. Singleton</t>
  </si>
  <si>
    <t xml:space="preserve"> R. Sears</t>
  </si>
  <si>
    <t>Alan P. Newman</t>
  </si>
  <si>
    <t xml:space="preserve"> Tim Puehmeier</t>
  </si>
  <si>
    <t xml:space="preserve"> Vikki Kwok</t>
  </si>
  <si>
    <t xml:space="preserve"> Manfred Lam</t>
  </si>
  <si>
    <t xml:space="preserve"> Stephen J. Coupe</t>
  </si>
  <si>
    <t xml:space="preserve"> Andy Shuttleworth</t>
  </si>
  <si>
    <t xml:space="preserve"> Christopher J. Pratt</t>
  </si>
  <si>
    <t>Adrian Armstrong</t>
  </si>
  <si>
    <t xml:space="preserve"> Helen Rutter</t>
  </si>
  <si>
    <t xml:space="preserve"> Daren Gooddy</t>
  </si>
  <si>
    <t xml:space="preserve"> Hester Lyons</t>
  </si>
  <si>
    <t xml:space="preserve"> D.J.D. Lawrence</t>
  </si>
  <si>
    <t xml:space="preserve"> D.E. Highley</t>
  </si>
  <si>
    <t xml:space="preserve"> C.S. Cheney</t>
  </si>
  <si>
    <t xml:space="preserve"> A. Arrick</t>
  </si>
  <si>
    <t>J. S. Griffiths</t>
  </si>
  <si>
    <t>S. R. Buss</t>
  </si>
  <si>
    <t xml:space="preserve"> P. Morgan</t>
  </si>
  <si>
    <t xml:space="preserve"> S. F. Thornton</t>
  </si>
  <si>
    <t xml:space="preserve"> J. W. N. Smith</t>
  </si>
  <si>
    <t>J.W. Lenham</t>
  </si>
  <si>
    <t xml:space="preserve"> R. McDonald</t>
  </si>
  <si>
    <t xml:space="preserve"> S. Miller</t>
  </si>
  <si>
    <t>P.J. Brabham</t>
  </si>
  <si>
    <t xml:space="preserve"> J. Thomas</t>
  </si>
  <si>
    <t xml:space="preserve"> R.J. McDonald</t>
  </si>
  <si>
    <t>P.G. Fookes</t>
  </si>
  <si>
    <t xml:space="preserve"> M.H. de Freitas</t>
  </si>
  <si>
    <t xml:space="preserve"> M.G. Culshaw</t>
  </si>
  <si>
    <t>M. Silgram</t>
  </si>
  <si>
    <t xml:space="preserve"> A. Williams</t>
  </si>
  <si>
    <t xml:space="preserve"> R. Waring</t>
  </si>
  <si>
    <t xml:space="preserve"> I. Neumann</t>
  </si>
  <si>
    <t xml:space="preserve"> A. Hughes</t>
  </si>
  <si>
    <t xml:space="preserve"> M. Mansour</t>
  </si>
  <si>
    <t xml:space="preserve"> T. Besien</t>
  </si>
  <si>
    <t xml:space="preserve"> A. Golab</t>
  </si>
  <si>
    <t xml:space="preserve"> W. Glamore</t>
  </si>
  <si>
    <t xml:space="preserve"> B. Blunden</t>
  </si>
  <si>
    <t>J.B.T. Scott</t>
  </si>
  <si>
    <t xml:space="preserve"> R.D. Barker</t>
  </si>
  <si>
    <t>P. Styles</t>
  </si>
  <si>
    <t xml:space="preserve"> R. McGrath</t>
  </si>
  <si>
    <t xml:space="preserve"> E. Thomas</t>
  </si>
  <si>
    <t xml:space="preserve"> N.J. Cassidy</t>
  </si>
  <si>
    <t>J. Skipper</t>
  </si>
  <si>
    <t xml:space="preserve"> B. Follett</t>
  </si>
  <si>
    <t xml:space="preserve"> C.O. Menkiti</t>
  </si>
  <si>
    <t xml:space="preserve"> M. Long</t>
  </si>
  <si>
    <t xml:space="preserve"> J. Clark-Hughes</t>
  </si>
  <si>
    <t>S.A. Sepúlveda</t>
  </si>
  <si>
    <t xml:space="preserve"> W. Murphy</t>
  </si>
  <si>
    <t>C. Ko Ko</t>
  </si>
  <si>
    <t xml:space="preserve"> R. Chowdhury</t>
  </si>
  <si>
    <t xml:space="preserve"> P. Flentje</t>
  </si>
  <si>
    <t xml:space="preserve"> E.P.F. Rose</t>
  </si>
  <si>
    <t>M.C.Z. Whitworth</t>
  </si>
  <si>
    <t xml:space="preserve"> D.P. Giles</t>
  </si>
  <si>
    <t>H. Chen</t>
  </si>
  <si>
    <t>G. Ciotoli</t>
  </si>
  <si>
    <t xml:space="preserve"> G. Etiope</t>
  </si>
  <si>
    <t xml:space="preserve"> M. Guerra</t>
  </si>
  <si>
    <t xml:space="preserve"> S. Lombardi</t>
  </si>
  <si>
    <t xml:space="preserve"> G.A. Duddridge</t>
  </si>
  <si>
    <t xml:space="preserve"> K.A. Shepherd</t>
  </si>
  <si>
    <t xml:space="preserve"> L.L. Keeys</t>
  </si>
  <si>
    <t xml:space="preserve"> A.E. Brennan</t>
  </si>
  <si>
    <t>N.J. Rosser</t>
  </si>
  <si>
    <t xml:space="preserve"> M. Lim</t>
  </si>
  <si>
    <t xml:space="preserve"> S.A. Dunning</t>
  </si>
  <si>
    <t xml:space="preserve"> R.J. Allison</t>
  </si>
  <si>
    <t>W. Prikryl</t>
  </si>
  <si>
    <t xml:space="preserve"> R. Williammee</t>
  </si>
  <si>
    <t xml:space="preserve"> J. Van Meulen</t>
  </si>
  <si>
    <t xml:space="preserve"> S. Dupray</t>
  </si>
  <si>
    <t>O.E. Alutu</t>
  </si>
  <si>
    <t xml:space="preserve"> A.E. Oghenejobo</t>
  </si>
  <si>
    <t xml:space="preserve"> A.P. Heald</t>
  </si>
  <si>
    <t xml:space="preserve"> J.A. Parsons</t>
  </si>
  <si>
    <t xml:space="preserve"> L. Shackman</t>
  </si>
  <si>
    <t xml:space="preserve"> F. Macgregor</t>
  </si>
  <si>
    <t>S. Sarkar</t>
  </si>
  <si>
    <t xml:space="preserve"> D.P. Kanungo</t>
  </si>
  <si>
    <t xml:space="preserve"> A.K. Patra</t>
  </si>
  <si>
    <t>T. Bussard</t>
  </si>
  <si>
    <t xml:space="preserve"> L. Tacher</t>
  </si>
  <si>
    <t xml:space="preserve"> V. Maître</t>
  </si>
  <si>
    <t>T.R. Davies</t>
  </si>
  <si>
    <t xml:space="preserve"> M.J. McSaveney</t>
  </si>
  <si>
    <t xml:space="preserve"> R.D. Beetham</t>
  </si>
  <si>
    <t>A. Zourmpakis</t>
  </si>
  <si>
    <t xml:space="preserve"> D.I. Boardman</t>
  </si>
  <si>
    <t xml:space="preserve"> C.D.F. Rogers</t>
  </si>
  <si>
    <t xml:space="preserve"> I. Jefferson</t>
  </si>
  <si>
    <t xml:space="preserve"> D.A. Gunn</t>
  </si>
  <si>
    <t xml:space="preserve"> P.D. Jackson</t>
  </si>
  <si>
    <t xml:space="preserve"> K.J. Northmore</t>
  </si>
  <si>
    <t xml:space="preserve"> D.C. Entwisle</t>
  </si>
  <si>
    <t xml:space="preserve"> L.M. Nelder</t>
  </si>
  <si>
    <t xml:space="preserve"> N. Dixon</t>
  </si>
  <si>
    <t>P.D. Jackson</t>
  </si>
  <si>
    <t xml:space="preserve"> A. Zourmpakis</t>
  </si>
  <si>
    <t>D.A. Gunn</t>
  </si>
  <si>
    <t xml:space="preserve"> C.D. Rogers</t>
  </si>
  <si>
    <t>A. Fakher</t>
  </si>
  <si>
    <t xml:space="preserve"> M. Khodaparast</t>
  </si>
  <si>
    <t xml:space="preserve"> C.J.F.P. Jones</t>
  </si>
  <si>
    <t>J. Roberts</t>
  </si>
  <si>
    <t xml:space="preserve"> P. Rosier</t>
  </si>
  <si>
    <t>A.N. Golab</t>
  </si>
  <si>
    <t xml:space="preserve"> M.A. Peterson</t>
  </si>
  <si>
    <t xml:space="preserve"> B. Indraratna</t>
  </si>
  <si>
    <t>D.P. Neuffer</t>
  </si>
  <si>
    <t xml:space="preserve"> R.A. Schultz</t>
  </si>
  <si>
    <t>R.C. Pugh</t>
  </si>
  <si>
    <t xml:space="preserve"> F. Puell</t>
  </si>
  <si>
    <t>C.J.R. Braithwaite</t>
  </si>
  <si>
    <t xml:space="preserve"> R.J. Robinson</t>
  </si>
  <si>
    <t xml:space="preserve"> G. Jones</t>
  </si>
  <si>
    <t xml:space="preserve"> J. Thrasher</t>
  </si>
  <si>
    <t xml:space="preserve"> J.W.N. Smith</t>
  </si>
  <si>
    <t>M.R. Lelliott</t>
  </si>
  <si>
    <t xml:space="preserve"> D. McC. Bridge</t>
  </si>
  <si>
    <t xml:space="preserve"> H. Kessler</t>
  </si>
  <si>
    <t xml:space="preserve"> S.J. Price</t>
  </si>
  <si>
    <t xml:space="preserve"> K.J. Seymour</t>
  </si>
  <si>
    <t>C.S. Cheney</t>
  </si>
  <si>
    <t xml:space="preserve"> H.K. Rutter (née Jones)</t>
  </si>
  <si>
    <t xml:space="preserve"> J. Farr</t>
  </si>
  <si>
    <t xml:space="preserve"> P. Phofuetsile</t>
  </si>
  <si>
    <t>J.C. Rigg</t>
  </si>
  <si>
    <t xml:space="preserve"> R.C. Sage</t>
  </si>
  <si>
    <t xml:space="preserve"> S.G. Pearson</t>
  </si>
  <si>
    <t xml:space="preserve"> J.E. Chambers</t>
  </si>
  <si>
    <t xml:space="preserve"> J.R. Lee</t>
  </si>
  <si>
    <t xml:space="preserve"> D. Beamish</t>
  </si>
  <si>
    <t xml:space="preserve"> J.P. Busby</t>
  </si>
  <si>
    <t xml:space="preserve"> R.D. Tinsley</t>
  </si>
  <si>
    <t xml:space="preserve"> W.H. Tinsley</t>
  </si>
  <si>
    <t xml:space="preserve"> S. Hillier</t>
  </si>
  <si>
    <t xml:space="preserve"> G.V.R. Watson</t>
  </si>
  <si>
    <t xml:space="preserve"> A.N. Golab</t>
  </si>
  <si>
    <t xml:space="preserve"> L.J. Banasiak</t>
  </si>
  <si>
    <t>R. Fell</t>
  </si>
  <si>
    <t xml:space="preserve"> J. Glastonbury</t>
  </si>
  <si>
    <t xml:space="preserve"> G. Hunter</t>
  </si>
  <si>
    <t xml:space="preserve"> J.C. Clatworthy</t>
  </si>
  <si>
    <t>R.B. Bradford</t>
  </si>
  <si>
    <t xml:space="preserve"> K.M. Croker</t>
  </si>
  <si>
    <t>A. Neymeyer</t>
  </si>
  <si>
    <t xml:space="preserve"> R.T. Williams</t>
  </si>
  <si>
    <t>C. Yi</t>
  </si>
  <si>
    <t xml:space="preserve"> B. Wang</t>
  </si>
  <si>
    <t xml:space="preserve"> M. Jin</t>
  </si>
  <si>
    <t xml:space="preserve"> Z. Guo</t>
  </si>
  <si>
    <t>A. Takahashi</t>
  </si>
  <si>
    <t xml:space="preserve"> R.J. Jardine</t>
  </si>
  <si>
    <t>I.G. Fourniadis</t>
  </si>
  <si>
    <t xml:space="preserve"> J.G. Liu</t>
  </si>
  <si>
    <t>J.W.N. Smith</t>
  </si>
  <si>
    <t xml:space="preserve"> A. Cheshomi</t>
  </si>
  <si>
    <t xml:space="preserve"> M. Khamechiyan</t>
  </si>
  <si>
    <t>J. Cobbing</t>
  </si>
  <si>
    <t xml:space="preserve"> B.É. Ó Dochartaigh</t>
  </si>
  <si>
    <t>P.A. Gatt</t>
  </si>
  <si>
    <t xml:space="preserve"> J. Cassar</t>
  </si>
  <si>
    <t xml:space="preserve"> A.J. Vella</t>
  </si>
  <si>
    <t>S.E. Morris</t>
  </si>
  <si>
    <t xml:space="preserve"> D. Cobby</t>
  </si>
  <si>
    <t xml:space="preserve"> A. Parkes</t>
  </si>
  <si>
    <t xml:space="preserve"> M. Streetly</t>
  </si>
  <si>
    <t xml:space="preserve"> L. Clark</t>
  </si>
  <si>
    <t xml:space="preserve"> G.K. Doherty</t>
  </si>
  <si>
    <t xml:space="preserve"> M.J. Scott</t>
  </si>
  <si>
    <t>D.C. Gooddy</t>
  </si>
  <si>
    <t xml:space="preserve"> S.R. Buss</t>
  </si>
  <si>
    <t>S.A. Mathias</t>
  </si>
  <si>
    <t xml:space="preserve"> A.P. Butler</t>
  </si>
  <si>
    <t xml:space="preserve"> A.M. Ireson</t>
  </si>
  <si>
    <t xml:space="preserve"> B.M. Jackson</t>
  </si>
  <si>
    <t xml:space="preserve"> N. McIntyre</t>
  </si>
  <si>
    <t xml:space="preserve"> H.S. Wheater</t>
  </si>
  <si>
    <t>B.É. Ó Dochartaigh</t>
  </si>
  <si>
    <t xml:space="preserve"> A.M. MacDonald</t>
  </si>
  <si>
    <t xml:space="preserve"> K.J. Griffiths</t>
  </si>
  <si>
    <t xml:space="preserve"> A. Lilly</t>
  </si>
  <si>
    <t xml:space="preserve"> J. DeGroote</t>
  </si>
  <si>
    <t xml:space="preserve"> P.J. Chilton</t>
  </si>
  <si>
    <t xml:space="preserve"> A.G. Hughes</t>
  </si>
  <si>
    <t>K. Hiscock</t>
  </si>
  <si>
    <t xml:space="preserve"> A. Lovett</t>
  </si>
  <si>
    <t xml:space="preserve"> A. Saich</t>
  </si>
  <si>
    <t xml:space="preserve"> T. Dockerty</t>
  </si>
  <si>
    <t xml:space="preserve"> P. Johnson</t>
  </si>
  <si>
    <t xml:space="preserve"> C. Sandhu</t>
  </si>
  <si>
    <t xml:space="preserve"> G. Sünnenberg</t>
  </si>
  <si>
    <t xml:space="preserve"> K. Appleton</t>
  </si>
  <si>
    <t xml:space="preserve"> B. Harris</t>
  </si>
  <si>
    <t xml:space="preserve"> J. Greaves</t>
  </si>
  <si>
    <t xml:space="preserve"> P.A. Ellis</t>
  </si>
  <si>
    <t xml:space="preserve"> R.B. Greswell</t>
  </si>
  <si>
    <t xml:space="preserve"> R.S. Ward</t>
  </si>
  <si>
    <t xml:space="preserve"> R.S. Roche</t>
  </si>
  <si>
    <t xml:space="preserve"> M.G. Cleverly</t>
  </si>
  <si>
    <t xml:space="preserve"> C. Walker</t>
  </si>
  <si>
    <t xml:space="preserve"> D. Conran</t>
  </si>
  <si>
    <t xml:space="preserve"> P.J. Fitzgerald</t>
  </si>
  <si>
    <t xml:space="preserve"> T. Willcox</t>
  </si>
  <si>
    <t xml:space="preserve"> J. Dowle</t>
  </si>
  <si>
    <t xml:space="preserve"> M. Stokes</t>
  </si>
  <si>
    <t>N. Boylan</t>
  </si>
  <si>
    <t xml:space="preserve"> P. Jennings</t>
  </si>
  <si>
    <t>C. Loupasakis</t>
  </si>
  <si>
    <t xml:space="preserve"> J. Karfakis</t>
  </si>
  <si>
    <t>A.P. Dykes</t>
  </si>
  <si>
    <t xml:space="preserve"> J. Warburton</t>
  </si>
  <si>
    <t xml:space="preserve"> D. Nichol</t>
  </si>
  <si>
    <t xml:space="preserve"> H.J. Reeves</t>
  </si>
  <si>
    <t>E.P.F. Rose</t>
  </si>
  <si>
    <t>R. Williams</t>
  </si>
  <si>
    <t xml:space="preserve"> D. Norbury</t>
  </si>
  <si>
    <t>N. Duncan</t>
  </si>
  <si>
    <t xml:space="preserve"> A.J. Poulsom</t>
  </si>
  <si>
    <t xml:space="preserve"> G.R.J. Browning</t>
  </si>
  <si>
    <t xml:space="preserve"> M. Rosenbaum</t>
  </si>
  <si>
    <t xml:space="preserve"> C. Edmonds</t>
  </si>
  <si>
    <t xml:space="preserve"> N. Walton</t>
  </si>
  <si>
    <t>P.W. McDowell</t>
  </si>
  <si>
    <t xml:space="preserve"> J. Coulton</t>
  </si>
  <si>
    <t xml:space="preserve"> C.N. Edmonds</t>
  </si>
  <si>
    <t xml:space="preserve"> F.G. Bell</t>
  </si>
  <si>
    <t>A.R. Farrant</t>
  </si>
  <si>
    <t xml:space="preserve"> G.J. Mullan</t>
  </si>
  <si>
    <t xml:space="preserve"> A.H. Cooper</t>
  </si>
  <si>
    <t xml:space="preserve"> S.H. Marsh</t>
  </si>
  <si>
    <t xml:space="preserve"> A. Gibson</t>
  </si>
  <si>
    <t xml:space="preserve"> G.J. Ager</t>
  </si>
  <si>
    <t xml:space="preserve"> K.B. McManus</t>
  </si>
  <si>
    <t xml:space="preserve"> S. Caunt</t>
  </si>
  <si>
    <t>G. Tuckwell</t>
  </si>
  <si>
    <t xml:space="preserve"> T. Grossey</t>
  </si>
  <si>
    <t xml:space="preserve"> S. Owen</t>
  </si>
  <si>
    <t xml:space="preserve"> P. Stearns</t>
  </si>
  <si>
    <t>T. Esaki</t>
  </si>
  <si>
    <t xml:space="preserve"> I. Djamaluddin</t>
  </si>
  <si>
    <t xml:space="preserve"> Y. Mitani</t>
  </si>
  <si>
    <t>D. Brook</t>
  </si>
  <si>
    <t xml:space="preserve"> B. Marker</t>
  </si>
  <si>
    <t xml:space="preserve"> A.D. Pearson</t>
  </si>
  <si>
    <t xml:space="preserve"> G.D. Smith</t>
  </si>
  <si>
    <t xml:space="preserve"> C.J. Banton</t>
  </si>
  <si>
    <t>T. Kempka</t>
  </si>
  <si>
    <t xml:space="preserve"> M. Waschbüsch</t>
  </si>
  <si>
    <t xml:space="preserve"> R. Azzam</t>
  </si>
  <si>
    <t xml:space="preserve"> T.M. Fernández-Steeger</t>
  </si>
  <si>
    <t>P. Martinec</t>
  </si>
  <si>
    <t xml:space="preserve"> J. Scucka</t>
  </si>
  <si>
    <t xml:space="preserve"> M. Vavro</t>
  </si>
  <si>
    <t xml:space="preserve"> J. Safrata</t>
  </si>
  <si>
    <t>K. Rübner</t>
  </si>
  <si>
    <t xml:space="preserve"> F. Haamkens</t>
  </si>
  <si>
    <t xml:space="preserve"> O. Linde</t>
  </si>
  <si>
    <t>B.D.R. Misstear</t>
  </si>
  <si>
    <t xml:space="preserve"> L. Brown</t>
  </si>
  <si>
    <t xml:space="preserve"> N. Hunter Williams</t>
  </si>
  <si>
    <t xml:space="preserve"> J. Davies</t>
  </si>
  <si>
    <t xml:space="preserve"> N. Boylan</t>
  </si>
  <si>
    <t>S. Amter</t>
  </si>
  <si>
    <t xml:space="preserve"> B. Ross</t>
  </si>
  <si>
    <t>A.B. Hart</t>
  </si>
  <si>
    <t xml:space="preserve"> J.S. Griffiths</t>
  </si>
  <si>
    <t>C. Sargent</t>
  </si>
  <si>
    <t xml:space="preserve"> N.R. Goulty</t>
  </si>
  <si>
    <t xml:space="preserve"> P. Garratt</t>
  </si>
  <si>
    <t>F.D. Milne</t>
  </si>
  <si>
    <t xml:space="preserve"> A. Werritty</t>
  </si>
  <si>
    <t xml:space="preserve"> M.C.R. Davies</t>
  </si>
  <si>
    <t xml:space="preserve"> M.J. Brown</t>
  </si>
  <si>
    <t>D.J. Wilson</t>
  </si>
  <si>
    <t xml:space="preserve"> P.M. Black</t>
  </si>
  <si>
    <t xml:space="preserve"> M.R. Cave</t>
  </si>
  <si>
    <t xml:space="preserve"> G.P. Wealthall</t>
  </si>
  <si>
    <t>Noel Boylan</t>
  </si>
  <si>
    <t xml:space="preserve"> Paul Jennings</t>
  </si>
  <si>
    <t xml:space="preserve"> Michael Long</t>
  </si>
  <si>
    <t xml:space="preserve"> K.J. Barker</t>
  </si>
  <si>
    <t>J.P. Galve</t>
  </si>
  <si>
    <t xml:space="preserve"> F. Gutiérrez</t>
  </si>
  <si>
    <t xml:space="preserve"> A. Cendrero</t>
  </si>
  <si>
    <t xml:space="preserve"> J. Remondo</t>
  </si>
  <si>
    <t xml:space="preserve"> J. Bonachea</t>
  </si>
  <si>
    <t xml:space="preserve"> J. Guerrero</t>
  </si>
  <si>
    <t xml:space="preserve"> P. Lucha</t>
  </si>
  <si>
    <t>A. Cheshomi</t>
  </si>
  <si>
    <t xml:space="preserve"> A. Fakher</t>
  </si>
  <si>
    <t>S.E. Hoover</t>
  </si>
  <si>
    <t xml:space="preserve"> D. Lehmann</t>
  </si>
  <si>
    <t>J.D. Quinn</t>
  </si>
  <si>
    <t xml:space="preserve"> L.K. Philip</t>
  </si>
  <si>
    <t>V.J. Banks</t>
  </si>
  <si>
    <t xml:space="preserve"> D.J. Lowe</t>
  </si>
  <si>
    <t>M.T. Graham</t>
  </si>
  <si>
    <t xml:space="preserve"> D.F. Ball</t>
  </si>
  <si>
    <t xml:space="preserve"> S. Kachi</t>
  </si>
  <si>
    <t xml:space="preserve"> J.M.E. Audibert</t>
  </si>
  <si>
    <t xml:space="preserve"> J.V. Hengesh</t>
  </si>
  <si>
    <t xml:space="preserve"> D.J. Nyman</t>
  </si>
  <si>
    <t>J. Wang</t>
  </si>
  <si>
    <t xml:space="preserve"> J. Huang</t>
  </si>
  <si>
    <t xml:space="preserve"> Q. Huang</t>
  </si>
  <si>
    <t xml:space="preserve"> S. Rozelle</t>
  </si>
  <si>
    <t xml:space="preserve"> H.F. Farnsworth</t>
  </si>
  <si>
    <t>J. Busby</t>
  </si>
  <si>
    <t xml:space="preserve"> M. Lewis</t>
  </si>
  <si>
    <t xml:space="preserve"> H. Reeves</t>
  </si>
  <si>
    <t xml:space="preserve"> R. Lawley</t>
  </si>
  <si>
    <t xml:space="preserve"> C.J. Gandy</t>
  </si>
  <si>
    <t xml:space="preserve"> J. Withers</t>
  </si>
  <si>
    <t xml:space="preserve"> C. Underwood</t>
  </si>
  <si>
    <t>J. Headon</t>
  </si>
  <si>
    <t xml:space="preserve"> A. Waters</t>
  </si>
  <si>
    <t xml:space="preserve"> V.K. Robinson</t>
  </si>
  <si>
    <t xml:space="preserve"> A. Fraga Pumar</t>
  </si>
  <si>
    <t xml:space="preserve"> I. Watson</t>
  </si>
  <si>
    <t>A.L. Robertson</t>
  </si>
  <si>
    <t xml:space="preserve"> T. Johns</t>
  </si>
  <si>
    <t xml:space="preserve"> G.S. Proudlove</t>
  </si>
  <si>
    <t xml:space="preserve"> D. Rozos</t>
  </si>
  <si>
    <t>L. Coppola</t>
  </si>
  <si>
    <t xml:space="preserve"> R. Nardone</t>
  </si>
  <si>
    <t xml:space="preserve"> P. Rescio</t>
  </si>
  <si>
    <t xml:space="preserve"> E. Bromhead</t>
  </si>
  <si>
    <t>D.M. Devonald</t>
  </si>
  <si>
    <t xml:space="preserve"> J.A. Thompson</t>
  </si>
  <si>
    <t xml:space="preserve"> S.R. Hencher</t>
  </si>
  <si>
    <t xml:space="preserve"> H.W. Sun</t>
  </si>
  <si>
    <t>K.Y. Ng</t>
  </si>
  <si>
    <t xml:space="preserve"> J.R. Hart</t>
  </si>
  <si>
    <t xml:space="preserve"> C.I. Massey</t>
  </si>
  <si>
    <t>K.K.S. Ho</t>
  </si>
  <si>
    <t xml:space="preserve"> J.W.C. Lau</t>
  </si>
  <si>
    <t>J. Cepeda</t>
  </si>
  <si>
    <t xml:space="preserve"> K. Höeg</t>
  </si>
  <si>
    <t xml:space="preserve"> F. Nadim</t>
  </si>
  <si>
    <t>R.C. Leyland</t>
  </si>
  <si>
    <t xml:space="preserve"> K.T. Witthüser</t>
  </si>
  <si>
    <t>Gi-Tak Chae</t>
  </si>
  <si>
    <t xml:space="preserve"> Seong-Taek Yun</t>
  </si>
  <si>
    <t xml:space="preserve"> Dong-Seung Kim</t>
  </si>
  <si>
    <t xml:space="preserve"> Kyoung-Ho Kim</t>
  </si>
  <si>
    <t xml:space="preserve"> Yongsung Joo</t>
  </si>
  <si>
    <t>P. Coombs</t>
  </si>
  <si>
    <t xml:space="preserve"> D. Wagner</t>
  </si>
  <si>
    <t xml:space="preserve"> K. Bateman</t>
  </si>
  <si>
    <t xml:space="preserve"> H. Harrison</t>
  </si>
  <si>
    <t xml:space="preserve"> D. Noy</t>
  </si>
  <si>
    <t xml:space="preserve"> J.M. West</t>
  </si>
  <si>
    <t>V. Barrientos</t>
  </si>
  <si>
    <t xml:space="preserve"> J. Delgado</t>
  </si>
  <si>
    <t xml:space="preserve"> V. Navarro</t>
  </si>
  <si>
    <t xml:space="preserve"> R. Juncosa</t>
  </si>
  <si>
    <t xml:space="preserve"> I. Falcón</t>
  </si>
  <si>
    <t xml:space="preserve"> A. Vázquez</t>
  </si>
  <si>
    <t>J. Carneiro</t>
  </si>
  <si>
    <t xml:space="preserve"> J.M. Carvalho</t>
  </si>
  <si>
    <t>M. Eleraki</t>
  </si>
  <si>
    <t xml:space="preserve"> M.M. Gadallah</t>
  </si>
  <si>
    <t xml:space="preserve"> K.S. Gemail</t>
  </si>
  <si>
    <t xml:space="preserve"> M. Attwa</t>
  </si>
  <si>
    <t>B. Adams</t>
  </si>
  <si>
    <t xml:space="preserve"> J.P. Bloomfield</t>
  </si>
  <si>
    <t xml:space="preserve"> A.J. Gallagher</t>
  </si>
  <si>
    <t xml:space="preserve"> C.R. Jackson</t>
  </si>
  <si>
    <t xml:space="preserve"> H.K. Rutter</t>
  </si>
  <si>
    <t>S.A. Dunning</t>
  </si>
  <si>
    <t xml:space="preserve"> N.J. Rosser</t>
  </si>
  <si>
    <t>R. Law</t>
  </si>
  <si>
    <t xml:space="preserve"> L. Clarke</t>
  </si>
  <si>
    <t>S. Arthur</t>
  </si>
  <si>
    <t xml:space="preserve"> H.R. Streetly</t>
  </si>
  <si>
    <t xml:space="preserve"> S. Valley</t>
  </si>
  <si>
    <t xml:space="preserve"> K.C. Ng</t>
  </si>
  <si>
    <t>R.W.R. Dowell</t>
  </si>
  <si>
    <t xml:space="preserve"> K.J. Voyce</t>
  </si>
  <si>
    <t>M.O. Cuthbert</t>
  </si>
  <si>
    <t xml:space="preserve"> R. MacKay</t>
  </si>
  <si>
    <t xml:space="preserve"> J. Wasowski</t>
  </si>
  <si>
    <t xml:space="preserve"> T.A. Dijkstra</t>
  </si>
  <si>
    <t>T.A. Dijkstra</t>
  </si>
  <si>
    <t>J. Wasowski</t>
  </si>
  <si>
    <t xml:space="preserve"> C. Lamanna</t>
  </si>
  <si>
    <t xml:space="preserve"> D. Casarano</t>
  </si>
  <si>
    <t>M. Polemio</t>
  </si>
  <si>
    <t xml:space="preserve"> O. Petrucci</t>
  </si>
  <si>
    <t>R.H. Guthrie</t>
  </si>
  <si>
    <t xml:space="preserve"> S.J. Mitchell</t>
  </si>
  <si>
    <t xml:space="preserve"> N. Lanquaye-Opoku</t>
  </si>
  <si>
    <t xml:space="preserve"> S.G. Evans</t>
  </si>
  <si>
    <t xml:space="preserve"> J. Dent</t>
  </si>
  <si>
    <t xml:space="preserve"> P. Dempsey</t>
  </si>
  <si>
    <t xml:space="preserve"> A. Motion</t>
  </si>
  <si>
    <t>R. Moore</t>
  </si>
  <si>
    <t xml:space="preserve"> J.M. Carey</t>
  </si>
  <si>
    <t xml:space="preserve"> R.G. McInnes</t>
  </si>
  <si>
    <t>F.A. Loveridge</t>
  </si>
  <si>
    <t xml:space="preserve"> "A.S. OBrien"</t>
  </si>
  <si>
    <t xml:space="preserve"> K.M. Briggs</t>
  </si>
  <si>
    <t xml:space="preserve"> D. Butcher</t>
  </si>
  <si>
    <t>D. Clarke</t>
  </si>
  <si>
    <t xml:space="preserve"> J.A. Smethurst</t>
  </si>
  <si>
    <t xml:space="preserve"> P.K.S. Chauhan</t>
  </si>
  <si>
    <t>L.A. Ellis</t>
  </si>
  <si>
    <t xml:space="preserve"> E. Harrison</t>
  </si>
  <si>
    <t xml:space="preserve"> A.J. Bowden</t>
  </si>
  <si>
    <t>K.J. Griffiths</t>
  </si>
  <si>
    <t xml:space="preserve"> N.S. Robins</t>
  </si>
  <si>
    <t xml:space="preserve"> J. Merritt</t>
  </si>
  <si>
    <t xml:space="preserve"> S.J. Booth</t>
  </si>
  <si>
    <t xml:space="preserve"> D. Johnson</t>
  </si>
  <si>
    <t xml:space="preserve"> P.J. McConvey</t>
  </si>
  <si>
    <t>T. Iqbal</t>
  </si>
  <si>
    <t xml:space="preserve"> K.M. Hiscock</t>
  </si>
  <si>
    <t xml:space="preserve"> R. Terrington</t>
  </si>
  <si>
    <t>V. Gupta</t>
  </si>
  <si>
    <t xml:space="preserve"> R. Sharma</t>
  </si>
  <si>
    <t xml:space="preserve"> M.P. Sah</t>
  </si>
  <si>
    <t xml:space="preserve"> C.J.E.P. Jones</t>
  </si>
  <si>
    <t>L. Maurice</t>
  </si>
  <si>
    <t xml:space="preserve"> M. Packman</t>
  </si>
  <si>
    <t xml:space="preserve"> P. Shaw</t>
  </si>
  <si>
    <t>B. Guruprasad</t>
  </si>
  <si>
    <t xml:space="preserve"> L.D. Nghiem</t>
  </si>
  <si>
    <t xml:space="preserve"> G. Regmi</t>
  </si>
  <si>
    <t xml:space="preserve"> H.-Y. Wong</t>
  </si>
  <si>
    <t xml:space="preserve"> P.M. Garvey</t>
  </si>
  <si>
    <t>X. Wang</t>
  </si>
  <si>
    <t xml:space="preserve"> R. Niu</t>
  </si>
  <si>
    <t xml:space="preserve"> Y. Wang</t>
  </si>
  <si>
    <t>G.D. Matheson</t>
  </si>
  <si>
    <t xml:space="preserve"> G.M. Reeves</t>
  </si>
  <si>
    <t>J.H. Charman</t>
  </si>
  <si>
    <t xml:space="preserve"> G. West</t>
  </si>
  <si>
    <t>D.J.A. Barrell</t>
  </si>
  <si>
    <t xml:space="preserve"> N.J. Litchfield</t>
  </si>
  <si>
    <t xml:space="preserve"> D.B. Townsend</t>
  </si>
  <si>
    <t xml:space="preserve"> M. Quigley</t>
  </si>
  <si>
    <t xml:space="preserve"> R.J. Van Dissen</t>
  </si>
  <si>
    <t xml:space="preserve"> R. Cosgrove</t>
  </si>
  <si>
    <t xml:space="preserve"> S.C. Cox</t>
  </si>
  <si>
    <t xml:space="preserve"> K. Furlong</t>
  </si>
  <si>
    <t xml:space="preserve"> P. Villamor</t>
  </si>
  <si>
    <t xml:space="preserve"> J.G. Begg</t>
  </si>
  <si>
    <t xml:space="preserve"> S. Hemmings-Sykes</t>
  </si>
  <si>
    <t xml:space="preserve"> R. Jongens</t>
  </si>
  <si>
    <t xml:space="preserve"> H. Mackenzie</t>
  </si>
  <si>
    <t xml:space="preserve"> D. Noble</t>
  </si>
  <si>
    <t xml:space="preserve"> T. Stahl</t>
  </si>
  <si>
    <t xml:space="preserve"> E. Bilderback</t>
  </si>
  <si>
    <t xml:space="preserve"> B. Duffy</t>
  </si>
  <si>
    <t xml:space="preserve"> H. Henham</t>
  </si>
  <si>
    <t xml:space="preserve"> A. Klahn</t>
  </si>
  <si>
    <t xml:space="preserve"> E.M.W. Lang</t>
  </si>
  <si>
    <t xml:space="preserve"> L. Moody</t>
  </si>
  <si>
    <t xml:space="preserve"> R. Nicol</t>
  </si>
  <si>
    <t xml:space="preserve"> K. Pedley</t>
  </si>
  <si>
    <t xml:space="preserve"> A. Smith</t>
  </si>
  <si>
    <t>K. Daines</t>
  </si>
  <si>
    <t xml:space="preserve"> R. Dow</t>
  </si>
  <si>
    <t xml:space="preserve"> G. Lethbridge</t>
  </si>
  <si>
    <t xml:space="preserve"> K.H. den Haan</t>
  </si>
  <si>
    <t>A.M. Stringfellow</t>
  </si>
  <si>
    <t xml:space="preserve"> A. Simoes</t>
  </si>
  <si>
    <t xml:space="preserve"> D. Smallman</t>
  </si>
  <si>
    <t xml:space="preserve"> R. Beaven</t>
  </si>
  <si>
    <t xml:space="preserve"> W. Powrie</t>
  </si>
  <si>
    <t xml:space="preserve"> H.A.B. Potter</t>
  </si>
  <si>
    <t>N.D. Woodman</t>
  </si>
  <si>
    <t xml:space="preserve"> A.M. Stringfellow</t>
  </si>
  <si>
    <t xml:space="preserve"> A. Marcosanti</t>
  </si>
  <si>
    <t xml:space="preserve"> F. Lazzarini</t>
  </si>
  <si>
    <t xml:space="preserve"> C. Pavani</t>
  </si>
  <si>
    <t>A. Simoes</t>
  </si>
  <si>
    <t xml:space="preserve"> J. Marshall</t>
  </si>
  <si>
    <t>A. Jiménez-Madrid</t>
  </si>
  <si>
    <t xml:space="preserve"> F. Carrasco</t>
  </si>
  <si>
    <t xml:space="preserve"> C. Martínez</t>
  </si>
  <si>
    <t xml:space="preserve"> J.F. Vernoux</t>
  </si>
  <si>
    <t xml:space="preserve"> J.C. White</t>
  </si>
  <si>
    <t>S. Valentine</t>
  </si>
  <si>
    <t>P.L. Younger</t>
  </si>
  <si>
    <t xml:space="preserve"> D.A.C. Manning</t>
  </si>
  <si>
    <t>K. Dahanayake</t>
  </si>
  <si>
    <t xml:space="preserve"> P.J. Padmore</t>
  </si>
  <si>
    <t xml:space="preserve"> N. Kulasena</t>
  </si>
  <si>
    <t>R. Mortimore</t>
  </si>
  <si>
    <t xml:space="preserve"> T.G. Newman</t>
  </si>
  <si>
    <t xml:space="preserve"> K. Royse</t>
  </si>
  <si>
    <t xml:space="preserve"> H. Scholes</t>
  </si>
  <si>
    <t xml:space="preserve"> U. Lawrence</t>
  </si>
  <si>
    <t>K. Fuenkajorn</t>
  </si>
  <si>
    <t xml:space="preserve"> C. Walsri</t>
  </si>
  <si>
    <t xml:space="preserve"> D. Phueakphum</t>
  </si>
  <si>
    <t>K. M. Tedd</t>
  </si>
  <si>
    <t xml:space="preserve"> C. Coxon</t>
  </si>
  <si>
    <t xml:space="preserve"> D. Daly</t>
  </si>
  <si>
    <t xml:space="preserve"> N. H. Hunter Williams</t>
  </si>
  <si>
    <t xml:space="preserve"> R. C. Carter</t>
  </si>
  <si>
    <t>P. M. Scotney</t>
  </si>
  <si>
    <t xml:space="preserve"> J. E. A. Marshall</t>
  </si>
  <si>
    <t xml:space="preserve">  M. J. Lowe</t>
  </si>
  <si>
    <t xml:space="preserve"> I. W. Croudace</t>
  </si>
  <si>
    <t xml:space="preserve"> J. A. Milton</t>
  </si>
  <si>
    <t>E.M. Pereira</t>
  </si>
  <si>
    <t xml:space="preserve"> O.J. Pejon</t>
  </si>
  <si>
    <t xml:space="preserve"> L.V. Zuquette</t>
  </si>
  <si>
    <t>G. Hearn</t>
  </si>
  <si>
    <t xml:space="preserve"> D. Wise</t>
  </si>
  <si>
    <t xml:space="preserve"> A. Hart</t>
  </si>
  <si>
    <t xml:space="preserve"> C. Morgan</t>
  </si>
  <si>
    <t xml:space="preserve"> N. O’Donnell</t>
  </si>
  <si>
    <t>A. Najafi-Jilani</t>
  </si>
  <si>
    <t xml:space="preserve"> B. Ataie-Ashtiani</t>
  </si>
  <si>
    <t>David Beamish</t>
  </si>
  <si>
    <t xml:space="preserve"> James C. White</t>
  </si>
  <si>
    <t>S.S. Razouki</t>
  </si>
  <si>
    <t xml:space="preserve"> D.K. Kuttah</t>
  </si>
  <si>
    <t xml:space="preserve"> N.W. Jassim</t>
  </si>
  <si>
    <t xml:space="preserve"> J. W. Finch</t>
  </si>
  <si>
    <t>S. Hosseyni</t>
  </si>
  <si>
    <t xml:space="preserve"> N. Torii</t>
  </si>
  <si>
    <t xml:space="preserve"> P. M. Garvey</t>
  </si>
  <si>
    <t xml:space="preserve"> M. H. Law</t>
  </si>
  <si>
    <t>D. A. Gunn</t>
  </si>
  <si>
    <t xml:space="preserve"> G. Williams</t>
  </si>
  <si>
    <t xml:space="preserve"> M. G. Raines</t>
  </si>
  <si>
    <t xml:space="preserve"> J. P. Busby</t>
  </si>
  <si>
    <t xml:space="preserve"> J. D. O. Williams</t>
  </si>
  <si>
    <t xml:space="preserve"> S. G. Pearson</t>
  </si>
  <si>
    <t>Alexander J. Gallagher</t>
  </si>
  <si>
    <t xml:space="preserve"> Helen K. Rutter</t>
  </si>
  <si>
    <t xml:space="preserve"> David K. Buckley</t>
  </si>
  <si>
    <t xml:space="preserve"> Ian Molyneux</t>
  </si>
  <si>
    <t xml:space="preserve"> R. Taylor</t>
  </si>
  <si>
    <t>A. N. Charalambous</t>
  </si>
  <si>
    <t xml:space="preserve"> B. R. Burnet</t>
  </si>
  <si>
    <t>Avirut Chinkulkijniwat</t>
  </si>
  <si>
    <t xml:space="preserve"> Suksun Horpibulsuk</t>
  </si>
  <si>
    <t>M. R. Dobbs</t>
  </si>
  <si>
    <t xml:space="preserve"> K. J. Northmore</t>
  </si>
  <si>
    <t xml:space="preserve"> H. J. Reeves</t>
  </si>
  <si>
    <t xml:space="preserve"> D. C. Entwisle</t>
  </si>
  <si>
    <t>C. M. Nelson</t>
  </si>
  <si>
    <t>K. Diamantis</t>
  </si>
  <si>
    <t xml:space="preserve"> Th. Karamousalis</t>
  </si>
  <si>
    <t xml:space="preserve"> E. Gartzos</t>
  </si>
  <si>
    <t xml:space="preserve"> G. Migiros</t>
  </si>
  <si>
    <t>J. P. Busby</t>
  </si>
  <si>
    <t xml:space="preserve"> D. Entwisle</t>
  </si>
  <si>
    <t xml:space="preserve"> P. Hobbs</t>
  </si>
  <si>
    <t xml:space="preserve"> P. Jackson</t>
  </si>
  <si>
    <t xml:space="preserve"> N. Johnson</t>
  </si>
  <si>
    <t xml:space="preserve"> K. Linley</t>
  </si>
  <si>
    <t xml:space="preserve"> T. Mayr</t>
  </si>
  <si>
    <t xml:space="preserve"> R. Palmer</t>
  </si>
  <si>
    <t xml:space="preserve"> M. Raines</t>
  </si>
  <si>
    <t xml:space="preserve"> S. Tucker</t>
  </si>
  <si>
    <t xml:space="preserve"> J. Zawadzka</t>
  </si>
  <si>
    <t>S. Brown</t>
  </si>
  <si>
    <t xml:space="preserve"> R. J. Nicholls</t>
  </si>
  <si>
    <t>D. T. Aldiss</t>
  </si>
  <si>
    <t xml:space="preserve"> M. G. Black</t>
  </si>
  <si>
    <t xml:space="preserve"> D. P. Page</t>
  </si>
  <si>
    <t xml:space="preserve"> R. L. Terrington</t>
  </si>
  <si>
    <t>I. Rigopoulos</t>
  </si>
  <si>
    <t xml:space="preserve"> B. Tsikouras</t>
  </si>
  <si>
    <t xml:space="preserve"> P. Pomonis</t>
  </si>
  <si>
    <t xml:space="preserve"> K. Hatzipanagiotou</t>
  </si>
  <si>
    <t>Lei Nie</t>
  </si>
  <si>
    <t xml:space="preserve"> Yan Lv</t>
  </si>
  <si>
    <t xml:space="preserve"> Miao Li</t>
  </si>
  <si>
    <t>Gholamreza Khanlari</t>
  </si>
  <si>
    <t xml:space="preserve"> Mojtaba Heidari</t>
  </si>
  <si>
    <t xml:space="preserve"> Ali Akbar Momeni</t>
  </si>
  <si>
    <t xml:space="preserve"> Mohammad Ahmadi</t>
  </si>
  <si>
    <t xml:space="preserve"> Alireza Taleb Beydokhti</t>
  </si>
  <si>
    <t>H. K. Rutter</t>
  </si>
  <si>
    <t xml:space="preserve"> J. D. Cooper</t>
  </si>
  <si>
    <t xml:space="preserve"> D. Pope</t>
  </si>
  <si>
    <t xml:space="preserve"> M. Smith</t>
  </si>
  <si>
    <t>W. King</t>
  </si>
  <si>
    <t xml:space="preserve"> J. Findlay</t>
  </si>
  <si>
    <t>Wen Zhang</t>
  </si>
  <si>
    <t xml:space="preserve"> Jian-ping Chen</t>
  </si>
  <si>
    <t xml:space="preserve"> Xiao-qing Yuan</t>
  </si>
  <si>
    <t xml:space="preserve"> Pei-hua Xu</t>
  </si>
  <si>
    <t xml:space="preserve"> Chen Zhang</t>
  </si>
  <si>
    <t>L. J. Seward</t>
  </si>
  <si>
    <t xml:space="preserve"> S. E. Stallebrass</t>
  </si>
  <si>
    <t xml:space="preserve"> J. Skipper</t>
  </si>
  <si>
    <t xml:space="preserve"> Gareth Farr</t>
  </si>
  <si>
    <t>Ghodrat Barzegari</t>
  </si>
  <si>
    <t xml:space="preserve"> Ali Uromeihy</t>
  </si>
  <si>
    <t xml:space="preserve"> Jian Zhao</t>
  </si>
  <si>
    <t>Gabor Bekesi</t>
  </si>
  <si>
    <t xml:space="preserve"> Murray Tyler</t>
  </si>
  <si>
    <t xml:space="preserve"> John Waterhouse</t>
  </si>
  <si>
    <t>V. Cnudde</t>
  </si>
  <si>
    <t xml:space="preserve"> W. De Boever</t>
  </si>
  <si>
    <t xml:space="preserve"> J. Dewanckele</t>
  </si>
  <si>
    <t xml:space="preserve"> T. De Kock</t>
  </si>
  <si>
    <t xml:space="preserve"> M. Boone</t>
  </si>
  <si>
    <t xml:space="preserve"> M.N. Boone</t>
  </si>
  <si>
    <t xml:space="preserve"> G. Silversmit</t>
  </si>
  <si>
    <t xml:space="preserve"> L. Vincze</t>
  </si>
  <si>
    <t xml:space="preserve"> E. Van Ranst</t>
  </si>
  <si>
    <t xml:space="preserve"> H. Derluyn</t>
  </si>
  <si>
    <t xml:space="preserve"> S. Peetermans</t>
  </si>
  <si>
    <t xml:space="preserve"> J. Hovind</t>
  </si>
  <si>
    <t xml:space="preserve"> P. Modregger</t>
  </si>
  <si>
    <t xml:space="preserve"> M. Stampanoni</t>
  </si>
  <si>
    <t xml:space="preserve"> K. De Buysser</t>
  </si>
  <si>
    <t xml:space="preserve"> G. De Schutter</t>
  </si>
  <si>
    <t>E. M. Lee</t>
  </si>
  <si>
    <t xml:space="preserve"> A. B. Hart</t>
  </si>
  <si>
    <t>Douglas Pike</t>
  </si>
  <si>
    <t xml:space="preserve"> David Banks</t>
  </si>
  <si>
    <t xml:space="preserve"> Alan Waters</t>
  </si>
  <si>
    <t xml:space="preserve"> Vin K. Robinson</t>
  </si>
  <si>
    <t>T. G. Newman</t>
  </si>
  <si>
    <t xml:space="preserve"> R. C. Ghail</t>
  </si>
  <si>
    <t xml:space="preserve"> J. A. Skipper</t>
  </si>
  <si>
    <t>D. Birks</t>
  </si>
  <si>
    <t xml:space="preserve"> S. Whittall</t>
  </si>
  <si>
    <t xml:space="preserve"> I. Savill</t>
  </si>
  <si>
    <t xml:space="preserve"> P L. Younger</t>
  </si>
  <si>
    <t xml:space="preserve"> G. Parkin</t>
  </si>
  <si>
    <t>Isabel Fernandes</t>
  </si>
  <si>
    <t xml:space="preserve"> Maarten A. T. M. Broekmans</t>
  </si>
  <si>
    <t xml:space="preserve"> Philip Nixon</t>
  </si>
  <si>
    <t xml:space="preserve"> Ian Sims</t>
  </si>
  <si>
    <t xml:space="preserve"> Maria dos Anjos Ribeiro</t>
  </si>
  <si>
    <t xml:space="preserve"> Fernando Noronha</t>
  </si>
  <si>
    <t xml:space="preserve"> Børge Wigum</t>
  </si>
  <si>
    <t>Chong Xu</t>
  </si>
  <si>
    <t xml:space="preserve"> Xiwei Xu</t>
  </si>
  <si>
    <t xml:space="preserve"> Qi Yao</t>
  </si>
  <si>
    <t xml:space="preserve"> Yanying Wang</t>
  </si>
  <si>
    <t>Xiong Wu</t>
  </si>
  <si>
    <t xml:space="preserve"> Xiao-Wei Jiang</t>
  </si>
  <si>
    <t xml:space="preserve"> Yu-Fu Chen</t>
  </si>
  <si>
    <t xml:space="preserve"> Xiao-Lei Wang</t>
  </si>
  <si>
    <t xml:space="preserve"> Shu-Hong Tan</t>
  </si>
  <si>
    <t xml:space="preserve"> R. C. Gogu</t>
  </si>
  <si>
    <t xml:space="preserve"> E. M. Lee</t>
  </si>
  <si>
    <t xml:space="preserve"> B.R. Burnet</t>
  </si>
  <si>
    <t xml:space="preserve"> M.A. Jones</t>
  </si>
  <si>
    <t>J. Standing</t>
  </si>
  <si>
    <t xml:space="preserve"> R. Ghail</t>
  </si>
  <si>
    <t xml:space="preserve"> D. Coyne</t>
  </si>
  <si>
    <t xml:space="preserve"> J. E. Chambers</t>
  </si>
  <si>
    <t xml:space="preserve"> P. R. N. Hobbs</t>
  </si>
  <si>
    <t xml:space="preserve"> J. R. Ford</t>
  </si>
  <si>
    <t xml:space="preserve"> P. B. Wilkinson</t>
  </si>
  <si>
    <t xml:space="preserve"> G. O. Jenkins</t>
  </si>
  <si>
    <t xml:space="preserve"> A. Merritt</t>
  </si>
  <si>
    <t>A. Özocak</t>
  </si>
  <si>
    <t xml:space="preserve"> S. Sert</t>
  </si>
  <si>
    <t xml:space="preserve"> E. Bol</t>
  </si>
  <si>
    <t>Colin J. R. Braithwaite</t>
  </si>
  <si>
    <t xml:space="preserve"> Rachel A. Heath</t>
  </si>
  <si>
    <t>J. Cassar</t>
  </si>
  <si>
    <t xml:space="preserve"> M. G. Winter</t>
  </si>
  <si>
    <t xml:space="preserve"> B. R. Marker</t>
  </si>
  <si>
    <t xml:space="preserve"> D. G. Toll</t>
  </si>
  <si>
    <t xml:space="preserve"> N. R. G. Walton</t>
  </si>
  <si>
    <t xml:space="preserve"> T. A. Dijkstra</t>
  </si>
  <si>
    <t>B. J. Smith</t>
  </si>
  <si>
    <t xml:space="preserve"> J. M. Curran</t>
  </si>
  <si>
    <t xml:space="preserve"> P. A. Warke</t>
  </si>
  <si>
    <t xml:space="preserve"> C. Adamson</t>
  </si>
  <si>
    <t xml:space="preserve"> D. Stelfox</t>
  </si>
  <si>
    <t xml:space="preserve"> J. Savage</t>
  </si>
  <si>
    <t>Rafael Fort</t>
  </si>
  <si>
    <t xml:space="preserve"> Monica Alvarez de Buergo</t>
  </si>
  <si>
    <t xml:space="preserve"> Elena M. Perez-Monserrat</t>
  </si>
  <si>
    <t xml:space="preserve"> Miguel Gomez-Heras</t>
  </si>
  <si>
    <t xml:space="preserve"> M. Jose Varas-Muriel</t>
  </si>
  <si>
    <t xml:space="preserve"> David M. Freire</t>
  </si>
  <si>
    <t>W. J. Quist</t>
  </si>
  <si>
    <t xml:space="preserve"> T. G. Nijland</t>
  </si>
  <si>
    <t xml:space="preserve"> R. P. J. van Hees</t>
  </si>
  <si>
    <t>Aykut Erkal</t>
  </si>
  <si>
    <t xml:space="preserve"> Dina D’Ayala</t>
  </si>
  <si>
    <t xml:space="preserve"> Victoria Stephenson</t>
  </si>
  <si>
    <t>Marta Zurakowska</t>
  </si>
  <si>
    <t>S. McCabe</t>
  </si>
  <si>
    <t xml:space="preserve"> P. Brimblecombe</t>
  </si>
  <si>
    <t xml:space="preserve"> B. J. Smith</t>
  </si>
  <si>
    <t xml:space="preserve"> D. McAllister</t>
  </si>
  <si>
    <t xml:space="preserve"> S. Srinivasan</t>
  </si>
  <si>
    <t xml:space="preserve"> P. A. M. Basheer</t>
  </si>
  <si>
    <t>C. Alves</t>
  </si>
  <si>
    <t xml:space="preserve"> Carlos Figueiredo</t>
  </si>
  <si>
    <t xml:space="preserve"> Laura M. Ilharco</t>
  </si>
  <si>
    <t xml:space="preserve"> Alexandra Fidalgo</t>
  </si>
  <si>
    <t xml:space="preserve"> António Maurício</t>
  </si>
  <si>
    <t xml:space="preserve"> Luís Aires-Barros</t>
  </si>
  <si>
    <t>A. Calia</t>
  </si>
  <si>
    <t xml:space="preserve"> A. M. Mecchi</t>
  </si>
  <si>
    <t xml:space="preserve"> D. Colangiuli</t>
  </si>
  <si>
    <t xml:space="preserve"> L. Scudeler Baccelle</t>
  </si>
  <si>
    <t>N. H. Hunter Williams</t>
  </si>
  <si>
    <t xml:space="preserve"> M. Lee</t>
  </si>
  <si>
    <t>A. Arizzi</t>
  </si>
  <si>
    <t xml:space="preserve"> G. Cultrone</t>
  </si>
  <si>
    <t xml:space="preserve"> Tom Dijkstra</t>
  </si>
  <si>
    <t>Andrea Agostini</t>
  </si>
  <si>
    <t xml:space="preserve"> Veronica Tofani</t>
  </si>
  <si>
    <t xml:space="preserve"> Teresa Nolesini</t>
  </si>
  <si>
    <t xml:space="preserve"> Giovanni Gigli</t>
  </si>
  <si>
    <t xml:space="preserve"> Luca Tanteri</t>
  </si>
  <si>
    <t xml:space="preserve"> Ascanio Rosi</t>
  </si>
  <si>
    <t xml:space="preserve"> Stefano Cardellini</t>
  </si>
  <si>
    <t xml:space="preserve"> Nicola Casagli</t>
  </si>
  <si>
    <t>U. E. John</t>
  </si>
  <si>
    <t xml:space="preserve"> D. I. Boardman</t>
  </si>
  <si>
    <t xml:space="preserve"> G. S. Ghataora</t>
  </si>
  <si>
    <t xml:space="preserve"> C. D. Hills</t>
  </si>
  <si>
    <t>Loris Colombo</t>
  </si>
  <si>
    <t xml:space="preserve"> Vincenzo Francani</t>
  </si>
  <si>
    <t>D. J. Allen</t>
  </si>
  <si>
    <t xml:space="preserve"> W. G. Darling</t>
  </si>
  <si>
    <t xml:space="preserve"> A. J. Newell</t>
  </si>
  <si>
    <t xml:space="preserve"> D. C. Gooddy</t>
  </si>
  <si>
    <t xml:space="preserve"> A. L. Collins</t>
  </si>
  <si>
    <t>Suksun Horpibulsuk</t>
  </si>
  <si>
    <t xml:space="preserve"> Apirat Wijitchot</t>
  </si>
  <si>
    <t xml:space="preserve"> Anek Nerimitknornburee</t>
  </si>
  <si>
    <t xml:space="preserve"> S. L. Shen</t>
  </si>
  <si>
    <t xml:space="preserve"> Cherdsak Suksiripattanapong</t>
  </si>
  <si>
    <t>S. P. Gregory</t>
  </si>
  <si>
    <t xml:space="preserve"> L. D. Maurice</t>
  </si>
  <si>
    <t xml:space="preserve"> J. M. West</t>
  </si>
  <si>
    <t>Jawad Hussain</t>
  </si>
  <si>
    <t xml:space="preserve"> Douglas J. Wilson</t>
  </si>
  <si>
    <t xml:space="preserve"> Philippa M. Black</t>
  </si>
  <si>
    <t>Stéphanie Eyssautier-Chuine</t>
  </si>
  <si>
    <t xml:space="preserve"> Maxime Gommeaux</t>
  </si>
  <si>
    <t xml:space="preserve"> Claire Moreau</t>
  </si>
  <si>
    <t xml:space="preserve"> Céline Thomachot-Schneider</t>
  </si>
  <si>
    <t xml:space="preserve"> Gilles Fronteau</t>
  </si>
  <si>
    <t xml:space="preserve"> Jessica Pleck</t>
  </si>
  <si>
    <t xml:space="preserve"> Benoit Kartheuser</t>
  </si>
  <si>
    <t>T. A. Dijkstra</t>
  </si>
  <si>
    <t xml:space="preserve"> X. M. Meng</t>
  </si>
  <si>
    <t>Fanyu Zhang</t>
  </si>
  <si>
    <t xml:space="preserve"> Gonghui Wang</t>
  </si>
  <si>
    <t xml:space="preserve"> Toshitaka Kamai</t>
  </si>
  <si>
    <t xml:space="preserve"> Wenwu Chen</t>
  </si>
  <si>
    <t>Cen-Cen Niu</t>
  </si>
  <si>
    <t xml:space="preserve"> Qing Wang</t>
  </si>
  <si>
    <t xml:space="preserve"> Jian-Ping Chen</t>
  </si>
  <si>
    <t xml:space="preserve"> Ke Wang</t>
  </si>
  <si>
    <t xml:space="preserve"> Wen Zhang</t>
  </si>
  <si>
    <t xml:space="preserve"> Fu-Jun Zhou</t>
  </si>
  <si>
    <t>S. H. Bricker</t>
  </si>
  <si>
    <t xml:space="preserve"> J. P. Bloomfield</t>
  </si>
  <si>
    <t>G. Diana</t>
  </si>
  <si>
    <t xml:space="preserve"> G. Zammit</t>
  </si>
  <si>
    <t>F. Cuccuru</t>
  </si>
  <si>
    <t xml:space="preserve"> S. Fais</t>
  </si>
  <si>
    <t xml:space="preserve"> P. Ligas</t>
  </si>
  <si>
    <t>Philip Morgan</t>
  </si>
  <si>
    <t xml:space="preserve"> Simon Firth</t>
  </si>
  <si>
    <t xml:space="preserve"> Beate Hildenbrand</t>
  </si>
  <si>
    <t>Guan Chen</t>
  </si>
  <si>
    <t xml:space="preserve"> Xingmin Meng</t>
  </si>
  <si>
    <t xml:space="preserve"> Long Tan</t>
  </si>
  <si>
    <t xml:space="preserve"> Fanyu Zhang</t>
  </si>
  <si>
    <t xml:space="preserve"> Liang Qiao</t>
  </si>
  <si>
    <t>Victoria M. Price</t>
  </si>
  <si>
    <t xml:space="preserve"> Maria A. Andersson</t>
  </si>
  <si>
    <t>Rob Westaway</t>
  </si>
  <si>
    <t>A. Godio</t>
  </si>
  <si>
    <t xml:space="preserve"> S. Basiricò</t>
  </si>
  <si>
    <t xml:space="preserve"> G. B. Crosta</t>
  </si>
  <si>
    <t xml:space="preserve"> P. Frattini</t>
  </si>
  <si>
    <t xml:space="preserve"> A. Villa</t>
  </si>
  <si>
    <t>Richard L. Bowers</t>
  </si>
  <si>
    <t xml:space="preserve"> Jonathan W. N. Smith</t>
  </si>
  <si>
    <t>Corinna Abesser</t>
  </si>
  <si>
    <t xml:space="preserve"> Melinda A. Lewis</t>
  </si>
  <si>
    <t xml:space="preserve"> Andrew P. Marchant</t>
  </si>
  <si>
    <t xml:space="preserve"> Andrew G. Hulbert</t>
  </si>
  <si>
    <t xml:space="preserve"> Nick Koor</t>
  </si>
  <si>
    <t xml:space="preserve"> Jianping Chen</t>
  </si>
  <si>
    <t xml:space="preserve"> Jiyu Yan</t>
  </si>
  <si>
    <t xml:space="preserve"> Shuai Guan</t>
  </si>
  <si>
    <t xml:space="preserve"> Xueying Chen</t>
  </si>
  <si>
    <t xml:space="preserve"> Feifei Wang</t>
  </si>
  <si>
    <t xml:space="preserve"> Anne E. Mather</t>
  </si>
  <si>
    <t xml:space="preserve"> Martin Stokes</t>
  </si>
  <si>
    <t>Bryan A. McCabe</t>
  </si>
  <si>
    <t xml:space="preserve"> Éanna P. McKeon</t>
  </si>
  <si>
    <t xml:space="preserve"> Rasa J. Virbukiene</t>
  </si>
  <si>
    <t xml:space="preserve"> Patrick J. Mannion</t>
  </si>
  <si>
    <t xml:space="preserve"> Aidan M. O’Connell</t>
  </si>
  <si>
    <t>V. J. Banks</t>
  </si>
  <si>
    <t xml:space="preserve"> S. H. Bricker</t>
  </si>
  <si>
    <t xml:space="preserve"> K. R. Royse</t>
  </si>
  <si>
    <t xml:space="preserve"> P. E. F. Collins</t>
  </si>
  <si>
    <t xml:space="preserve"> Charles Jones</t>
  </si>
  <si>
    <t>D. Elster</t>
  </si>
  <si>
    <t xml:space="preserve"> I. P. Holman</t>
  </si>
  <si>
    <t>Michael Long</t>
  </si>
  <si>
    <t xml:space="preserve"> Martin Murphy</t>
  </si>
  <si>
    <t xml:space="preserve"> Toby Roberts</t>
  </si>
  <si>
    <t xml:space="preserve"> Joanna O’Brien</t>
  </si>
  <si>
    <t xml:space="preserve"> Noel Clancy</t>
  </si>
  <si>
    <t xml:space="preserve"> P. L. Younger</t>
  </si>
  <si>
    <t xml:space="preserve"> L. Tavendale</t>
  </si>
  <si>
    <t xml:space="preserve"> C. Coutts</t>
  </si>
  <si>
    <t xml:space="preserve"> P. Button</t>
  </si>
  <si>
    <t xml:space="preserve"> Inan Keskin</t>
  </si>
  <si>
    <t xml:space="preserve"> Marian Marschalko</t>
  </si>
  <si>
    <t xml:space="preserve"> Franjo Šumanovac</t>
  </si>
  <si>
    <t>Author 1</t>
  </si>
  <si>
    <t>Author 2</t>
  </si>
  <si>
    <t>Author 3</t>
  </si>
  <si>
    <t>Author 4</t>
  </si>
  <si>
    <t>Author 5</t>
  </si>
  <si>
    <t>Author 6</t>
  </si>
  <si>
    <t>Author 7</t>
  </si>
  <si>
    <t>Author 8</t>
  </si>
  <si>
    <t>Author 9</t>
  </si>
  <si>
    <t>Author 10</t>
  </si>
  <si>
    <t>Author 11</t>
  </si>
  <si>
    <t>Author 12</t>
  </si>
  <si>
    <t>Author 13</t>
  </si>
  <si>
    <t>Author 14</t>
  </si>
  <si>
    <t>Author 15</t>
  </si>
  <si>
    <t>Author 16</t>
  </si>
  <si>
    <t>Author 17</t>
  </si>
  <si>
    <t>Author 18</t>
  </si>
  <si>
    <t>Author 19</t>
  </si>
  <si>
    <t>Author 20</t>
  </si>
  <si>
    <t>Author 21</t>
  </si>
  <si>
    <t>Author 22</t>
  </si>
  <si>
    <t>Author 23</t>
  </si>
  <si>
    <t>Author 24</t>
  </si>
  <si>
    <t>/content/1/2/87.short</t>
  </si>
  <si>
    <t>/content/1/2/75.short</t>
  </si>
  <si>
    <t>/content/1/1/57.short</t>
  </si>
  <si>
    <t>/content/1/1/47.short</t>
  </si>
  <si>
    <t>/content/1/1/39.short</t>
  </si>
  <si>
    <t>/content/1/1/25.short</t>
  </si>
  <si>
    <t>A.S. Obrien</t>
  </si>
  <si>
    <t>A. Sabtan</t>
  </si>
  <si>
    <t>A. H. Bath</t>
  </si>
  <si>
    <t>Alain C. Bourg</t>
  </si>
  <si>
    <t>B. Chinsman</t>
  </si>
  <si>
    <t>D. P. Jefferson</t>
  </si>
  <si>
    <t>George M. Maxwell</t>
  </si>
  <si>
    <t>J. H. Chandler</t>
  </si>
  <si>
    <t>M. D. Zaidman</t>
  </si>
  <si>
    <t>M. J. Edge</t>
  </si>
  <si>
    <t>Z. Papadopoulos</t>
  </si>
  <si>
    <t>A. A. Lovett</t>
  </si>
  <si>
    <t>A. Arulrajah</t>
  </si>
  <si>
    <t>A. B. Hart</t>
  </si>
  <si>
    <t>A. C. Benfield</t>
  </si>
  <si>
    <t>A. D. Burnett</t>
  </si>
  <si>
    <t>A. D. Withers</t>
  </si>
  <si>
    <t>A. E. Milodowski</t>
  </si>
  <si>
    <t>A. Foyo</t>
  </si>
  <si>
    <t>A. Fraga Pumar</t>
  </si>
  <si>
    <t>A. G. Alkali</t>
  </si>
  <si>
    <t>A. G. Bazuhair</t>
  </si>
  <si>
    <t>A. G. Beattie</t>
  </si>
  <si>
    <t>A. G. Morris</t>
  </si>
  <si>
    <t>A. Golab</t>
  </si>
  <si>
    <t>A. Horbury</t>
  </si>
  <si>
    <t>A. Horton</t>
  </si>
  <si>
    <t>A. K. Balasubramanian</t>
  </si>
  <si>
    <t>A. L. Bell</t>
  </si>
  <si>
    <t>A. Lovett</t>
  </si>
  <si>
    <t>A. M. Mecchi</t>
  </si>
  <si>
    <t>A. N. Selvanayagam</t>
  </si>
  <si>
    <t>A. P. Beardow</t>
  </si>
  <si>
    <t>A. P. Stiles</t>
  </si>
  <si>
    <t>A. Parker</t>
  </si>
  <si>
    <t>A. Parriaux</t>
  </si>
  <si>
    <t>A. Prestininzi</t>
  </si>
  <si>
    <t>A. R. Woodside</t>
  </si>
  <si>
    <t>A. S. Goudie</t>
  </si>
  <si>
    <t>A. S. Robertson</t>
  </si>
  <si>
    <t>A. Shakoor</t>
  </si>
  <si>
    <t>A. T. Williams</t>
  </si>
  <si>
    <t>A. Werritty</t>
  </si>
  <si>
    <t>A. Williams</t>
  </si>
  <si>
    <t>A.C.L. Hamilton</t>
  </si>
  <si>
    <t>A.D. Pearson</t>
  </si>
  <si>
    <t>A.E. Mather</t>
  </si>
  <si>
    <t>A.E. Oghenejobo</t>
  </si>
  <si>
    <t>A.J. Poulsom</t>
  </si>
  <si>
    <t>A.M. MacDonald</t>
  </si>
  <si>
    <t>A.P. Butler</t>
  </si>
  <si>
    <t>A.P. Heald</t>
  </si>
  <si>
    <t>Abbas A. Al-Zayadi</t>
  </si>
  <si>
    <t>Abdullah I. Al-Mhaidib</t>
  </si>
  <si>
    <t>Abdulmohsin Dhowian</t>
  </si>
  <si>
    <t>Alec Westley Skempton</t>
  </si>
  <si>
    <t>Alfred J. Vella</t>
  </si>
  <si>
    <t>Ali Uromeihy</t>
  </si>
  <si>
    <t>Anne E. Mather</t>
  </si>
  <si>
    <t>Anne Shirley Robertson</t>
  </si>
  <si>
    <t>António José Dinis Ferreira</t>
  </si>
  <si>
    <t>Antony C. Waltham</t>
  </si>
  <si>
    <t>Apirat Wijitchot</t>
  </si>
  <si>
    <t>Azhar M. Al-Shefi</t>
  </si>
  <si>
    <t>Azm S. Al-Homoud</t>
  </si>
  <si>
    <t>B. A. Clarke</t>
  </si>
  <si>
    <t>B. Ataie-Ashtiani</t>
  </si>
  <si>
    <t>B. D. R. Misstear</t>
  </si>
  <si>
    <t>B. Follett</t>
  </si>
  <si>
    <t>B. J. Coles</t>
  </si>
  <si>
    <t>B. J. McConnell</t>
  </si>
  <si>
    <t>B. Marker</t>
  </si>
  <si>
    <t>B. R. Burnet</t>
  </si>
  <si>
    <t>B. Ross</t>
  </si>
  <si>
    <t>B. T. McGinnity</t>
  </si>
  <si>
    <t>B. Tsikouras</t>
  </si>
  <si>
    <t>B. Wang</t>
  </si>
  <si>
    <t>B.R. Burnet</t>
  </si>
  <si>
    <t>Baotang Shen</t>
  </si>
  <si>
    <t>Boniface Chukwukadibia Akabogu Obi</t>
  </si>
  <si>
    <t>Bruno Miglio</t>
  </si>
  <si>
    <t>Bryan Openshaw Skipp</t>
  </si>
  <si>
    <t>C. A. Moses</t>
  </si>
  <si>
    <t>C. Boulemia</t>
  </si>
  <si>
    <t>C. CHAKRABARTY</t>
  </si>
  <si>
    <t>C. D. V. Wilson</t>
  </si>
  <si>
    <t>C. Davies</t>
  </si>
  <si>
    <t>C. J. Beggs</t>
  </si>
  <si>
    <t>C. J. Royce</t>
  </si>
  <si>
    <t>C. Lamanna</t>
  </si>
  <si>
    <t>C. M. G. Francis</t>
  </si>
  <si>
    <t>C. McDonald</t>
  </si>
  <si>
    <t>C. P. Sladen</t>
  </si>
  <si>
    <t>C. Prieto</t>
  </si>
  <si>
    <t>C. R. Cratchley</t>
  </si>
  <si>
    <t>C. R. I. Clayton</t>
  </si>
  <si>
    <t>C. S. Gourley</t>
  </si>
  <si>
    <t>C. S. Strom</t>
  </si>
  <si>
    <t>C. Soulsby</t>
  </si>
  <si>
    <t>C. Walsri</t>
  </si>
  <si>
    <t>C.A. Jermy</t>
  </si>
  <si>
    <t>C.-C. Chen</t>
  </si>
  <si>
    <t>C.F. Lee</t>
  </si>
  <si>
    <t>C.I. Massey</t>
  </si>
  <si>
    <t>Carlos Figueiredo</t>
  </si>
  <si>
    <t>Charles Jones</t>
  </si>
  <si>
    <t>Charles Roger Cratchley</t>
  </si>
  <si>
    <t>Christophe Mouvet</t>
  </si>
  <si>
    <t>Christopher Michael George Francis</t>
  </si>
  <si>
    <t>D. A. B. Baker</t>
  </si>
  <si>
    <t>D. A. Robinson</t>
  </si>
  <si>
    <t>D. C. M. Urquhart</t>
  </si>
  <si>
    <t>D. Chadha</t>
  </si>
  <si>
    <t>D. Cobby</t>
  </si>
  <si>
    <t>D. E. Wainwright</t>
  </si>
  <si>
    <t>D. G. Cameron</t>
  </si>
  <si>
    <t>D. Greenbaum</t>
  </si>
  <si>
    <t>D. Harker</t>
  </si>
  <si>
    <t>D. J. Anderson</t>
  </si>
  <si>
    <t>D. J. H. Walker</t>
  </si>
  <si>
    <t>D. J. Mitchell</t>
  </si>
  <si>
    <t>D. J. Reddish</t>
  </si>
  <si>
    <t>D. K. Buckley</t>
  </si>
  <si>
    <t>D. K. Chester</t>
  </si>
  <si>
    <t>D. L. Hodkin</t>
  </si>
  <si>
    <t>D. L. Millar</t>
  </si>
  <si>
    <t>D. Lehmann</t>
  </si>
  <si>
    <t>D. M. Milne</t>
  </si>
  <si>
    <t>D. McC. Bridge</t>
  </si>
  <si>
    <t>D. Miller</t>
  </si>
  <si>
    <t>D. Norbury</t>
  </si>
  <si>
    <t>D. P. Hodgkinson</t>
  </si>
  <si>
    <t>D. P. McNicholl</t>
  </si>
  <si>
    <t>D. R. Lowe</t>
  </si>
  <si>
    <t>D. R. Norbury</t>
  </si>
  <si>
    <t>D. R. Twigg</t>
  </si>
  <si>
    <t>D. Rozos</t>
  </si>
  <si>
    <t>D. S. Chadha</t>
  </si>
  <si>
    <t>D. V. Hinds</t>
  </si>
  <si>
    <t>D. W. Hughes</t>
  </si>
  <si>
    <t>D. W. Rix</t>
  </si>
  <si>
    <t>D. Wagner</t>
  </si>
  <si>
    <t>D. Wise</t>
  </si>
  <si>
    <t>D.A.C. Manning</t>
  </si>
  <si>
    <t>D.F. Ball</t>
  </si>
  <si>
    <t>D.I. Boardman</t>
  </si>
  <si>
    <t>D.J.D. Lawrence</t>
  </si>
  <si>
    <t>D.K. Kuttah</t>
  </si>
  <si>
    <t>D.N. Lerner</t>
  </si>
  <si>
    <t>D.P. Giles</t>
  </si>
  <si>
    <t>D.P. Kanungo</t>
  </si>
  <si>
    <t>Dan Hart</t>
  </si>
  <si>
    <t>Daren Gooddy</t>
  </si>
  <si>
    <t>Darminder S. Chadha</t>
  </si>
  <si>
    <t>David Alfred Gray</t>
  </si>
  <si>
    <t>David Audley Corbett Mills</t>
  </si>
  <si>
    <t>David Gordon Parrish</t>
  </si>
  <si>
    <t>David J. Allen</t>
  </si>
  <si>
    <t>David J. Burdon</t>
  </si>
  <si>
    <t>David Julian Corke</t>
  </si>
  <si>
    <t>David K. C. Jones</t>
  </si>
  <si>
    <t>David M. McCann</t>
  </si>
  <si>
    <t>David Michael McCann</t>
  </si>
  <si>
    <t>Dina D’Ayala</t>
  </si>
  <si>
    <t>Dina K. Kuttah</t>
  </si>
  <si>
    <t>Domenico Calcaterra</t>
  </si>
  <si>
    <t>Douglas J. Wilson</t>
  </si>
  <si>
    <t>E. Kolaiti</t>
  </si>
  <si>
    <t>E. A Hailwood</t>
  </si>
  <si>
    <t>E. A. Laycock</t>
  </si>
  <si>
    <t>E. Custodio</t>
  </si>
  <si>
    <t>E. D. Morgulis</t>
  </si>
  <si>
    <t>E. Derbyshire</t>
  </si>
  <si>
    <t>E. G. Hellewell</t>
  </si>
  <si>
    <t>E. G. Swenson</t>
  </si>
  <si>
    <t>E. Harrison</t>
  </si>
  <si>
    <t>E. J. W. Jones</t>
  </si>
  <si>
    <t>E. L. Parry</t>
  </si>
  <si>
    <t>E. P. F. Rose</t>
  </si>
  <si>
    <t>E. T. Brown</t>
  </si>
  <si>
    <t>E. V. Tucker</t>
  </si>
  <si>
    <t>E. Yasar</t>
  </si>
  <si>
    <t>Éanna P. McKeon</t>
  </si>
  <si>
    <t>Edmund Gosk</t>
  </si>
  <si>
    <t>Edward Derbyshire</t>
  </si>
  <si>
    <t>F. Baillifard</t>
  </si>
  <si>
    <t>F. Carrasco</t>
  </si>
  <si>
    <t>F. Gutiérrez</t>
  </si>
  <si>
    <t>F. H. Hughes</t>
  </si>
  <si>
    <t>F. Haamkens</t>
  </si>
  <si>
    <t>F. Ivor Roberts</t>
  </si>
  <si>
    <t>F. J. Baynes</t>
  </si>
  <si>
    <t>F. Puell</t>
  </si>
  <si>
    <t>F. Schokking</t>
  </si>
  <si>
    <t>Franjo Šumanovac</t>
  </si>
  <si>
    <t>Frank Howitt</t>
  </si>
  <si>
    <t>G. C. Sills</t>
  </si>
  <si>
    <t>G. Cultrone</t>
  </si>
  <si>
    <t>G. D. Gardner</t>
  </si>
  <si>
    <t>G. Etiope</t>
  </si>
  <si>
    <t>G. Lefebvre</t>
  </si>
  <si>
    <t>G. Lensen</t>
  </si>
  <si>
    <t>G. M. Pinches</t>
  </si>
  <si>
    <t>G. Williams</t>
  </si>
  <si>
    <t>G. Woo</t>
  </si>
  <si>
    <t>G.E. Rawlings</t>
  </si>
  <si>
    <t>G.J. Mullan</t>
  </si>
  <si>
    <t>G.K. Doherty</t>
  </si>
  <si>
    <t>G.R. Lashkaripour</t>
  </si>
  <si>
    <t>Gareth Farr</t>
  </si>
  <si>
    <t>Geoffrey Sides</t>
  </si>
  <si>
    <t>Gonghui Wang</t>
  </si>
  <si>
    <t>Gurudeo Anand Tularam</t>
  </si>
  <si>
    <t>Guy Howard</t>
  </si>
  <si>
    <t>H. A. P. Ingram</t>
  </si>
  <si>
    <t>H. F. Ferguson</t>
  </si>
  <si>
    <t>H. I. Hassanain</t>
  </si>
  <si>
    <t>H. Shimell</t>
  </si>
  <si>
    <t>H.J. Reeves</t>
  </si>
  <si>
    <t>H.K. Rutter (née Jones)</t>
  </si>
  <si>
    <t>H.-Y. Wong</t>
  </si>
  <si>
    <t>Hani A. M. Ibrahim</t>
  </si>
  <si>
    <t>Helen K. Rutter</t>
  </si>
  <si>
    <t>Helen Rutter</t>
  </si>
  <si>
    <t>Ho Wan Chang</t>
  </si>
  <si>
    <t>Howard S. Wheater</t>
  </si>
  <si>
    <t>Hwang Zue-Ming</t>
  </si>
  <si>
    <t>I. A. Acar</t>
  </si>
  <si>
    <t>I. Djamaluddin</t>
  </si>
  <si>
    <t>I. G. Bruce</t>
  </si>
  <si>
    <t>I. P. Holman</t>
  </si>
  <si>
    <t>Ian Loveday</t>
  </si>
  <si>
    <t>Ibrahim Mohammed Asi</t>
  </si>
  <si>
    <t>Ida L. Fabricius</t>
  </si>
  <si>
    <t>Inan Keskin</t>
  </si>
  <si>
    <t>J . C. Beavis</t>
  </si>
  <si>
    <t>J. A. Charles</t>
  </si>
  <si>
    <t>J. A. Richards</t>
  </si>
  <si>
    <t>J. A. Sladen</t>
  </si>
  <si>
    <t>J. B. Joseph</t>
  </si>
  <si>
    <t>J. C. Christodoulias</t>
  </si>
  <si>
    <t>J. C. Davey</t>
  </si>
  <si>
    <t>J. C. Eastwood</t>
  </si>
  <si>
    <t>J. Carl Stepp</t>
  </si>
  <si>
    <t>J. Carrera</t>
  </si>
  <si>
    <t>J. Coulton</t>
  </si>
  <si>
    <t>J. D. Cooper</t>
  </si>
  <si>
    <t>J. D. Graham</t>
  </si>
  <si>
    <t>J. D. Humphreys</t>
  </si>
  <si>
    <t>J. Damtoro</t>
  </si>
  <si>
    <t>J. Davies</t>
  </si>
  <si>
    <t>J. Delgado</t>
  </si>
  <si>
    <t>J. Dent</t>
  </si>
  <si>
    <t>J. E. Chambers</t>
  </si>
  <si>
    <t>J. E. Gale</t>
  </si>
  <si>
    <t>J. Eastwood</t>
  </si>
  <si>
    <t>J. G. Rees</t>
  </si>
  <si>
    <t>J. Glastonbury</t>
  </si>
  <si>
    <t>J. Gomme</t>
  </si>
  <si>
    <t>J. Gunn</t>
  </si>
  <si>
    <t>J. Huang</t>
  </si>
  <si>
    <t>J. Ingman</t>
  </si>
  <si>
    <t>J. J. Hill</t>
  </si>
  <si>
    <t>J. J. Jarvis</t>
  </si>
  <si>
    <t>J. Jarvis</t>
  </si>
  <si>
    <t>J. K. Torrance</t>
  </si>
  <si>
    <t>J. Karfakis</t>
  </si>
  <si>
    <t>J. M. Cook</t>
  </si>
  <si>
    <t>J. M. Curran</t>
  </si>
  <si>
    <t>J. M. Ferry</t>
  </si>
  <si>
    <t>J. M. Reynolds</t>
  </si>
  <si>
    <t>J. P. Apted</t>
  </si>
  <si>
    <t>J. P. Bell</t>
  </si>
  <si>
    <t>J. P. Harrison</t>
  </si>
  <si>
    <t>J. Parnell</t>
  </si>
  <si>
    <t>J. R. Davies</t>
  </si>
  <si>
    <t>J. R. Stoner</t>
  </si>
  <si>
    <t>J. R. Williams</t>
  </si>
  <si>
    <t>J. S. Gahir</t>
  </si>
  <si>
    <t>J. S. Palmer</t>
  </si>
  <si>
    <t>J. S. Thatcher</t>
  </si>
  <si>
    <t>J. Scucka</t>
  </si>
  <si>
    <t>J. Thomas</t>
  </si>
  <si>
    <t>J. Thrasher</t>
  </si>
  <si>
    <t>J. Van Meulen</t>
  </si>
  <si>
    <t>J. W. Bray</t>
  </si>
  <si>
    <t>J. Warburton</t>
  </si>
  <si>
    <t>J.A. Cole</t>
  </si>
  <si>
    <t>J.A. Smethurst</t>
  </si>
  <si>
    <t>J.A. Thompson</t>
  </si>
  <si>
    <t>J.C. Clatworthy</t>
  </si>
  <si>
    <t>J.C. Cripps</t>
  </si>
  <si>
    <t>J.C. White</t>
  </si>
  <si>
    <t>J.G. Liu</t>
  </si>
  <si>
    <t>J.M. Carey</t>
  </si>
  <si>
    <t>J.M. Carvalho</t>
  </si>
  <si>
    <t>J.M. Reynolds</t>
  </si>
  <si>
    <t>J.M.E. Audibert</t>
  </si>
  <si>
    <t>J.P. Bloomfield</t>
  </si>
  <si>
    <t>J.P. Harrison</t>
  </si>
  <si>
    <t>J.R. Hart</t>
  </si>
  <si>
    <t>J.W.C. Lau</t>
  </si>
  <si>
    <t>Jack Linard</t>
  </si>
  <si>
    <t>James Burleigh</t>
  </si>
  <si>
    <t>James C. White</t>
  </si>
  <si>
    <t>James P. Millmore</t>
  </si>
  <si>
    <t>Jianping Chen</t>
  </si>
  <si>
    <t>Jian-ping Chen</t>
  </si>
  <si>
    <t>John Charles Wood</t>
  </si>
  <si>
    <t>John J. Hughes</t>
  </si>
  <si>
    <t>John Michael Jones</t>
  </si>
  <si>
    <t>John William Lloyd</t>
  </si>
  <si>
    <t>Jonathan W. N. Smith</t>
  </si>
  <si>
    <t>Jr</t>
  </si>
  <si>
    <t>Jyh-Jong Liao</t>
  </si>
  <si>
    <t>K. Amano</t>
  </si>
  <si>
    <t>K. G. Hurt</t>
  </si>
  <si>
    <t>K. Höeg</t>
  </si>
  <si>
    <t>K. J. Ralph</t>
  </si>
  <si>
    <t>K. K. Pang</t>
  </si>
  <si>
    <t>K. M. Ali</t>
  </si>
  <si>
    <t>K. M. Baxter</t>
  </si>
  <si>
    <t>K. M. Wong</t>
  </si>
  <si>
    <t>K. McNamara</t>
  </si>
  <si>
    <t>K. Puri</t>
  </si>
  <si>
    <t>K. S. Richards</t>
  </si>
  <si>
    <t>K. S. Miller</t>
  </si>
  <si>
    <t>K. S. Rathod</t>
  </si>
  <si>
    <t>K. W. F. Howard</t>
  </si>
  <si>
    <t>K. Yoshida</t>
  </si>
  <si>
    <t>K. Z. Andrawes</t>
  </si>
  <si>
    <t>K.A. Shepherd</t>
  </si>
  <si>
    <t>K.C. Ng</t>
  </si>
  <si>
    <t>K.J</t>
  </si>
  <si>
    <t>K.J. Barker</t>
  </si>
  <si>
    <t>K.J. Northmore</t>
  </si>
  <si>
    <t>K.J. Voyce</t>
  </si>
  <si>
    <t>K.M. Croker</t>
  </si>
  <si>
    <t>K.M. Hiscock</t>
  </si>
  <si>
    <t>K.T. Witthüser</t>
  </si>
  <si>
    <t>Kamal Mohammad Ali</t>
  </si>
  <si>
    <t>Kang-Kun Lee</t>
  </si>
  <si>
    <t>Kenneth Stuart Jones</t>
  </si>
  <si>
    <t>Khalid J. Fahmi</t>
  </si>
  <si>
    <t>Kristinah Samy</t>
  </si>
  <si>
    <t>L. Brown</t>
  </si>
  <si>
    <t>L. D. Maurice</t>
  </si>
  <si>
    <t>L. Dobereiner</t>
  </si>
  <si>
    <t>L. J. Brewerton</t>
  </si>
  <si>
    <t>L. M. Tomlinson</t>
  </si>
  <si>
    <t>L. Tacher</t>
  </si>
  <si>
    <t>L.M. Nelder</t>
  </si>
  <si>
    <t>Leif Bjelm</t>
  </si>
  <si>
    <t>M. Al-Saify</t>
  </si>
  <si>
    <t>M. A. Brightman</t>
  </si>
  <si>
    <t>M. A. Jones</t>
  </si>
  <si>
    <t>M. A. Perkins</t>
  </si>
  <si>
    <t>M. A. W. Abbott</t>
  </si>
  <si>
    <t>M. B. Hart</t>
  </si>
  <si>
    <t>M. Baker</t>
  </si>
  <si>
    <t>M. Barker</t>
  </si>
  <si>
    <t>M. Brafman</t>
  </si>
  <si>
    <t>M. C. G. Clarke</t>
  </si>
  <si>
    <t>M. C. R. Davies</t>
  </si>
  <si>
    <t>M. D. Eggboro</t>
  </si>
  <si>
    <t>M. Del Prete</t>
  </si>
  <si>
    <t>M. Deveughele</t>
  </si>
  <si>
    <t>M. G. Black</t>
  </si>
  <si>
    <t>M. G. Hubbard</t>
  </si>
  <si>
    <t>M. H. Law</t>
  </si>
  <si>
    <t>M. H. Roche</t>
  </si>
  <si>
    <t>M. J. Dale</t>
  </si>
  <si>
    <t>M. Khodaparast</t>
  </si>
  <si>
    <t>M. L. Solbjørg</t>
  </si>
  <si>
    <t>M. Lewis</t>
  </si>
  <si>
    <t>M. Love</t>
  </si>
  <si>
    <t>M. Maccarini</t>
  </si>
  <si>
    <t>M. Pachakis</t>
  </si>
  <si>
    <t>M. Packman</t>
  </si>
  <si>
    <t>M. Preene</t>
  </si>
  <si>
    <t>M. R. Keeble</t>
  </si>
  <si>
    <t>M. R. Roy</t>
  </si>
  <si>
    <t>M. Radini</t>
  </si>
  <si>
    <t>M. Ratnasamy</t>
  </si>
  <si>
    <t>M. Rosenbaum</t>
  </si>
  <si>
    <t>M. S. Money</t>
  </si>
  <si>
    <t>M. Stokes</t>
  </si>
  <si>
    <t>M. W. Burston</t>
  </si>
  <si>
    <t>M. Waschbüsch</t>
  </si>
  <si>
    <t>M. Zacas</t>
  </si>
  <si>
    <t>M.A. Peterson</t>
  </si>
  <si>
    <t>M.G. Cleverly</t>
  </si>
  <si>
    <t>M.J. McSaveney</t>
  </si>
  <si>
    <t>M.J. Streetly</t>
  </si>
  <si>
    <t>M.M. Gadallah</t>
  </si>
  <si>
    <t>M.R. Cave</t>
  </si>
  <si>
    <t>M.R. Coop</t>
  </si>
  <si>
    <t>M.S. Rosenbaum</t>
  </si>
  <si>
    <t>Maarten A. T. M. Broekmans</t>
  </si>
  <si>
    <t>Maria A. Andersson</t>
  </si>
  <si>
    <t>Martin Morgan-Jones</t>
  </si>
  <si>
    <t>Martin Murphy</t>
  </si>
  <si>
    <t>Maxime Gommeaux</t>
  </si>
  <si>
    <t>Melanie S. Jones</t>
  </si>
  <si>
    <t>Melinda A. Lewis</t>
  </si>
  <si>
    <t>Michael David Gardiner</t>
  </si>
  <si>
    <t>Michael Paul Moseley</t>
  </si>
  <si>
    <t>Michael William Green</t>
  </si>
  <si>
    <t>M-L. Ibsen</t>
  </si>
  <si>
    <t>Mojtaba Heidari</t>
  </si>
  <si>
    <t>Monica Alvarez de Buergo</t>
  </si>
  <si>
    <t>Murray Tyler</t>
  </si>
  <si>
    <t>N. Aitkenhead</t>
  </si>
  <si>
    <t>N. B. Webber</t>
  </si>
  <si>
    <t>N. Birch</t>
  </si>
  <si>
    <t>N. Dobrev</t>
  </si>
  <si>
    <t>N. J. Crammond</t>
  </si>
  <si>
    <t>N. J. Kuznir</t>
  </si>
  <si>
    <t>N. J. Mapplebeck</t>
  </si>
  <si>
    <t>N. P. Koor</t>
  </si>
  <si>
    <t>N. Podolski</t>
  </si>
  <si>
    <t>N. R. Morgenstern</t>
  </si>
  <si>
    <t>N. Torii</t>
  </si>
  <si>
    <t>N. W. Woods</t>
  </si>
  <si>
    <t>N.J. Litchfield</t>
  </si>
  <si>
    <t>N.R. Goulty</t>
  </si>
  <si>
    <t>Nasser Al-Touqy</t>
  </si>
  <si>
    <t>Nathan Brett Mustoe</t>
  </si>
  <si>
    <t>Nick Koor</t>
  </si>
  <si>
    <t>O. A. El-Janabi</t>
  </si>
  <si>
    <t>O. P. Suoware</t>
  </si>
  <si>
    <t>O. Petrucci</t>
  </si>
  <si>
    <t>O.J. Pejon</t>
  </si>
  <si>
    <t>P. A. Collins</t>
  </si>
  <si>
    <t>P. A. Lucey</t>
  </si>
  <si>
    <t>P. A. Sabine</t>
  </si>
  <si>
    <t>P. B. Kumar</t>
  </si>
  <si>
    <t>P. Brimblecombe</t>
  </si>
  <si>
    <t>P. C. Smart</t>
  </si>
  <si>
    <t>P. D. Jackson</t>
  </si>
  <si>
    <t>P. E. Denton</t>
  </si>
  <si>
    <t>P. F. Stevens</t>
  </si>
  <si>
    <t>P. G. Carter</t>
  </si>
  <si>
    <t>P. G. Hartopp</t>
  </si>
  <si>
    <t>P. G. Jordan</t>
  </si>
  <si>
    <t>P. G. Marinos</t>
  </si>
  <si>
    <t>P. Garratt</t>
  </si>
  <si>
    <t>P. Guan</t>
  </si>
  <si>
    <t>P. H. McMahon</t>
  </si>
  <si>
    <t>P. J. Chilton</t>
  </si>
  <si>
    <t>P. J. H. De Graaf</t>
  </si>
  <si>
    <t>P. J. L. Eldred</t>
  </si>
  <si>
    <t>P. J. Maris</t>
  </si>
  <si>
    <t>P. J. Searle</t>
  </si>
  <si>
    <t>P. J. Walden</t>
  </si>
  <si>
    <t>P. Jennings</t>
  </si>
  <si>
    <t>P. M. Garvey</t>
  </si>
  <si>
    <t>P. Nutalaya</t>
  </si>
  <si>
    <t>P. P. Hudec</t>
  </si>
  <si>
    <t>P. Rosier</t>
  </si>
  <si>
    <t>P. Shand</t>
  </si>
  <si>
    <t>P. Sotiropoulos</t>
  </si>
  <si>
    <t>P. Zika</t>
  </si>
  <si>
    <t>P.A. Ellis</t>
  </si>
  <si>
    <t>P.J. Padmore</t>
  </si>
  <si>
    <t>P.M. Black</t>
  </si>
  <si>
    <t>P.M. Garvey</t>
  </si>
  <si>
    <t>Paul J. Stanfield</t>
  </si>
  <si>
    <t>Paul Jennings</t>
  </si>
  <si>
    <t>Paul Sayer</t>
  </si>
  <si>
    <t>Peter G. Fookes</t>
  </si>
  <si>
    <t>Peter Hackett</t>
  </si>
  <si>
    <t>Peter Howsam</t>
  </si>
  <si>
    <t>Q. Shi</t>
  </si>
  <si>
    <t>Qing Wang</t>
  </si>
  <si>
    <t>R. Fort</t>
  </si>
  <si>
    <t>R. A Nicholls</t>
  </si>
  <si>
    <t>R. A. Ellison</t>
  </si>
  <si>
    <t>R. A. Mure</t>
  </si>
  <si>
    <t>R. Barker</t>
  </si>
  <si>
    <t>R. C. Ghail</t>
  </si>
  <si>
    <t>R. Chowdhury</t>
  </si>
  <si>
    <t>R. Dow</t>
  </si>
  <si>
    <t>R. E. Oberholster</t>
  </si>
  <si>
    <t>R. G. Sibbick</t>
  </si>
  <si>
    <t>R. Ghail</t>
  </si>
  <si>
    <t>R. Gunawan</t>
  </si>
  <si>
    <t>R. H. Pim</t>
  </si>
  <si>
    <t>R. H. S. Robertson</t>
  </si>
  <si>
    <t>R. Hollamby</t>
  </si>
  <si>
    <t>R. J. Epps</t>
  </si>
  <si>
    <t>R. J. Freer-Hewish</t>
  </si>
  <si>
    <t>R. J. McDonald</t>
  </si>
  <si>
    <t>R. L. P. HODGSON</t>
  </si>
  <si>
    <t>R. MacKay</t>
  </si>
  <si>
    <t>R. McDonald</t>
  </si>
  <si>
    <t>R. McGrath</t>
  </si>
  <si>
    <t>R. McNicol</t>
  </si>
  <si>
    <t>R. N. Reed</t>
  </si>
  <si>
    <t>R. Nardone</t>
  </si>
  <si>
    <t>R. Niu</t>
  </si>
  <si>
    <t>R. R. Maud</t>
  </si>
  <si>
    <t>R. S. Morley</t>
  </si>
  <si>
    <t>R. S. Ward</t>
  </si>
  <si>
    <t>R. Sharma</t>
  </si>
  <si>
    <t>R. T. Lewis</t>
  </si>
  <si>
    <t>R. T. Middleton</t>
  </si>
  <si>
    <t>R. Taylor</t>
  </si>
  <si>
    <t>R. Terrington</t>
  </si>
  <si>
    <t>R. W. Carr</t>
  </si>
  <si>
    <t>R. Williammee</t>
  </si>
  <si>
    <t>R.A. Schultz</t>
  </si>
  <si>
    <t>R.C. Sage</t>
  </si>
  <si>
    <t>R.D. Barker</t>
  </si>
  <si>
    <t>R.G. Allen</t>
  </si>
  <si>
    <t>R.J. Jardine</t>
  </si>
  <si>
    <t>R.J. Robinson</t>
  </si>
  <si>
    <t>R.N. Mortimore</t>
  </si>
  <si>
    <t>R.T. Lewis</t>
  </si>
  <si>
    <t>R.T. Williams</t>
  </si>
  <si>
    <t>Rachel A. Heath</t>
  </si>
  <si>
    <t>Renzo Antonelli</t>
  </si>
  <si>
    <t>Richard George Metcalfe</t>
  </si>
  <si>
    <t>Richard J. Howarth</t>
  </si>
  <si>
    <t>Robert Hugh Stannus Robertson</t>
  </si>
  <si>
    <t>S. Basiricò</t>
  </si>
  <si>
    <t>S. C. Forster</t>
  </si>
  <si>
    <t>S. E. Stallebrass</t>
  </si>
  <si>
    <t>S. Fais</t>
  </si>
  <si>
    <t>S. G. Dale</t>
  </si>
  <si>
    <t>S. Glendinning</t>
  </si>
  <si>
    <t>S. Hillier</t>
  </si>
  <si>
    <t>S. Howes</t>
  </si>
  <si>
    <t>S. J. Mathers</t>
  </si>
  <si>
    <t>S. Kotoub</t>
  </si>
  <si>
    <t>S. Mandel</t>
  </si>
  <si>
    <t>S. N. Palmer</t>
  </si>
  <si>
    <t>S. Sert</t>
  </si>
  <si>
    <t>S. Sharma</t>
  </si>
  <si>
    <t>S. Walthall</t>
  </si>
  <si>
    <t>S. Whittall</t>
  </si>
  <si>
    <t>S. Y. S. Al-Rawahy</t>
  </si>
  <si>
    <t>S.G. Pearson</t>
  </si>
  <si>
    <t>S.H. Marsh</t>
  </si>
  <si>
    <t>S.J. Mitchell</t>
  </si>
  <si>
    <t>Seong-Taek Yun</t>
  </si>
  <si>
    <t>Simon Firth</t>
  </si>
  <si>
    <t>Stanley Herbert Somerville</t>
  </si>
  <si>
    <t>Stephanie Glendinning</t>
  </si>
  <si>
    <t>Stephen R. Smith</t>
  </si>
  <si>
    <t>Susan J. Hughes</t>
  </si>
  <si>
    <t>T. Besien</t>
  </si>
  <si>
    <t>T. Cosgrove</t>
  </si>
  <si>
    <t>T. Elliot</t>
  </si>
  <si>
    <t>T. G. Nijland</t>
  </si>
  <si>
    <t>T. Grossey</t>
  </si>
  <si>
    <t>T. Kurttas</t>
  </si>
  <si>
    <t>T. Meyer</t>
  </si>
  <si>
    <t>T. O. L. Roberts</t>
  </si>
  <si>
    <t>T.C. Atkinson</t>
  </si>
  <si>
    <t>T.F.J. Hälbich</t>
  </si>
  <si>
    <t>Th. Hólmgeirsdóttir</t>
  </si>
  <si>
    <t>Th. Karamousalis</t>
  </si>
  <si>
    <t>Tim Besien</t>
  </si>
  <si>
    <t>Tim Puehmeier</t>
  </si>
  <si>
    <t>Tom Dijkstra</t>
  </si>
  <si>
    <t>U. Fiumani</t>
  </si>
  <si>
    <t>V. Choa</t>
  </si>
  <si>
    <t>V. K. Robinson</t>
  </si>
  <si>
    <t>Veronica Tofani</t>
  </si>
  <si>
    <t>Vincenzo Francani</t>
  </si>
  <si>
    <t>W. B. Scott</t>
  </si>
  <si>
    <t>W. G. Darling</t>
  </si>
  <si>
    <t>W. J. Larnach</t>
  </si>
  <si>
    <t>W. R. Moore</t>
  </si>
  <si>
    <t>W. R. Weisner</t>
  </si>
  <si>
    <t>Xian-Qin Hu</t>
  </si>
  <si>
    <t>Xiao-Wei Jiang</t>
  </si>
  <si>
    <t>Xingmin Meng</t>
  </si>
  <si>
    <t>Xiwei Xu</t>
  </si>
  <si>
    <t>Y. Zhou</t>
  </si>
  <si>
    <t>Yahya I. Farhan</t>
  </si>
  <si>
    <t>Yahya N. Nazhat</t>
  </si>
  <si>
    <t>Yan Lv</t>
  </si>
  <si>
    <t>Z. R. Al-Mansour</t>
  </si>
  <si>
    <t>Zekai Sen</t>
  </si>
  <si>
    <t>A. Bennett</t>
  </si>
  <si>
    <t>A. Carter</t>
  </si>
  <si>
    <t>A. Cendrero</t>
  </si>
  <si>
    <t>A. D. Green</t>
  </si>
  <si>
    <t>A. E. Ageeb</t>
  </si>
  <si>
    <t>A. E. Furley</t>
  </si>
  <si>
    <t>A. Gibson</t>
  </si>
  <si>
    <t>A. Hart</t>
  </si>
  <si>
    <t>A. J. Peacock</t>
  </si>
  <si>
    <t>A. K. Smith-Carington</t>
  </si>
  <si>
    <t>A. M. Preston</t>
  </si>
  <si>
    <t>A. Moinfar</t>
  </si>
  <si>
    <t>A. N. Pollard</t>
  </si>
  <si>
    <t>A. P. Butcher</t>
  </si>
  <si>
    <t>A. Parkes</t>
  </si>
  <si>
    <t>A. Saich</t>
  </si>
  <si>
    <t>A. Simoni</t>
  </si>
  <si>
    <t>A. Stuart</t>
  </si>
  <si>
    <t>A. V. D. Bica</t>
  </si>
  <si>
    <t>A. Warren</t>
  </si>
  <si>
    <t>A.H. Ruffell</t>
  </si>
  <si>
    <t>A.J. Gallagher</t>
  </si>
  <si>
    <t>A.J. Hurley</t>
  </si>
  <si>
    <t>A.J. Singleton</t>
  </si>
  <si>
    <t>A.J. Vella</t>
  </si>
  <si>
    <t>A.K. Patra</t>
  </si>
  <si>
    <t>A.M. Ireson</t>
  </si>
  <si>
    <t>Alan Waters</t>
  </si>
  <si>
    <t>Ali Akbar Momeni</t>
  </si>
  <si>
    <t>Andrew P. Marchant</t>
  </si>
  <si>
    <t>Anek Nerimitknornburee</t>
  </si>
  <si>
    <t>Anne-Karine Boulet</t>
  </si>
  <si>
    <t>B. A. Klinck</t>
  </si>
  <si>
    <t>B. H. Rampling</t>
  </si>
  <si>
    <t>B. Willetts</t>
  </si>
  <si>
    <t>B.F. Miglio</t>
  </si>
  <si>
    <t>Beate Hildenbrand</t>
  </si>
  <si>
    <t>Bruce Blunden</t>
  </si>
  <si>
    <t>C. Betts</t>
  </si>
  <si>
    <t>C. Chant</t>
  </si>
  <si>
    <t>C. Coxon</t>
  </si>
  <si>
    <t>C. Edmonds</t>
  </si>
  <si>
    <t>C. Hunter</t>
  </si>
  <si>
    <t>C. J. Evans</t>
  </si>
  <si>
    <t>C. M. Sangha</t>
  </si>
  <si>
    <t>C. Martínez</t>
  </si>
  <si>
    <t>C. Ohikere</t>
  </si>
  <si>
    <t>C. Walker</t>
  </si>
  <si>
    <t>C.D.F. Rogers</t>
  </si>
  <si>
    <t>C.J.E.P. Jones</t>
  </si>
  <si>
    <t>C.J.F.P. Jones</t>
  </si>
  <si>
    <t>C.O. Menkiti</t>
  </si>
  <si>
    <t>Christine H. Bland</t>
  </si>
  <si>
    <t>Claire Moreau</t>
  </si>
  <si>
    <t>Colin G. Gray</t>
  </si>
  <si>
    <t>Conny Svensson</t>
  </si>
  <si>
    <t>D. A. Lever</t>
  </si>
  <si>
    <t>D. A. Gray</t>
  </si>
  <si>
    <t>D. Bamford</t>
  </si>
  <si>
    <t>D. Beamish</t>
  </si>
  <si>
    <t>D. C. Entwisle</t>
  </si>
  <si>
    <t>D. Casarano</t>
  </si>
  <si>
    <t>D. Colangiuli</t>
  </si>
  <si>
    <t>D. Coyne</t>
  </si>
  <si>
    <t>D. I. Boardman</t>
  </si>
  <si>
    <t>D. I. Russell</t>
  </si>
  <si>
    <t>D. L. Miles</t>
  </si>
  <si>
    <t>D. Moy</t>
  </si>
  <si>
    <t>D. Phueakphum</t>
  </si>
  <si>
    <t>D. Pope</t>
  </si>
  <si>
    <t>D. Smallman</t>
  </si>
  <si>
    <t>D. W. Mellor</t>
  </si>
  <si>
    <t>D. W. Peach</t>
  </si>
  <si>
    <t>D.B. Townsend</t>
  </si>
  <si>
    <t>D.C. Entwisle</t>
  </si>
  <si>
    <t>D.E. Highley</t>
  </si>
  <si>
    <t>D.J. Lowe</t>
  </si>
  <si>
    <t>D.J. Reddish</t>
  </si>
  <si>
    <t>D.L. Millar</t>
  </si>
  <si>
    <t>David Birks</t>
  </si>
  <si>
    <t>David K. Buckley</t>
  </si>
  <si>
    <t>Denzil Taylor Smith</t>
  </si>
  <si>
    <t>Derek Joseph Petley</t>
  </si>
  <si>
    <t>Dong-Seung Kim</t>
  </si>
  <si>
    <t>Donovan Harry Bennett</t>
  </si>
  <si>
    <t>Duncan George Murchison</t>
  </si>
  <si>
    <t>E. Aflaki</t>
  </si>
  <si>
    <t>E. Bardou</t>
  </si>
  <si>
    <t>E. Bol</t>
  </si>
  <si>
    <t>E. Gartzos</t>
  </si>
  <si>
    <t>E. M. Durrance</t>
  </si>
  <si>
    <t>E. Rohr-Torp</t>
  </si>
  <si>
    <t>E. Thomas</t>
  </si>
  <si>
    <t>El Khatim</t>
  </si>
  <si>
    <t>Elena M. Perez-Monserrat</t>
  </si>
  <si>
    <t>Elise Cartmell</t>
  </si>
  <si>
    <t>F. Macgregor</t>
  </si>
  <si>
    <t>F. Nadim</t>
  </si>
  <si>
    <t>G. B. Crosta</t>
  </si>
  <si>
    <t>G. E. Thompson</t>
  </si>
  <si>
    <t>G. Franciosi</t>
  </si>
  <si>
    <t>G. Hunter</t>
  </si>
  <si>
    <t>G. Jones</t>
  </si>
  <si>
    <t>G. Lethbridge</t>
  </si>
  <si>
    <t>G. R. Mostyn</t>
  </si>
  <si>
    <t>G. Richardson</t>
  </si>
  <si>
    <t>G. Scarascia Mugnozza</t>
  </si>
  <si>
    <t>G. Zammit</t>
  </si>
  <si>
    <t>G.D. Smith</t>
  </si>
  <si>
    <t>G.P. Wealthall</t>
  </si>
  <si>
    <t>G.R.J. Browning</t>
  </si>
  <si>
    <t>G.V.R. Watson</t>
  </si>
  <si>
    <t>Geoffrey Walton</t>
  </si>
  <si>
    <t>H. Ch. Giannaros</t>
  </si>
  <si>
    <t>H. H. Dobaissi</t>
  </si>
  <si>
    <t>H. K. Mhach</t>
  </si>
  <si>
    <t>H. Kessler</t>
  </si>
  <si>
    <t>H. M. Rendell</t>
  </si>
  <si>
    <t>H. Reeves</t>
  </si>
  <si>
    <t>I. M. Lloyd</t>
  </si>
  <si>
    <t>I. M. Smith</t>
  </si>
  <si>
    <t>I. R. Bryan</t>
  </si>
  <si>
    <t>I. Savill</t>
  </si>
  <si>
    <t>I. Watson</t>
  </si>
  <si>
    <t>I.N. Gale</t>
  </si>
  <si>
    <t>J. A. Black</t>
  </si>
  <si>
    <t>J. A. Howley</t>
  </si>
  <si>
    <t>J. A. Morton</t>
  </si>
  <si>
    <t>J. A. Skipper</t>
  </si>
  <si>
    <t>J. A. Walker</t>
  </si>
  <si>
    <t>J. Billiotte</t>
  </si>
  <si>
    <t>J. Bolzicco</t>
  </si>
  <si>
    <t>J. Bommer</t>
  </si>
  <si>
    <t>J. Dangerfield</t>
  </si>
  <si>
    <t>J. E. A. Marshall</t>
  </si>
  <si>
    <t>J. F. Lupini</t>
  </si>
  <si>
    <t>J. Farr</t>
  </si>
  <si>
    <t>J. Findlay</t>
  </si>
  <si>
    <t>J. M. Land</t>
  </si>
  <si>
    <t>J. M. Nash</t>
  </si>
  <si>
    <t>J. Mackintosh</t>
  </si>
  <si>
    <t>J. Mercer</t>
  </si>
  <si>
    <t>J. R. Merefield</t>
  </si>
  <si>
    <t>J. S. Brainard</t>
  </si>
  <si>
    <t>J. Sun</t>
  </si>
  <si>
    <t>J. Zvelebil</t>
  </si>
  <si>
    <t>J.A. Parsons</t>
  </si>
  <si>
    <t>J.E. Chambers</t>
  </si>
  <si>
    <t>J.H. Tellam</t>
  </si>
  <si>
    <t>J.M. Reid</t>
  </si>
  <si>
    <t>J.S. Sutton</t>
  </si>
  <si>
    <t>J.V. Hengesh</t>
  </si>
  <si>
    <t>Jian Zhao</t>
  </si>
  <si>
    <t>Jian-Ping Chen</t>
  </si>
  <si>
    <t>John Allan Franklin</t>
  </si>
  <si>
    <t>John Waterhouse</t>
  </si>
  <si>
    <t>K. Bateman</t>
  </si>
  <si>
    <t>K. R. Royse</t>
  </si>
  <si>
    <t>K. Royse</t>
  </si>
  <si>
    <t>K.H. Hong</t>
  </si>
  <si>
    <t>K.S. Gemail</t>
  </si>
  <si>
    <t>L. A. Wood</t>
  </si>
  <si>
    <t>L. Bradley</t>
  </si>
  <si>
    <t>L. J. West</t>
  </si>
  <si>
    <t>L. M. Reade</t>
  </si>
  <si>
    <t>L. Tavendale</t>
  </si>
  <si>
    <t>L.D. Nghiem</t>
  </si>
  <si>
    <t>L.J. Banasiak</t>
  </si>
  <si>
    <t>L.L. Keeys</t>
  </si>
  <si>
    <t>L.V. Zuquette</t>
  </si>
  <si>
    <t>Larisa Minskaya</t>
  </si>
  <si>
    <t>Laura M. Ilharco</t>
  </si>
  <si>
    <t>Long Tan</t>
  </si>
  <si>
    <t>M. A. Garcia del Cura</t>
  </si>
  <si>
    <t>M. A. Vicente</t>
  </si>
  <si>
    <t>M. Allen</t>
  </si>
  <si>
    <t>M. D. McElhinney</t>
  </si>
  <si>
    <t>M. D. Watkins</t>
  </si>
  <si>
    <t>M. E. A. Ritchie</t>
  </si>
  <si>
    <t>M. G. Raines</t>
  </si>
  <si>
    <t>M. Gallup</t>
  </si>
  <si>
    <t>M. Guerra</t>
  </si>
  <si>
    <t>M. J. Findlay</t>
  </si>
  <si>
    <t>M. J. Khan</t>
  </si>
  <si>
    <t>M. J. Walker</t>
  </si>
  <si>
    <t>M. Jin</t>
  </si>
  <si>
    <t>M. K. Sanders</t>
  </si>
  <si>
    <t>M. Khamechiyan</t>
  </si>
  <si>
    <t>M. Lim</t>
  </si>
  <si>
    <t>M. Magaritz</t>
  </si>
  <si>
    <t>M. Noori</t>
  </si>
  <si>
    <t>M. Perez</t>
  </si>
  <si>
    <t>M. S. King</t>
  </si>
  <si>
    <t>M. S. Snaith</t>
  </si>
  <si>
    <t>M. Sarginson</t>
  </si>
  <si>
    <t>M. Vavro</t>
  </si>
  <si>
    <t>M. Whitworth</t>
  </si>
  <si>
    <t>M.A. Jones</t>
  </si>
  <si>
    <t>M.C.R. Davies</t>
  </si>
  <si>
    <t>M.J. Packman</t>
  </si>
  <si>
    <t>M.J. Scott</t>
  </si>
  <si>
    <t>M.P. Sah</t>
  </si>
  <si>
    <t>Mai K. Borre</t>
  </si>
  <si>
    <t>Marian Marschalko</t>
  </si>
  <si>
    <t>Mark W. Burston</t>
  </si>
  <si>
    <t>Martin Stokes</t>
  </si>
  <si>
    <t>Matthew C. Larsen</t>
  </si>
  <si>
    <t>Miao Li</t>
  </si>
  <si>
    <t>N. Mourtzas</t>
  </si>
  <si>
    <t>N. C. Hunt</t>
  </si>
  <si>
    <t>N. H. Trewin</t>
  </si>
  <si>
    <t>N. Hunter Williams</t>
  </si>
  <si>
    <t>N. Kuganenthira</t>
  </si>
  <si>
    <t>N. Kulasena</t>
  </si>
  <si>
    <t>N. Lanquaye-Opoku</t>
  </si>
  <si>
    <t>N.W. Jassim</t>
  </si>
  <si>
    <t>Northmore</t>
  </si>
  <si>
    <t>O. Linde</t>
  </si>
  <si>
    <t>P. A. Warke</t>
  </si>
  <si>
    <t>P. E. Kneale</t>
  </si>
  <si>
    <t>P. Farrington</t>
  </si>
  <si>
    <t>P. Flentje</t>
  </si>
  <si>
    <t>P. G. Kalaugher</t>
  </si>
  <si>
    <t>P. GRAINGER</t>
  </si>
  <si>
    <t>P. J. Lund</t>
  </si>
  <si>
    <t>P. L. Bison</t>
  </si>
  <si>
    <t>P. Ligas</t>
  </si>
  <si>
    <t>P. Morgan</t>
  </si>
  <si>
    <t>P. Pomonis</t>
  </si>
  <si>
    <t>P. R. N. Hobbs</t>
  </si>
  <si>
    <t>P. Ravenscroft</t>
  </si>
  <si>
    <t>P. Rescio</t>
  </si>
  <si>
    <t>P. Shaw</t>
  </si>
  <si>
    <t>P. Villamor</t>
  </si>
  <si>
    <t>P. W. Wild</t>
  </si>
  <si>
    <t>P.J. Hewitt</t>
  </si>
  <si>
    <t>P.K.S. Chauhan</t>
  </si>
  <si>
    <t>Paolo Fabbri</t>
  </si>
  <si>
    <t>Paolo Gasparetto</t>
  </si>
  <si>
    <t>Peter John Lee Eldred</t>
  </si>
  <si>
    <t>Peter Rofe Vaughan</t>
  </si>
  <si>
    <t>Philip Nixon</t>
  </si>
  <si>
    <t>Philip Stephen Finn</t>
  </si>
  <si>
    <t>Philippa M. Black</t>
  </si>
  <si>
    <t>Q. Huang</t>
  </si>
  <si>
    <t>Qi Yao</t>
  </si>
  <si>
    <t>R. A. McCartney</t>
  </si>
  <si>
    <t>R. A. Baxendale</t>
  </si>
  <si>
    <t>R. A. Kilner</t>
  </si>
  <si>
    <t>R. Azzam</t>
  </si>
  <si>
    <t>R. B. Greswell</t>
  </si>
  <si>
    <t>R. D. Humphrey</t>
  </si>
  <si>
    <t>R. H. Maddock</t>
  </si>
  <si>
    <t>R. J. Cullen</t>
  </si>
  <si>
    <t>R. J. Nicholls</t>
  </si>
  <si>
    <t>R. J. Peart</t>
  </si>
  <si>
    <t>R. M. Nisbet</t>
  </si>
  <si>
    <t>R. MCLEOD</t>
  </si>
  <si>
    <t>R. Metcalfe</t>
  </si>
  <si>
    <t>R. Nadon</t>
  </si>
  <si>
    <t>R. P. J. van Hees</t>
  </si>
  <si>
    <t>R. P. Viljoen</t>
  </si>
  <si>
    <t>R. Waring</t>
  </si>
  <si>
    <t>R.B. Greswell</t>
  </si>
  <si>
    <t>R.D. Beetham</t>
  </si>
  <si>
    <t>R.G. McInnes</t>
  </si>
  <si>
    <t>R.J. McDonald</t>
  </si>
  <si>
    <t>R.W.N. Soley</t>
  </si>
  <si>
    <t>Rasa J. Virbukiene</t>
  </si>
  <si>
    <t>Raymond Alfred Allen</t>
  </si>
  <si>
    <t>Robert Ferrier</t>
  </si>
  <si>
    <t>Robert L. Schuster</t>
  </si>
  <si>
    <t>Robert Y. Liang</t>
  </si>
  <si>
    <t>Robin K. McGuire</t>
  </si>
  <si>
    <t>Roger Till</t>
  </si>
  <si>
    <t>S. Dupray</t>
  </si>
  <si>
    <t>S. J. Dews</t>
  </si>
  <si>
    <t>S. J. Winterbottom</t>
  </si>
  <si>
    <t>S. M. M. Rice</t>
  </si>
  <si>
    <t>S. M. Mokhtar</t>
  </si>
  <si>
    <t>S. Miller</t>
  </si>
  <si>
    <t>S. Owen</t>
  </si>
  <si>
    <t>S. Shedlock</t>
  </si>
  <si>
    <t>S. Ullyott</t>
  </si>
  <si>
    <t>S. Valley</t>
  </si>
  <si>
    <t>S.E.T. Bullock</t>
  </si>
  <si>
    <t>S.R. Hencher</t>
  </si>
  <si>
    <t>Suhardi</t>
  </si>
  <si>
    <t>T. B. Colman</t>
  </si>
  <si>
    <t>T. Johns</t>
  </si>
  <si>
    <t>T. K. P. Cosgrove</t>
  </si>
  <si>
    <t>T. Løken</t>
  </si>
  <si>
    <t>T. Smith</t>
  </si>
  <si>
    <t>Taehee Kim</t>
  </si>
  <si>
    <t>Ta-Kang Lin</t>
  </si>
  <si>
    <t>Teresa Nolesini</t>
  </si>
  <si>
    <t>Toby Roberts</t>
  </si>
  <si>
    <t>Tong Chen</t>
  </si>
  <si>
    <t>Toshitaka Kamai</t>
  </si>
  <si>
    <t>V. H. Tillmann</t>
  </si>
  <si>
    <t>V. Navarro</t>
  </si>
  <si>
    <t>Victoria Stephenson</t>
  </si>
  <si>
    <t>Vikki Kwok</t>
  </si>
  <si>
    <t>W. D. H. Woodward</t>
  </si>
  <si>
    <t>W. Davies</t>
  </si>
  <si>
    <t>W. Glamore</t>
  </si>
  <si>
    <t>W. J. Gush</t>
  </si>
  <si>
    <t>W. M. Edmunds</t>
  </si>
  <si>
    <t>Waheed Uddin</t>
  </si>
  <si>
    <t>William G. Burgess</t>
  </si>
  <si>
    <t>X. Papanastassiou</t>
  </si>
  <si>
    <t>Xianzhong Li</t>
  </si>
  <si>
    <t>Xiao-qing Yuan</t>
  </si>
  <si>
    <t>Y. J. Shang</t>
  </si>
  <si>
    <t>Y. L. Wong</t>
  </si>
  <si>
    <t>Y. Mitani</t>
  </si>
  <si>
    <t>Y. Wang</t>
  </si>
  <si>
    <t>Yu-Fu Chen</t>
  </si>
  <si>
    <t>Zaghloul Raghib EI-Naggar</t>
  </si>
  <si>
    <t>M. J. Lowe</t>
  </si>
  <si>
    <t>A. D. Robinshaw</t>
  </si>
  <si>
    <t>A. J. Newell</t>
  </si>
  <si>
    <t>A. Lilly</t>
  </si>
  <si>
    <t>A. M. Binley</t>
  </si>
  <si>
    <t>A. R. Chaudhry</t>
  </si>
  <si>
    <t>A. Suwara</t>
  </si>
  <si>
    <t>A.A. Zemichael</t>
  </si>
  <si>
    <t>A.E. Brennan</t>
  </si>
  <si>
    <t>A.T. Williams</t>
  </si>
  <si>
    <t>Alexandra Fidalgo</t>
  </si>
  <si>
    <t>Alun Price Jones</t>
  </si>
  <si>
    <t>Andrew G. Hulbert</t>
  </si>
  <si>
    <t>B. Blunden</t>
  </si>
  <si>
    <t>B. K. Low</t>
  </si>
  <si>
    <t>B.M. Jackson</t>
  </si>
  <si>
    <t>C. Adamson</t>
  </si>
  <si>
    <t>C. Coutts</t>
  </si>
  <si>
    <t>C. Mediavilla</t>
  </si>
  <si>
    <t>C. Morgan</t>
  </si>
  <si>
    <t>C. Rogers</t>
  </si>
  <si>
    <t>C. Vita-Finzi</t>
  </si>
  <si>
    <t>C. W. A. Browittt</t>
  </si>
  <si>
    <t>C.G. Duffell</t>
  </si>
  <si>
    <t>C.J. Banton</t>
  </si>
  <si>
    <t>C.R. Jackson</t>
  </si>
  <si>
    <t>Céline Thomachot-Schneider</t>
  </si>
  <si>
    <t>D. C. Gooddy</t>
  </si>
  <si>
    <t>D. Conran</t>
  </si>
  <si>
    <t>D. F. T. Nash</t>
  </si>
  <si>
    <t>D. McAllister</t>
  </si>
  <si>
    <t>D.J. Nyman</t>
  </si>
  <si>
    <t>D.J. Petley</t>
  </si>
  <si>
    <t>Douglas Brian Smith</t>
  </si>
  <si>
    <t>E. D Daly</t>
  </si>
  <si>
    <t>F. Girod</t>
  </si>
  <si>
    <t>G. Hocking</t>
  </si>
  <si>
    <t>G. Migiros</t>
  </si>
  <si>
    <t>G. R. Lucas</t>
  </si>
  <si>
    <t>G. Regmi</t>
  </si>
  <si>
    <t>G. S. Ghataora</t>
  </si>
  <si>
    <t>G.J. Ager</t>
  </si>
  <si>
    <t>G.S. Pettifer</t>
  </si>
  <si>
    <t>G.S. Proudlove</t>
  </si>
  <si>
    <t>Giovanni Gigli</t>
  </si>
  <si>
    <t>H. Harrison</t>
  </si>
  <si>
    <t>H. J. Reeves</t>
  </si>
  <si>
    <t>H. Scholes</t>
  </si>
  <si>
    <t>H. Yoshida</t>
  </si>
  <si>
    <t>H.A.B. Potter</t>
  </si>
  <si>
    <t>H.J. Siddle</t>
  </si>
  <si>
    <t>H.T. Ellard</t>
  </si>
  <si>
    <t>H.W. Sun</t>
  </si>
  <si>
    <t>Hester Lyons</t>
  </si>
  <si>
    <t>I. Neumann</t>
  </si>
  <si>
    <t>Ian Molyneux</t>
  </si>
  <si>
    <t>J. Rae</t>
  </si>
  <si>
    <t>J. Brulhet</t>
  </si>
  <si>
    <t>J. K. Ferris</t>
  </si>
  <si>
    <t>J. Merritt</t>
  </si>
  <si>
    <t>J. P. Parfitt</t>
  </si>
  <si>
    <t>J. Perkins</t>
  </si>
  <si>
    <t>J. R. Ford</t>
  </si>
  <si>
    <t>J. Remondo</t>
  </si>
  <si>
    <t>J. Safrata</t>
  </si>
  <si>
    <t>J. U. Agbo</t>
  </si>
  <si>
    <t>J. Withers</t>
  </si>
  <si>
    <t>J. Wrightman</t>
  </si>
  <si>
    <t>J.F. Vernoux</t>
  </si>
  <si>
    <t>J.G. Begg</t>
  </si>
  <si>
    <t>J.M. Mankelow</t>
  </si>
  <si>
    <t>Jan Jacob Keizer</t>
  </si>
  <si>
    <t>Jiyu Yan</t>
  </si>
  <si>
    <t>Joanna O’Brien</t>
  </si>
  <si>
    <t>K. Hatzipanagiotou</t>
  </si>
  <si>
    <t>K. R. Whitworth</t>
  </si>
  <si>
    <t>K.M. Briggs</t>
  </si>
  <si>
    <t>Ke Wang</t>
  </si>
  <si>
    <t>Kyoung-Ho Kim</t>
  </si>
  <si>
    <t>L. Scudeler Baccelle</t>
  </si>
  <si>
    <t>L. Shackman</t>
  </si>
  <si>
    <t>M. Attwa</t>
  </si>
  <si>
    <t>M. G. Shepley</t>
  </si>
  <si>
    <t>M. Khiabani</t>
  </si>
  <si>
    <t>M. Lee</t>
  </si>
  <si>
    <t>M. Moser</t>
  </si>
  <si>
    <t>M. Quigley</t>
  </si>
  <si>
    <t>M. Smith</t>
  </si>
  <si>
    <t>M.J. Brown</t>
  </si>
  <si>
    <t>Manfred Lam</t>
  </si>
  <si>
    <t>Miguel Gomez-Heras</t>
  </si>
  <si>
    <t>Mohammad Ahmadi</t>
  </si>
  <si>
    <t>N. J. Langdon</t>
  </si>
  <si>
    <t>N. Walton</t>
  </si>
  <si>
    <t>N.H. Trewin</t>
  </si>
  <si>
    <t>N.J. Cassidy</t>
  </si>
  <si>
    <t>Osman Abdullah Adam</t>
  </si>
  <si>
    <t>P L. Younger</t>
  </si>
  <si>
    <t>P. D. Merrin</t>
  </si>
  <si>
    <t>P. D. Roberts</t>
  </si>
  <si>
    <t>P. Dempsey</t>
  </si>
  <si>
    <t>P. E. F. Collins</t>
  </si>
  <si>
    <t>P. Frattini</t>
  </si>
  <si>
    <t>P. Ivanov</t>
  </si>
  <si>
    <t>P. Phofuetsile</t>
  </si>
  <si>
    <t>P. R. Eastwood</t>
  </si>
  <si>
    <t>P. Scott</t>
  </si>
  <si>
    <t>P. Stearns</t>
  </si>
  <si>
    <t>P. W. Sabine</t>
  </si>
  <si>
    <t>P.W. Lloyd</t>
  </si>
  <si>
    <t>Patrick J. Mannion</t>
  </si>
  <si>
    <t>Pei-hua Xu</t>
  </si>
  <si>
    <t>R. A. Floyd</t>
  </si>
  <si>
    <t>R. Beaven</t>
  </si>
  <si>
    <t>R. C. Gogu</t>
  </si>
  <si>
    <t>R. Juncosa</t>
  </si>
  <si>
    <t>R. Lawley</t>
  </si>
  <si>
    <t>R. Middleton</t>
  </si>
  <si>
    <t>R. N. Haigh</t>
  </si>
  <si>
    <t>R. Sears</t>
  </si>
  <si>
    <t>R. W. N. Soley</t>
  </si>
  <si>
    <t>R.M. Kalin</t>
  </si>
  <si>
    <t>Randolf Rausch</t>
  </si>
  <si>
    <t>S. F. Thornton</t>
  </si>
  <si>
    <t>S. Kachi</t>
  </si>
  <si>
    <t>S. L. Shen</t>
  </si>
  <si>
    <t>S. Lombardi</t>
  </si>
  <si>
    <t>S. P. Hitchman</t>
  </si>
  <si>
    <t>S. Rozelle</t>
  </si>
  <si>
    <t>S.G. Evans</t>
  </si>
  <si>
    <t>S.J. Price</t>
  </si>
  <si>
    <t>T. Dockerty</t>
  </si>
  <si>
    <t>T. Howsam</t>
  </si>
  <si>
    <t>T. Lunne</t>
  </si>
  <si>
    <t>T.M. Fernández-Steeger</t>
  </si>
  <si>
    <t>Uffe Korsbech</t>
  </si>
  <si>
    <t>V. Maître</t>
  </si>
  <si>
    <t>V.K. Robinson</t>
  </si>
  <si>
    <t>Vin K. Robinson</t>
  </si>
  <si>
    <t>W. Pennington</t>
  </si>
  <si>
    <t>Wenwu Chen</t>
  </si>
  <si>
    <t>X. M. Meng</t>
  </si>
  <si>
    <t>Xiao-Lei Wang</t>
  </si>
  <si>
    <t>Yanying Wang</t>
  </si>
  <si>
    <t>Z. Guo</t>
  </si>
  <si>
    <t>A. Arrick</t>
  </si>
  <si>
    <t>A. E. Mussett</t>
  </si>
  <si>
    <t>A. Hughes</t>
  </si>
  <si>
    <t>A. Motion</t>
  </si>
  <si>
    <t>A. Villa</t>
  </si>
  <si>
    <t>A.E. Milodowski</t>
  </si>
  <si>
    <t>A.W. Herbert</t>
  </si>
  <si>
    <t>Aidan M. O’Connell</t>
  </si>
  <si>
    <t>Alireza Taleb Beydokhti</t>
  </si>
  <si>
    <t>Anja T. Theilgaard</t>
  </si>
  <si>
    <t>António Maurício</t>
  </si>
  <si>
    <t>C. D. Hills</t>
  </si>
  <si>
    <t>C. P. Jackson</t>
  </si>
  <si>
    <t>C. Underwood</t>
  </si>
  <si>
    <t>Chen Zhang</t>
  </si>
  <si>
    <t>Cherdsak Suksiripattanapong</t>
  </si>
  <si>
    <t>D. Butcher</t>
  </si>
  <si>
    <t>D. Stelfox</t>
  </si>
  <si>
    <t>G. McNally</t>
  </si>
  <si>
    <t>G. Parkin</t>
  </si>
  <si>
    <t>G.A. Duddridge</t>
  </si>
  <si>
    <t>Gilles Fronteau</t>
  </si>
  <si>
    <t>H. G. Richards</t>
  </si>
  <si>
    <t>H.F. Farnsworth</t>
  </si>
  <si>
    <t>H.K. Rutter</t>
  </si>
  <si>
    <t>I. Falcón</t>
  </si>
  <si>
    <t>I. W. Croudace</t>
  </si>
  <si>
    <t>J. Bonachea</t>
  </si>
  <si>
    <t>J. Clark-Hughes</t>
  </si>
  <si>
    <t>J. D. O. Williams</t>
  </si>
  <si>
    <t>J. DeGroote</t>
  </si>
  <si>
    <t>J. Marshall</t>
  </si>
  <si>
    <t>J. P. Thatcher</t>
  </si>
  <si>
    <t>J. Rybar</t>
  </si>
  <si>
    <t>J. W. N. Smith</t>
  </si>
  <si>
    <t>J.C. Eastwood</t>
  </si>
  <si>
    <t>J.R. Lee</t>
  </si>
  <si>
    <t>K.B. McManus</t>
  </si>
  <si>
    <t>K.H. den Haan</t>
  </si>
  <si>
    <t>K.J. Seymour</t>
  </si>
  <si>
    <t>L. S. Alexander</t>
  </si>
  <si>
    <t>Liang Qiao</t>
  </si>
  <si>
    <t>Luca Tanteri</t>
  </si>
  <si>
    <t>M. Jose Varas-Muriel</t>
  </si>
  <si>
    <t>M. Wheeler</t>
  </si>
  <si>
    <t>Maria dos Anjos Ribeiro</t>
  </si>
  <si>
    <t>N. McIntyre</t>
  </si>
  <si>
    <t>N. O’Donnell</t>
  </si>
  <si>
    <t>Noel Clancy</t>
  </si>
  <si>
    <t>P. B. Wilkinson</t>
  </si>
  <si>
    <t>P. C. Robinson</t>
  </si>
  <si>
    <t>P. Johnson</t>
  </si>
  <si>
    <t>P. R. Bush</t>
  </si>
  <si>
    <t>P.J. Fitzgerald</t>
  </si>
  <si>
    <t>R. L. Terrington</t>
  </si>
  <si>
    <t>R.J. Allison</t>
  </si>
  <si>
    <t>R.J. Van Dissen</t>
  </si>
  <si>
    <t>R.S. Roche</t>
  </si>
  <si>
    <t>Riccardo Massimiliano Menotti</t>
  </si>
  <si>
    <t>S. Hemmings-Sykes</t>
  </si>
  <si>
    <t>S. Srinivasan</t>
  </si>
  <si>
    <t>S.J. Booth</t>
  </si>
  <si>
    <t>Shuai Guan</t>
  </si>
  <si>
    <t>Shu-Hong Tan</t>
  </si>
  <si>
    <t>Stephen J. Coupe</t>
  </si>
  <si>
    <t>T. Iwatsuki</t>
  </si>
  <si>
    <t>U. Lawrence</t>
  </si>
  <si>
    <t>Y. G. Li</t>
  </si>
  <si>
    <t>Yongsung Joo</t>
  </si>
  <si>
    <t>A. L. Collins</t>
  </si>
  <si>
    <t>A. Marcosanti</t>
  </si>
  <si>
    <t>A. Vázquez</t>
  </si>
  <si>
    <t>Andy Shuttleworth</t>
  </si>
  <si>
    <t>Ascanio Rosi</t>
  </si>
  <si>
    <t>C. Sandhu</t>
  </si>
  <si>
    <t>C.D. Rogers</t>
  </si>
  <si>
    <t>D. G. Toll</t>
  </si>
  <si>
    <t>D. Johnson</t>
  </si>
  <si>
    <t>D. Noy</t>
  </si>
  <si>
    <t>David M. Freire</t>
  </si>
  <si>
    <t>Fernando Noronha</t>
  </si>
  <si>
    <t>Fu-Jun Zhou</t>
  </si>
  <si>
    <t>G. O. Jenkins</t>
  </si>
  <si>
    <t>G. S. P. Thomas</t>
  </si>
  <si>
    <t>H.S. Wheater</t>
  </si>
  <si>
    <t>J. A. Milton</t>
  </si>
  <si>
    <t>J. Guerrero</t>
  </si>
  <si>
    <t>J. Savage</t>
  </si>
  <si>
    <t>Jessica Pleck</t>
  </si>
  <si>
    <t>Julie B. Zandbergen</t>
  </si>
  <si>
    <t>Luís Aires-Barros</t>
  </si>
  <si>
    <t>M. Mansour</t>
  </si>
  <si>
    <t>M. Riley</t>
  </si>
  <si>
    <t>P. A. M. Basheer</t>
  </si>
  <si>
    <t>P. Button</t>
  </si>
  <si>
    <t>P. J. Degnan</t>
  </si>
  <si>
    <t>P.J. Chilton</t>
  </si>
  <si>
    <t>R. Cosgrove</t>
  </si>
  <si>
    <t>R. Jongens</t>
  </si>
  <si>
    <t>S. Caunt</t>
  </si>
  <si>
    <t>S. G. Pearson</t>
  </si>
  <si>
    <t>T. Willcox</t>
  </si>
  <si>
    <t>Xueying Chen</t>
  </si>
  <si>
    <t>A. Klahn</t>
  </si>
  <si>
    <t>A. Merritt</t>
  </si>
  <si>
    <t>A. Thompson</t>
  </si>
  <si>
    <t>A.G. Hughes</t>
  </si>
  <si>
    <t>Alessandro Pasuto</t>
  </si>
  <si>
    <t>B. Duffy</t>
  </si>
  <si>
    <t>B. M. Evans</t>
  </si>
  <si>
    <t>Benoit Kartheuser</t>
  </si>
  <si>
    <t>Børge Wigum</t>
  </si>
  <si>
    <t>Christopher J. Pratt</t>
  </si>
  <si>
    <t>D. Entwisle</t>
  </si>
  <si>
    <t>E. Bilderback</t>
  </si>
  <si>
    <t>E. Van Ranst</t>
  </si>
  <si>
    <t>E.M.W. Lang</t>
  </si>
  <si>
    <t>F. Lazzarini</t>
  </si>
  <si>
    <t>Feifei Wang</t>
  </si>
  <si>
    <t>G. De Schutter</t>
  </si>
  <si>
    <t>G. Silversmit</t>
  </si>
  <si>
    <t>G. Sünnenberg</t>
  </si>
  <si>
    <t>H. Derluyn</t>
  </si>
  <si>
    <t>H. Henham</t>
  </si>
  <si>
    <t>H. Mackenzie</t>
  </si>
  <si>
    <t>J. Dewanckele</t>
  </si>
  <si>
    <t>J. Dowle</t>
  </si>
  <si>
    <t>J. Greaves</t>
  </si>
  <si>
    <t>J. Hovind</t>
  </si>
  <si>
    <t>J. Zawadzka</t>
  </si>
  <si>
    <t>J.M. West</t>
  </si>
  <si>
    <t>J.P. Busby</t>
  </si>
  <si>
    <t>K. De Buysser</t>
  </si>
  <si>
    <t>K. Linley</t>
  </si>
  <si>
    <t>K. Pedley</t>
  </si>
  <si>
    <t>L. Moody</t>
  </si>
  <si>
    <t>L. Vincze</t>
  </si>
  <si>
    <t>M. Boone</t>
  </si>
  <si>
    <t>M. Raines</t>
  </si>
  <si>
    <t>M. Stampanoni</t>
  </si>
  <si>
    <t>M.N. Boone</t>
  </si>
  <si>
    <t>M.R. Gillespie</t>
  </si>
  <si>
    <t>N. Johnson</t>
  </si>
  <si>
    <t>P. Hobbs</t>
  </si>
  <si>
    <t>P. Jackson</t>
  </si>
  <si>
    <t>P. Lucha</t>
  </si>
  <si>
    <t>P. Modregger</t>
  </si>
  <si>
    <t>P.J. McConvey</t>
  </si>
  <si>
    <t>R. Nicol</t>
  </si>
  <si>
    <t>R. Palmer</t>
  </si>
  <si>
    <t>S. Peetermans</t>
  </si>
  <si>
    <t>S. Tucker</t>
  </si>
  <si>
    <t>S.C. Cox</t>
  </si>
  <si>
    <t>Stefano Cardellini</t>
  </si>
  <si>
    <t>T. De Kock</t>
  </si>
  <si>
    <t>T. Mayr</t>
  </si>
  <si>
    <t>T. Stahl</t>
  </si>
  <si>
    <t>W. De Boever</t>
  </si>
  <si>
    <t>C. Pavani</t>
  </si>
  <si>
    <t>D. Noble</t>
  </si>
  <si>
    <t>K. Appleton</t>
  </si>
  <si>
    <t>K. Furlong</t>
  </si>
  <si>
    <t>M. B. Crawford</t>
  </si>
  <si>
    <t>Nicola Casagli</t>
  </si>
  <si>
    <t>R. G. Thurrell</t>
  </si>
  <si>
    <t>R.D. Tinsley</t>
  </si>
  <si>
    <t>Sandro Silvano</t>
  </si>
  <si>
    <t>B. Harris</t>
  </si>
  <si>
    <t>M. Yilmaz</t>
  </si>
  <si>
    <t>W.H. Tinsley</t>
  </si>
  <si>
    <t>E. Kalkan</t>
  </si>
  <si>
    <t>Volume 8 issue 1</t>
  </si>
  <si>
    <t xml:space="preserve">Volume 7, issue 4 </t>
  </si>
  <si>
    <t xml:space="preserve">Volume 7, issue 2 </t>
  </si>
  <si>
    <t>Volume 7, issue 3</t>
  </si>
  <si>
    <t>Volume 8  issue 2</t>
  </si>
  <si>
    <t>Volume 8 issue 3</t>
  </si>
  <si>
    <t>Volume 8 issue 4</t>
  </si>
  <si>
    <t>Volume 9, issue 1</t>
  </si>
  <si>
    <t>Fissure patterns and slope failures in till at Hartford, Ayrshire</t>
  </si>
  <si>
    <t>An investigation of the stability of a proposed hotel in the Avon Gorge, Bristol</t>
  </si>
  <si>
    <t>A study of the strength, compressibility, and density trends within the Chalk of South east England</t>
  </si>
  <si>
    <t>Mapping major joints in the Lower Oxford Clay using terrestrial photogrammetry</t>
  </si>
  <si>
    <t>A review of the geological factors influencing the mechanical properties of road surface aggregates</t>
  </si>
  <si>
    <t>Investigation of the landslide at Walton's Wood, Staffordshire</t>
  </si>
  <si>
    <t>7</t>
  </si>
  <si>
    <t>1</t>
  </si>
  <si>
    <t>McGown, A.; Saldivar-Sali, A.; Radwan, A. M.</t>
  </si>
  <si>
    <t>Larnach, W. J.; Bradshaw, R.</t>
  </si>
  <si>
    <t>Carter, P.; Mallard, D. J.</t>
  </si>
  <si>
    <t>Moore, J. F. A.</t>
  </si>
  <si>
    <t>Hartley, A.</t>
  </si>
  <si>
    <t>Taylor, R. K.; Hutchinson, J. N.</t>
  </si>
  <si>
    <t>2</t>
  </si>
  <si>
    <t>Norman, J. W.; Huntington, J. F.</t>
  </si>
  <si>
    <t>Roberts, G. T.; Andric, M.</t>
  </si>
  <si>
    <t>Jackson, J. O.; Fookes, P. G.</t>
  </si>
  <si>
    <t>Gray, D. A.; Mather, J. D.; Harrison, I. B.</t>
  </si>
  <si>
    <t>Atkinson, T. C.; Smith, D. I.</t>
  </si>
  <si>
    <t>Robinson, V. K.</t>
  </si>
  <si>
    <t>Possible applications of photogeology to the study of rock mechanics</t>
  </si>
  <si>
    <t>Investigations into the watertightness of the proposed Gordon-above-Olga hydro electric storage, South-west Tasmania</t>
  </si>
  <si>
    <t>The relationship of the estimated former burial depth of the Lower Oxford Clay to some soil properties</t>
  </si>
  <si>
    <t>Review of groundwater pollution from waste sites in England and Wales, with provisional guidelines for future site selection</t>
  </si>
  <si>
    <t>Rapid groundwater flow in fissures in the Chalk; an example from the South Hampshire</t>
  </si>
  <si>
    <t>Low cost geophysical well logs for hydrogeological investigations</t>
  </si>
  <si>
    <t>A study of one special type of mudflow in the French Alps</t>
  </si>
  <si>
    <t>Debris flows originating from soil slips during rainstorms in southern California</t>
  </si>
  <si>
    <t>Volcanic mudflows</t>
  </si>
  <si>
    <t>Mudflows and associated mass-transport deposits in the geological record</t>
  </si>
  <si>
    <t>The influence of faulting on the instabilities at Mutiscua, Colombia, S. America</t>
  </si>
  <si>
    <t>Potentially dangerous surges in an Antrim mudslide</t>
  </si>
  <si>
    <t>Spring mudflows at Wrightwood, southern California</t>
  </si>
  <si>
    <t>351</t>
  </si>
  <si>
    <t>353</t>
  </si>
  <si>
    <t>329</t>
  </si>
  <si>
    <t>339</t>
  </si>
  <si>
    <t>355</t>
  </si>
  <si>
    <t>363</t>
  </si>
  <si>
    <t>377</t>
  </si>
  <si>
    <t>Azimi, C.; Desvarreux, P.</t>
  </si>
  <si>
    <t>Campbell, R. H.</t>
  </si>
  <si>
    <t>Walker, G.</t>
  </si>
  <si>
    <t>Kelling, G.</t>
  </si>
  <si>
    <t>Denness, B.</t>
  </si>
  <si>
    <t>Hutchinson, J. N.; Prior, D. B.; Stephens, N.</t>
  </si>
  <si>
    <t>Morton, D. M.; Campbell, R. H.</t>
  </si>
  <si>
    <t>Rates of seasonal creep of silty clay soil</t>
  </si>
  <si>
    <t>Slope failures in Hong Kong</t>
  </si>
  <si>
    <t>The behaviour of two- and three-dimensional model rock slopes</t>
  </si>
  <si>
    <t>31</t>
  </si>
  <si>
    <t>67</t>
  </si>
  <si>
    <t>Fleming, R. W.; Johnson, A. M.</t>
  </si>
  <si>
    <t>Lumb, P.</t>
  </si>
  <si>
    <t>Stacey, T. R.</t>
  </si>
  <si>
    <t>The application of geophysical methods in the exploration and development of Landstone aquifers</t>
  </si>
  <si>
    <t>Engineering geology of "d" power station Yallourn, Australia</t>
  </si>
  <si>
    <t>Investigation of a coastal landslip at Charmouth, Dorset</t>
  </si>
  <si>
    <t>Development of the groundwater resources of small limestone islands</t>
  </si>
  <si>
    <t>The interpretation of the Lugeon watertest</t>
  </si>
  <si>
    <t>73</t>
  </si>
  <si>
    <t>103</t>
  </si>
  <si>
    <t>119</t>
  </si>
  <si>
    <t>141</t>
  </si>
  <si>
    <t>151</t>
  </si>
  <si>
    <t>Worthington, P. F.; Griffiths, D. H.</t>
  </si>
  <si>
    <t>Beavis, F. C.</t>
  </si>
  <si>
    <t>Denness, B.; Conway, B. W.; McCann, D. M.; Grainger, P.</t>
  </si>
  <si>
    <t>Mather, J. D.</t>
  </si>
  <si>
    <t>Lancaster-Jones, P. F. F.</t>
  </si>
  <si>
    <t>Factors affecting the detection of slope instability with air photographs in an area near Sevenoaks, Kent</t>
  </si>
  <si>
    <t>The scope of hydrogeology</t>
  </si>
  <si>
    <t>Quality, shape and degradation of aggregates</t>
  </si>
  <si>
    <t>Geotechnical mapping as an integral part of site investigation; two case histories</t>
  </si>
  <si>
    <t>159</t>
  </si>
  <si>
    <t>177</t>
  </si>
  <si>
    <t>193</t>
  </si>
  <si>
    <t>211</t>
  </si>
  <si>
    <t>Norman, J. W.; Leibowitz, T. H.; Fookes, P. G.</t>
  </si>
  <si>
    <t>Gray, D. A.</t>
  </si>
  <si>
    <t>Lees, G.; Kennedy, C. K.</t>
  </si>
  <si>
    <t>Clark, A. R.; Johnson, D. K.</t>
  </si>
  <si>
    <t>O Large scale geomorphological mapping and highway engineering design</t>
  </si>
  <si>
    <t>227</t>
  </si>
  <si>
    <t>255</t>
  </si>
  <si>
    <t>271</t>
  </si>
  <si>
    <t>291</t>
  </si>
  <si>
    <t>303</t>
  </si>
  <si>
    <t>Brunsden, D.; Doornkamp, J. C.; Fookes, P. G.; Jones, D. K. C.; Kelly, J. M.</t>
  </si>
  <si>
    <t>Spears, D. A.; Reeves, M. J.</t>
  </si>
  <si>
    <t>Newbery, J.; Davenport, C. A.</t>
  </si>
  <si>
    <t>Monkhouse, R. A.; Fleet, M.</t>
  </si>
  <si>
    <t>McDowell, P. W.</t>
  </si>
  <si>
    <t>The influence of superficial deposits on groundwater quality in the Vale of York</t>
  </si>
  <si>
    <t>Geotechnical aspects of shallow sewer tunnels in urban areas</t>
  </si>
  <si>
    <t>A geophysical investigation of saline water in the Chalk of the south coast of England</t>
  </si>
  <si>
    <t>Detection of clay filled sink-holes in the Chalk by geophysical methods</t>
  </si>
  <si>
    <t>Engineering geology of the Gordon Dam, South west Tasmania</t>
  </si>
  <si>
    <t>Information on groundwater composition obtained from a laboratory study of sediment-water interaction</t>
  </si>
  <si>
    <t>Stabilization and control of local rock falls and degrading rock slopes</t>
  </si>
  <si>
    <t>A laboratory study of the relationships between induced polarization, permeability and matrix electrical conductivity in Bunter sandstones</t>
  </si>
  <si>
    <t>25</t>
  </si>
  <si>
    <t>37</t>
  </si>
  <si>
    <t>57</t>
  </si>
  <si>
    <t>Andric, M.; Roberts, G. T.; Tarvydas, R. K.</t>
  </si>
  <si>
    <t>Spears, D. A.</t>
  </si>
  <si>
    <t>Fookes, P. G.; Sweeney, M.</t>
  </si>
  <si>
    <t>Collar, F. A.; Griffiths, D. H.</t>
  </si>
  <si>
    <t>Volume 9, issue 3</t>
  </si>
  <si>
    <t>Engineering characteristics of East Anglian Quaternary deposits</t>
  </si>
  <si>
    <t>The influence of genetic processes on some geotechnical properties of glacial tills</t>
  </si>
  <si>
    <t>The engineering geology of Devensian deposits underlying P.F.A. lagoons at Gale Common, Yorkshire</t>
  </si>
  <si>
    <t>The Quaternary deposits of the Somerset Levels</t>
  </si>
  <si>
    <t>The foundation for an oil storage tank on Quaternary soils near Bridgwater, Somerset</t>
  </si>
  <si>
    <t>Some unusual structures in the river gravels of the Thames Basin</t>
  </si>
  <si>
    <t>Collapsing behaviour of some loess soils from Normandy</t>
  </si>
  <si>
    <t>145</t>
  </si>
  <si>
    <t>195</t>
  </si>
  <si>
    <t>217</t>
  </si>
  <si>
    <t>237</t>
  </si>
  <si>
    <t>265</t>
  </si>
  <si>
    <t>Funnell, B. M.; Wilkes, D. F.</t>
  </si>
  <si>
    <t>Boulton, G. S.; Paul, M. A.</t>
  </si>
  <si>
    <t>Taylor, R. K.; Barton, R.; Mitchell, J. E.; Cobb, A. E.</t>
  </si>
  <si>
    <t>Kidson, C.; Heyworth, A.</t>
  </si>
  <si>
    <t>Hinch, L. W.; Martin, P. L.</t>
  </si>
  <si>
    <t>Wakeling, T. R. M.; Jennings, R. A.</t>
  </si>
  <si>
    <t>Audric, T.; Bouquier, L.</t>
  </si>
  <si>
    <t>Volume 7, issue 1</t>
  </si>
  <si>
    <t xml:space="preserve">http://doi.org/10.1144/GSL.QJEG.1974.007.01.03 </t>
  </si>
  <si>
    <t xml:space="preserve">http://doi.org/10.1144/GSL.QJEG.1974.007.01.01 </t>
  </si>
  <si>
    <t xml:space="preserve">http://doi.org/10.1144/GSL.QJEG.1974.007.01.02 </t>
  </si>
  <si>
    <t xml:space="preserve">http://doi.org/10.1144/GSL.QJEG.1974.007.01.04 </t>
  </si>
  <si>
    <t xml:space="preserve">http://doi.org/10.1144/GSL.QJEG.1974.007.01.05 </t>
  </si>
  <si>
    <t xml:space="preserve">http://doi.org/10.1144/GSL.QJEG.1974.007.01.06 </t>
  </si>
  <si>
    <t xml:space="preserve">http://doi.org/10.1144/GSL.QJEG.1974.007.02.01 </t>
  </si>
  <si>
    <t xml:space="preserve">http://doi.org/10.1144/GSL.QJEG.1974.007.02.02 </t>
  </si>
  <si>
    <t xml:space="preserve">http://doi.org/10.1144/GSL.QJEG.1974.007.02.03 </t>
  </si>
  <si>
    <t xml:space="preserve">http://doi.org/10.1144/GSL.QJEG.1974.007.02.04 </t>
  </si>
  <si>
    <t xml:space="preserve">http://doi.org/10.1144/GSL.QJEG.1974.007.02.05 </t>
  </si>
  <si>
    <t xml:space="preserve">http://doi.org/10.1144/GSL.QJEG.1974.007.02.06 </t>
  </si>
  <si>
    <t xml:space="preserve">http://doi.org/10.1144/GSL.QJEG.1974.007.04.03 </t>
  </si>
  <si>
    <t xml:space="preserve">http://doi.org/10.1144/GSL.QJEG.1974.007.04.04 </t>
  </si>
  <si>
    <t xml:space="preserve">http://doi.org/10.1144/GSL.QJEG.1974.007.04.05 </t>
  </si>
  <si>
    <t xml:space="preserve">http://doi.org/10.1144/GSL.QJEG.1974.007.04.06 </t>
  </si>
  <si>
    <t xml:space="preserve">http://doi.org/10.1144/GSL.QJEG.1974.007.04.07 </t>
  </si>
  <si>
    <t xml:space="preserve">http://doi.org/10.1144/GSL.QJEG.1974.007.04.08 </t>
  </si>
  <si>
    <t xml:space="preserve">http://doi.org/10.1144/GSL.QJEG.1974.007.04.09 </t>
  </si>
  <si>
    <t xml:space="preserve">http://doi.org/10.1144/GSL.QJEG.1975.008.01.01 </t>
  </si>
  <si>
    <t xml:space="preserve">http://doi.org/10.1144/GSL.QJEG.1975.008.01.02 </t>
  </si>
  <si>
    <t xml:space="preserve">http://doi.org/10.1144/GSL.QJEG.1975.008.01.03 </t>
  </si>
  <si>
    <t xml:space="preserve">http://doi.org/10.1144/GSL.QJEG.1975.008.02.01 </t>
  </si>
  <si>
    <t xml:space="preserve">http://doi.org/10.1144/GSL.QJEG.1975.008.02.02 </t>
  </si>
  <si>
    <t xml:space="preserve">http://doi.org/10.1144/GSL.QJEG.1975.008.02.03 </t>
  </si>
  <si>
    <t xml:space="preserve">http://doi.org/10.1144/GSL.QJEG.1975.008.02.04 </t>
  </si>
  <si>
    <t xml:space="preserve">http://doi.org/10.1144/GSL.QJEG.1975.008.02.05 </t>
  </si>
  <si>
    <t xml:space="preserve">http://doi.org/10.1144/GSL.QJEG.1975.008.03.01 </t>
  </si>
  <si>
    <t xml:space="preserve">http://doi.org/10.1144/GSL.QJEG.1975.008.03.02 </t>
  </si>
  <si>
    <t xml:space="preserve">http://doi.org/10.1144/GSL.QJEG.1975.008.03.03 </t>
  </si>
  <si>
    <t xml:space="preserve">http://doi.org/10.1144/GSL.QJEG.1975.008.03.04 </t>
  </si>
  <si>
    <t xml:space="preserve">http://doi.org/10.1144/GSL.QJEG.1975.008.04.01 </t>
  </si>
  <si>
    <t xml:space="preserve">http://doi.org/10.1144/GSL.QJEG.1975.008.04.02 </t>
  </si>
  <si>
    <t xml:space="preserve">http://doi.org/10.1144/GSL.QJEG.1975.008.04.03 </t>
  </si>
  <si>
    <t xml:space="preserve">http://doi.org/10.1144/GSL.QJEG.1975.008.04.04 </t>
  </si>
  <si>
    <t xml:space="preserve">http://doi.org/10.1144/GSL.QJEG.1975.008.04.05 </t>
  </si>
  <si>
    <t xml:space="preserve">http://doi.org/10.1144/GSL.QJEG.1976.009.01.01 </t>
  </si>
  <si>
    <t xml:space="preserve">http://doi.org/10.1144/GSL.QJEG.1976.009.01.02 </t>
  </si>
  <si>
    <t xml:space="preserve">http://doi.org/10.1144/GSL.QJEG.1976.009.01.03 </t>
  </si>
  <si>
    <t xml:space="preserve">http://doi.org/10.1144/GSL.QJEG.1976.009.01.04 </t>
  </si>
  <si>
    <t xml:space="preserve">http://doi.org/10.1144/GSL.QJEG.1976.009.03.02 </t>
  </si>
  <si>
    <t xml:space="preserve">http://doi.org/10.1144/GSL.QJEG.1976.009.03.03 </t>
  </si>
  <si>
    <t xml:space="preserve">http://doi.org/10.1144/GSL.QJEG.1976.009.03.04 </t>
  </si>
  <si>
    <t xml:space="preserve">http://doi.org/10.1144/GSL.QJEG.1976.009.03.05 </t>
  </si>
  <si>
    <t xml:space="preserve">http://doi.org/10.1144/GSL.QJEG.1976.009.03.06 </t>
  </si>
  <si>
    <t xml:space="preserve">http://doi.org/10.1144/GSL.QJEG.1976.009.03.07 </t>
  </si>
  <si>
    <t xml:space="preserve">http://doi.org/10.1144/GSL.QJEG.1976.009.03.08 </t>
  </si>
  <si>
    <t>Objectives</t>
  </si>
  <si>
    <t xml:space="preserve"> Mapping</t>
  </si>
  <si>
    <t>Geophysics Review Search Terms</t>
  </si>
  <si>
    <t>Map</t>
  </si>
  <si>
    <t>Classify</t>
  </si>
  <si>
    <t>Characterise</t>
  </si>
  <si>
    <t>Investigate</t>
  </si>
  <si>
    <t>Detecting</t>
  </si>
  <si>
    <t>Detect</t>
  </si>
  <si>
    <t>Locate</t>
  </si>
  <si>
    <t>Anamaly</t>
  </si>
  <si>
    <t>Monitoring</t>
  </si>
  <si>
    <t>Monitor</t>
  </si>
  <si>
    <t>Survey</t>
  </si>
  <si>
    <t>Scan</t>
  </si>
  <si>
    <t>Track</t>
  </si>
  <si>
    <t>Image</t>
  </si>
  <si>
    <t>Geophysical Methods</t>
  </si>
  <si>
    <t>Magnetic</t>
  </si>
  <si>
    <t>Gravity</t>
  </si>
  <si>
    <t>Electrical</t>
  </si>
  <si>
    <t>Resistivity</t>
  </si>
  <si>
    <t>Spontaneous Potential</t>
  </si>
  <si>
    <t>Induced Polarisation</t>
  </si>
  <si>
    <t>Electrical Conductivity</t>
  </si>
  <si>
    <t>Magnetic Gradient</t>
  </si>
  <si>
    <t>Geophysical Measuresments</t>
  </si>
  <si>
    <t>Total Magnetic Field</t>
  </si>
  <si>
    <t>Geophysical Properties</t>
  </si>
  <si>
    <t>Gravity Gradient</t>
  </si>
  <si>
    <t>Electro-magnetic</t>
  </si>
  <si>
    <t>Ground Penetrating Radar</t>
  </si>
  <si>
    <t>Seismic</t>
  </si>
  <si>
    <t>Reflection</t>
  </si>
  <si>
    <t>Refraction</t>
  </si>
  <si>
    <t>Surface Wave</t>
  </si>
  <si>
    <t>CSW</t>
  </si>
  <si>
    <t>MASW</t>
  </si>
  <si>
    <t>Magnetic Susceptibility</t>
  </si>
  <si>
    <t>Density</t>
  </si>
  <si>
    <t>Chargeability</t>
  </si>
  <si>
    <t>Streaming Potential</t>
  </si>
  <si>
    <t>Electrochemical Potential</t>
  </si>
  <si>
    <t>Dielectric Constant</t>
  </si>
  <si>
    <t>Relative Permittivity</t>
  </si>
  <si>
    <t>Seismic Velocity</t>
  </si>
  <si>
    <t>Acoustic Impedance</t>
  </si>
  <si>
    <t>Elastic Constants</t>
  </si>
  <si>
    <t>Young's Modulus</t>
  </si>
  <si>
    <t>Stiffness</t>
  </si>
  <si>
    <t>Poisson's Ratio</t>
  </si>
  <si>
    <t>P-wave velocity</t>
  </si>
  <si>
    <t>S-wave velocity</t>
  </si>
  <si>
    <t>Engineering Geology / Ground Engineering Applications</t>
  </si>
  <si>
    <t>Geological</t>
  </si>
  <si>
    <t>Depth to bedrock</t>
  </si>
  <si>
    <t>Rockhead</t>
  </si>
  <si>
    <t>Weathered bedrock</t>
  </si>
  <si>
    <t>Buried channels</t>
  </si>
  <si>
    <t>Buried valleys</t>
  </si>
  <si>
    <t>Faults</t>
  </si>
  <si>
    <t>Hazards</t>
  </si>
  <si>
    <t>Voids</t>
  </si>
  <si>
    <t>Caves</t>
  </si>
  <si>
    <t>Sinkhole</t>
  </si>
  <si>
    <t>Landslide</t>
  </si>
  <si>
    <t>Karst</t>
  </si>
  <si>
    <t>Intrusions</t>
  </si>
  <si>
    <t>Dykes</t>
  </si>
  <si>
    <t>Shafts</t>
  </si>
  <si>
    <t>Geotechnical</t>
  </si>
  <si>
    <t>Geomechanical</t>
  </si>
  <si>
    <t>Elastic constants</t>
  </si>
  <si>
    <t>Porosity</t>
  </si>
  <si>
    <t>Ground Water</t>
  </si>
  <si>
    <t>Saturation</t>
  </si>
  <si>
    <t>Moisture Content</t>
  </si>
  <si>
    <t>Evaluate</t>
  </si>
  <si>
    <t>Rock Mass Quality</t>
  </si>
  <si>
    <t>Fracture Characterisation</t>
  </si>
  <si>
    <t>Excavation</t>
  </si>
  <si>
    <t>Rippability</t>
  </si>
  <si>
    <t>Diggability</t>
  </si>
  <si>
    <t>Trenchability</t>
  </si>
  <si>
    <t>Liquefaction</t>
  </si>
  <si>
    <t>Sulphates</t>
  </si>
  <si>
    <t>Corrosivity</t>
  </si>
  <si>
    <t>Geotechnical Evaluation</t>
  </si>
  <si>
    <t>Clay</t>
  </si>
  <si>
    <t>Fine</t>
  </si>
  <si>
    <t>Engineering Material Classes</t>
  </si>
  <si>
    <t>Coarse</t>
  </si>
  <si>
    <t>Sand</t>
  </si>
  <si>
    <t>Gravel</t>
  </si>
  <si>
    <t>Carbonates</t>
  </si>
  <si>
    <t>Foundations</t>
  </si>
  <si>
    <t>Strength</t>
  </si>
  <si>
    <t>Tunnels</t>
  </si>
  <si>
    <t>Consolidation voids ratio</t>
  </si>
  <si>
    <t>Settlement</t>
  </si>
  <si>
    <t>Route Appraisals</t>
  </si>
  <si>
    <t>Geo-environmental</t>
  </si>
  <si>
    <t>Chemistry</t>
  </si>
  <si>
    <t>pH</t>
  </si>
  <si>
    <t>Pollution</t>
  </si>
  <si>
    <t>Contamination</t>
  </si>
  <si>
    <t>DNAPL</t>
  </si>
  <si>
    <t>NAPL</t>
  </si>
  <si>
    <t>Leachate</t>
  </si>
  <si>
    <t>Rising Ground water</t>
  </si>
  <si>
    <t>Acid Ground water</t>
  </si>
  <si>
    <t>Abandoned mines</t>
  </si>
  <si>
    <t>Landfill</t>
  </si>
  <si>
    <t>Gas Migration</t>
  </si>
  <si>
    <t>Landfill gas</t>
  </si>
  <si>
    <t>Aquifer</t>
  </si>
  <si>
    <t>Radioactivity</t>
  </si>
  <si>
    <t>Natural Gamma</t>
  </si>
  <si>
    <t>Gamma</t>
  </si>
  <si>
    <t>Acoustic</t>
  </si>
  <si>
    <t>Induction Logs</t>
  </si>
  <si>
    <t>Reistivity Logs</t>
  </si>
  <si>
    <t>Micro-scanner</t>
  </si>
  <si>
    <t>Borehole Geophysics</t>
  </si>
  <si>
    <t>Neutron Density</t>
  </si>
  <si>
    <t>Neutron Moisture content</t>
  </si>
  <si>
    <t>Structural-NDT</t>
  </si>
  <si>
    <t>Thermography</t>
  </si>
  <si>
    <t xml:space="preserve">Temperature </t>
  </si>
  <si>
    <t>Infra red</t>
  </si>
  <si>
    <t>Trackbed</t>
  </si>
  <si>
    <t>Engineered pavements</t>
  </si>
  <si>
    <t>Roads</t>
  </si>
  <si>
    <t>GPR</t>
  </si>
  <si>
    <t>IR Thermography</t>
  </si>
  <si>
    <t>Impact Echo tests</t>
  </si>
  <si>
    <t>O-</t>
  </si>
  <si>
    <t>G-</t>
  </si>
  <si>
    <t>M-</t>
  </si>
  <si>
    <t>P-</t>
  </si>
  <si>
    <t>A-</t>
  </si>
  <si>
    <t>Gavity</t>
  </si>
  <si>
    <t>38/1/5 - Cassidy: Geophysics overview</t>
  </si>
  <si>
    <t xml:space="preserve">Electrical </t>
  </si>
  <si>
    <t>Resitivity</t>
  </si>
  <si>
    <t>6/2/169 below - may not be resy - maybe SP</t>
  </si>
  <si>
    <t>IP</t>
  </si>
  <si>
    <t>SP</t>
  </si>
  <si>
    <t>Geophysical</t>
  </si>
  <si>
    <t>Borehole CCTV</t>
  </si>
  <si>
    <t>incl. airboure</t>
  </si>
  <si>
    <t>Electromagnetic</t>
  </si>
  <si>
    <t>EM</t>
  </si>
  <si>
    <t>Thermal</t>
  </si>
  <si>
    <t>Borehole</t>
  </si>
  <si>
    <t>Radiometric</t>
  </si>
  <si>
    <t>Tentative:</t>
  </si>
  <si>
    <t>Seismicity</t>
  </si>
  <si>
    <t>Marine Seismic</t>
  </si>
  <si>
    <t>Rippability / Geotechnical - Geomechanical Evaluation</t>
  </si>
  <si>
    <t xml:space="preserve">Various theories have been advanced to relate the attenuation coefficient and the velocity of propagation of compressional waves through a two phase medium, such as a marine sediment, to the elastic moduli, densities and relative concentration of the two constituents. The main difficulty in a natural sediment is the mathematical formulation of the complicated interaction between the particles. In general, the usefulness of most of the developed equations has been restricted by the simplifying assumptions that were used to formulate this interaction.
The relationship between the acoustic and geotechnical properties of a marine sediment is essentially a multivariate problem. In this case, where the understanding of the underlying control of the various geotechnical parameters on the acoustic parameters is incomplete, a large quantity of data must be analysed. Large quantities of apparently unrelated data, or data related in some obscure manner, can often be analysed numerically and in this respect multiple regression analysis is a very powerful method. By this means an effective prediction equation can be developed for the dependent variable in terms of several independent variables. Some of the variables considered maybe redundant and, as such, may be eliminated to concentrate the final computation on the variables ranking highest in their control of the dependent variables. As a result of finding the most significant variables, some idea may be then obtained of the physical relationships between the dependent and independent variables. With this knowledge of the main control parameters, the fundamental relationships between the acoustic and </t>
  </si>
  <si>
    <t xml:space="preserve">Following the increase in oil prices in the mid‐1970s, Britain assessed its geothermal resources. Low‐temperature, hot‐water resources, in the range 40°C to 100°C, occur in Permo‐Triassic sandstones in several deep sedimentary basins. In total these resources are estimated at 69.1 × 1018 joules (J) (2576 million tonnes coal equivalent). Resources also occur in Upper Palaeozoic aquifers but, as the permeability of these aquifers depends upon fissures, exploitation is difficult. The only surface manifestations of hot water at depth are the warm springs at Bath and Bristol and in the Peak District and Taff Valley, which issue from the Carboniferous Limestone. The potential of radiothermal granites for Hot Dry Rock (HDR) development has also been investigated, particularly in the Carnmenellis granite in Cornwall. Three boreholes drilled in the granite to depths of over 2 km have been connected by developing natural fractures. Water circulation between the boreholes and through the fractured rock has been successful. </t>
  </si>
  <si>
    <t>Extremely high permeability has been found at 410 m depth in the Weardale Granite, UK, during exploratory drilling for low-enthalpy geothermal resources. The Eastgate Borehole was sunk down the axis of an ancient, sub-vertical hydrothermal vein structure (the Slitt Vein), proving a transmissivity in excess of 4000 darcy m (= 3 × 10−9 m2 m), which is one of the highest values ever measured deep within a granite intrusion. Sustained hydraulic testing over 24 h showed that this transmissivity was not local to the borehole: sustained flows and steadying of drawdown suggest that this transmissivity persists along the strike of the Slitt Vein structure. Although this finding is encouraging in relation to the prospects for geothermal energy development in this and similar granites, it raises disquieting issues in relation to assumptions commonly made during planning for radioactive waste isolation concerning the feasible maximum permeability likely to be encountered in granite</t>
  </si>
  <si>
    <t xml:space="preserve">The Soufrière Hills Volcano on Montserrat has been in eruption since 1995. Before then, a number of hot springs and fumaroles high on the volcanic edifice attested to the presence of hydrothermal circulation systems. All of these features were buried beneath thick deposits of volcanic ash during the early years of the eruption. However, examination of low-lying sites in the vicinity of the abandoned town of Plymouth has revealed the persistence of a zone of hot (≤64 °C) groundwater discharge in a narrow valley that opens onto the northern beaches of the town. This small valley has not been significantly affected by ash deposition, with any airfall deposits having been subsequently washed downstream during periods of rain. The seepages and small springs in this zone all emit Na–Cl groundwaters, which appear from the concentrations of major ions and B and Li to be hydrothermally altered seawaters that have undergone extensive rock–water interaction at depth. Taken together with previously published volcanological observations, the persistence of this hydrothermal system throughout the sustained eruption period suggests that a robust hydrothermal circulation system exists at depths of several hundred metres in an area that closely adjoins the still-inhabited half of the island. Comparison with similar volcanogenic hydrothermal systems in the Caribbean and elsewhere suggests that there is significant potential for development of high-enthalpy geothermal energy resources in this vicinity. Using a portable well-head generating unit, a single successful borehole in this area could reasonably be expected to yield up to 5 MW of electrical power. This output significantly exceeds the current peak electricity demand on the island (c. 3.5 MW). In concept, it would be possible to exploit any excess capacity to operate an electrolysis plant to produce hydrogen for use in vehicles on the island. Establishing energy self-sufficiency would be a major step towards the economic and social regeneration of this devastated island, with the further possibility of increasing prosperity in the future through export of surplus energy to nearby non-volcanic islands. </t>
  </si>
  <si>
    <t>The results of 61 in situ UK thermal response tests, derived from three commercial test-rigs, have been analysed. Derived values of thermal conductivity yield a median of 2.25 W m K−1, with 25th and 75th percentiles of 1.86 and 3.0 W m K−1. The lowest single values are derived from Northern Irish basalt (1.1 W m K-1) and from Mesozoic and Tertiary argillites (often in the range 1.43–2 W m K−1), whereas the highest (&gt;5 W m K−1) are from Sherwood Sandstone and Coal Measures strata where advective heat transport with groundwater flow may have led to an elevated apparent conductivity. Borehole thermal resistance exhibits 25th percentile, median and 75th percentile values of 0.09, 0.11 and 0.14 K m W−1 and correlates with borehole heat exchanger diameter and configuration. Undisturbed ground temperature exhibits 25th percentile, median and 75th percentile values of 11.7, 12.3 and 13.2 °C and exhibits a latitude dependence.</t>
  </si>
  <si>
    <t xml:space="preserve">A glance at the Geological Survey “Ten Miles to One Inch” map of Great Britain (Sheet 2) will show that the basic solid geology of the area is Ampthill Clay (different from Kimmeridge Clay in lithological and mechanical properties), but the special interest of the resistivity traverse results lies in their relationship to the very variable Pleistocene and Holocene deposits that overlie the Corallian and other Jurassic formations and that are not readily investigated by isolated boreholes. Details of the south-western part relating to the One Inch New Series Sheets 187 (Huntingdon) and 188 (Cambridge) an published in the respective memoirs: Huntingdon and Biggleswade (1965), Cambridge (1969). More particularly, however, the Quaternary deposits are shown on the Six-Inch Library Copies TL 37, TL 47 deposited for public reference at the Institute of Geo logical Sciences in Exhibition Road, South Kensington. Something of the complex history and distribution of the Holocene is outlined in the Royal Geographical Society's Research Series No. 5 memoir on the Fenland in Roman Times, published in 1970.
It is not surprising that the foundation conditions were found to be more complicated than indicated by the preliminary borehole information described by McDowell. There is: no sand and gravel layer as such, but discrete spreads of 1st Terrace River Gravel: variably covered or encompassed by Peat, Shell Marl and Alluvium of different strati-graphical position. The ancient course of the River Ouse crosses the Bedford Rivers and the Washes at about a mile from </t>
  </si>
  <si>
    <t>Using recently developed modifications of the conventional seismic refraction and electrical resistivity techniques, in situ measurements of P-wave velocity and resistivity anisotropy have been made at four sites in North Lincolnshire where the Chalk is overlain by a thin covering of drift. All sites showed significant velocity and resistivity anisotropy with the direction of the maximum observed velocity and resistivity being consistent with direct fracture observations made at two quarries within the area. It is suggested that such surface geophysical measurements can be very useful in predicting the predominant fracture direction in near-surface bedrock in which fractures are near vertical.</t>
  </si>
  <si>
    <t>Double packer testing is a commonly used technique in hydrogeology for assessing vertical spatial variations of permeability in a borehole. In fractured rock systems, spatially continuous fractures are typically major transmissive features that control groundwater flow and solute transport. Efficient, cost-effective packer testing of fractured rock aquifers can be conducted by focusing the packer test on hydraulically conductive zones, defined using borehole geophysical techniques. The combined use of cross-borehole electrical imaging and borehole television (CCTV) as methods for focusing the packer test was applied to a limestone aquifer. CCTV identified features exposed in the borehole whereas Electrical Resistivity Tomography (ERT) revealed their spatial continuity and probable hydraulic significance. Whole borehole pumping tests were conducted to provide a check on the effectiveness of these methods as tools for guiding the packer test. Results from a set of boreholes in a fissured aquifer revealed the transmissivity estimates obtained from the whole borehole pumping test to be close to the sum of transmissivities obtained from focused packer testing of features identified using CCTV and ERT. The hydraulic properties of the aquifer were hence defined whilst avoiding intensive packer testing of the entire length of the boreholes.</t>
  </si>
  <si>
    <t xml:space="preserve">Various investigators (e.g. Vacquier, Holmes, Kintzinger &amp; Lavergne 1957, Ogilvy &amp; Kuzmina 1972) have noted a connection between clay content in sandstones and induced polarisation (I.P.). A correlation between I.P. and permeability has also been briefly mentioned or inferred by some of these workers, though little systematic work has been done in this field. The investigations described below had two objectives, one of which was to find out if I.P. could be used to determine matrix conductivity (Patnode &amp; Wyllie 1950, Worthington &amp; Barker 1972) and the other to ascertain whether there was any simple relationship between I.P. amplitude and permeability in Triassic sandstones. </t>
  </si>
  <si>
    <t>The way in which superficial deposits affect groundwater recharge is often a significant source of uncertainty in groundwater resources and vulnerability assessments. A study of a small catchment in Shropshire, UK, shows how electrical resistivity tomography (ERT), with a degree of borehole control, can be an effective tool for defining the geometry of superficial deposits for purposes of inferring the hydraulic processes controlling groundwater recharge. Major lithological units were mapped to within c. 0.5 m vertically and 5 m horizontally using ERT surveys with a minimum electrode spacing of 2 m. Interpretation was aided by the strong contrast in resistivity between till and glaciolacustrine deposits (20–40 Ω m) and glaciofluvial deposits (generally &gt;100 Ω m) that overlie the Permo-Triassic sandstone aquifer (saturated resistivity 60–145 Ω m) in the study area. A range of local-scale (tens to hundreds of metres) recharge models are presented, based on the findings of the field surveys, and it is shown how existing mapping misses key features of the superficial geology that may be very significant in enhancing or restricting aquifer recharge.</t>
  </si>
  <si>
    <t>We report the first measured values of the streaming potential coupling coefficient in chalk samples saturated with natural groundwater, and preliminary field measurements of the spontaneous potential (SP), at both ambient and pumped conditions, at a test site in the Berkshire Chalk aquifer in the southern UK. The ultimate aim of the work is to use measurements of SP, in conjunction with borehole data, to characterize groundwater flow and aquifer properties. Laboratory measurements yield a value of the streaming potential coupling coefficient of −60 ± 4 mV MPa−1 and a corresponding zeta potential of −13 ± 1 mV. A negative zeta potential contrasts with previous published open-system measurements on artificial calcite, and may reflect the presence of organic material in the natural chalk samples or HCO3 and SO4 ions in the groundwater. Field measurements at ambient conditions show temporal variations in SP consistent with flow processes within the aquifer, but no coherent spatial variations. Measurements during water abstraction demonstrate that voltages at the ground surface and in monitoring boreholes become more positive during pressure drawdown and more negative during pressure build-up, consistent with the negative values of streaming potential coupling coefficient and zeta potential observed in the laboratory. Moreover, the magnitude of the change in voltage is similar to that estimated using the laboratory value of the coupling coefficient. Our results suggest that measurements of SP may make a valuable contribution to characterizing groundwater flow in the UK Chalk aquifer.</t>
  </si>
  <si>
    <t xml:space="preserve">The seismic refraction method using compressional waves has been used in site investigation for many years to locate rockhead. Results from several surveys in northern England, where Quaternary glacial drift overlies Coal Measures, show that shear waves exhibit a large positive contrast in seismic velocity between overburden and bedrock, whereas the ranges of seismic velocity of compressional waves in overburden and bedrock are not clearly separated. Consequently, shear wave velocity is a more reliable indicator of lithology, and seismic refraction profiling using shear waves may be a better technique for estimating the depth of rockhead.
Unusually low compressional wave velocities have been measured over abandoned mine workings. If this is a subsidence effect, it may prove useful for locating old mine workings. </t>
  </si>
  <si>
    <t>Three crosshole seismic surveying techniques have been investigated using boreholes on opencast coal exploration sites in northern England. The objective has been to determine their potential for locating old mineworkings and small-scale geological structures. The first method was to propagate seam waves between boreholes, with source and receiver at seam level, to check for coal seam continuity. This method was found not to be viable because of the strong attenuation of high-frequency shear waves in shallow strata. The second and third methods shared a common field technique, with shots at several levels in one borehole recorded on an array of receivers in a neighbouring borehole. Processing the traveltime data for only the seismic first arrivals constitutes a tomography survey. Although careful processing produces a reasonable image of the velocity structure, the tomographic method is not sensitive enough to detect changes in seismic velocity due to subsidence above old workings. However, processing the reflected arrivals from one of the tomographic datasets has produced a seismic section with a vertical resolution of less than 2 m. It is suggested that, in conjunction with hole-to-surface seismic surveys, the crosshole seismic reflection method could complement exploration boreholes in a variety of exploration and site investigation applications.</t>
  </si>
  <si>
    <t xml:space="preserve">The aims of processing shallow reflection data are no different from those established for petroleum seismology and the well known methods of this field can on the whole be adopted for high-resolution surveys. The need for rapid and economical processing is being met by the appearance of a range of PC-based packages and results can be obtained from initial data of reasonable quality which are comparable with those normal on the larger scale. This paper surveys the conventional seismic reflection processing sequence and points to some of the particular problems that can arise when it is applied to shallow data. </t>
  </si>
  <si>
    <t>Exploration of coal reserves at depths suitable for opencast mining in the UK may benefit from geophysical surveying techniques which can provide information on faulting and the location of old mineworkings. Shallow seismic reflection surveys have been found to be of very limited value for this application, mainly because the nature of the near-surface geology causes the reflection records to be swamped by reverberant refracted arrivals, and commonly groundroll also. Reflections have been observed on such data from interfaces below 100m, typically the maximum depth of interest for opencast mining, but it is doubtful whether such data can be of economic benefit. The technique of hole-to-surface seismic reflection surveys, making use of the boreholes drilled routinely in opencast coal exploration, clearly has much greater potential. Sections have been obtained along two lines of boreholes and show strong reflections from the thicker coal seams in the depth range 30–100m, allowing faults to be clearly imaged.</t>
  </si>
  <si>
    <t>Porth Neigwl is a 6 km wide, drift-filled embayment, located on the Llyn Peninsula of northwest Wales, UK. The embayment is surrounded by hills formed of Lower Palaeozoic Rocks. Infilling the embayment is a 17 km2 area of thick Quaternary deposits which are well exposed in the sea-cliff. These deposits have been studied intensely over the past century. However, previous workers have made little reference to the total extent or architecture of the Quaternary deposits that lie below present sea level and nothing is known about the rockhead geometry. A programme of high-resolution shallow seismic surveys are described, including 3 km of refraction and 1 km of shallow reflection profiling. Refraction results show that the Quaternary drift cover is variable in composition and thickness with a maximum thickness of 80 ± 8 m. However, results indicate that rockhead within the embayment lies consistently at an elevation of around - 32 m OD. The spatial distribution of refractor velocities is discussed. High-resolution shallow reflection surveys identify three major Quaternary sequences below present sea-level that are consistent across the area. This study demonstrates that combined seismic refraction and reflection studies are very useful in the rapid analysis of Quaternary stratigraphy and spatial depth to rockhead variations in areas of thick drift.</t>
  </si>
  <si>
    <t xml:space="preserve">The furore that has arisen in the UK over induced microseismicity from ‘fracking’ for shale gas development, which has resulted in ground vibrations strong enough to be felt, requires the urgent development of an appropriate regulatory framework. We suggest that the existing regulatory limits applicable to quarry blasting (i.e. peak ground velocities (PGV) in the seismic wavefield incident on any residential property of 10 mm s−1 during the working day, 2 mm s−1 at night, and 4.5 mm s−1 at other times) can be readily applied to cover such induced seismicity. Levels of vibration of this order do not constitute a hazard: they are similar in magnitude to the ‘nuisance’ vibrations that may be caused by activities such as walking on wooden floors, or by large vehicles passing on a road outside a building. Using a simple technique based on analysis of the spectra of seismic S-waves, we show that this proposed daytime regulatory limit for PGV is likely to be satisfied directly above the source of a magnitude 3 induced earthquake at a depth of 2.5 km, and illustrate how the proposed limits scale in terms of magnitudes of induced earthquakes at other distances. Previous experience indicates that the length of the fracture networks that are produced by ‘fracking’ cannot exceed 600 m; the development of a fracture network of this size in one single rupture would correspond to an induced earthquake c. magnitude 3.6. Events of that magnitude would result in PGV above our proposed regulatory limit and might be sufficient to cause minor damage to property, such as cracked plaster; we propose that any such rare occurrences could readily be covered by a system of compensation similar to that used over many decades for damage caused by coal mining. However, it is highly unlikely that future ‘fracking’ in the UK would cause even this minor damage, because the amount of ‘force’ applied in ‘fracking’ tends to be strictly limited by operators: this is because there is an inherent disincentive to fracture sterile overburden, especially where this may contain groundwater that could flood-out the underlying gas-producing zones just developed. For the same reason, seismic monitoring of ‘fracking’ is routine; the data that it generates could be used directly to police compliance with any regulatory framework. Although inspired by UK conditions and debates, our proposals might also be useful for other regulatory jurisdictions. </t>
  </si>
  <si>
    <t>A pumping and injection trial at the Royal Festival Hall simulated the operation of an open-loop ground sourced cooling system where all abstracted groundwater was returned to the originating aquifer. The trial used two existing boreholes (144 m apart) and existing heat input sources. The trial was conducted over a 4 week period in June–July 2007 and comprised step testing, a constant-rate abstraction–injection test and two tracer tests. The constant-rate test was undertaken over 29 days, at an average flow rate of 8.3 l s−1. The total heat input during the trial was approximately 194.1 MW h. The trial has provided an early indication that comparatively large (i.e. several hundred kilowatts and above) open-loop groundwater heating–cooling systems can be operated effectively in the Chalk aquifer without undue thermal interference, as defined by a measured thermal response in the abstraction borehole. Continued monitoring of water temperatures will confirm whether this remains the case over the longer term. The trial has shown that groundwater can be returned to the confined Chalk aquifer under gravity without undue complication. The trial method was developed in close consultation with the Environment Agency and may serve as a useful guide for subsequent trials.</t>
  </si>
  <si>
    <t xml:space="preserve">Earthquake hazard maps for Jordan are presented in this paper. These maps show the peak ground acceleration (PGA) on bedrock and modified MercaUi intensity (MMI), both with 907fb3e69crobability of not being exceeded during a period of 50, 100 and 200 years. The probabilistic PGA and MMI values are calculated based on the line source model in the computer program FRISK (McGuire 1978). The line sources in Jordan and the vicinity are identified to include nine distinctive seismic sources. The pertinent parameters of each line source, such as the b-parameter in the Gutenberg-Richter formula, the annual rate λ4 and the upper bound magnitude m1, are determined from two sets of seismic data: the historical earthquake records and the instrumentally recorded earthquake data (1900–1991). The seismic hazard maps are intended for preliminary analysis of new designs and seismic check of existing civil engineering structures. </t>
  </si>
  <si>
    <t>Airborne</t>
  </si>
  <si>
    <t xml:space="preserve">Proposals to lay fibre-optic communication systems on the sea floor have prompted renewed interest in the thermal properties of marine sediments. Of particular interest is the recognition of rapid variations in the thermal conductivity of near-surface sediments.
The thermal conductivity of non-cohesive sediments is investigated and shown to be adequately expressed by a simple geometric equation using volumetric and conductivity values for the components. Similar results pertain for previously reported measurements on cohesive sediments.
Electrical formation factor is known to be related to porosity for most marine sediments, and it is shown that the electrical and thermal parameters may in turn be related through this common parameter. This opens the way for the use of continuous electrical profiling as a practical and relatively inexpensive means of mapping lateral variations in the thermal conductivity of surface sediments. </t>
  </si>
  <si>
    <t>Depth of Investigation</t>
  </si>
  <si>
    <t>Technology</t>
  </si>
  <si>
    <t>proton mag; aerial photo; reistivity (arrays not described)</t>
  </si>
  <si>
    <t>shallow; 5 m</t>
  </si>
  <si>
    <t>mag; resy</t>
  </si>
  <si>
    <t>em; resy</t>
  </si>
  <si>
    <t>Application(s)/Regions/ Geology</t>
  </si>
  <si>
    <t>detecting; shafts;---;UK; Coal Meas</t>
  </si>
  <si>
    <t>mapping aquifers; ---; Nigeria; Crystalline basement; Alluvial basins</t>
  </si>
  <si>
    <t>detecting; characterisation; iron pipelines</t>
  </si>
  <si>
    <t>mag;</t>
  </si>
  <si>
    <t xml:space="preserve">shallow; </t>
  </si>
  <si>
    <t>mag;  evaluate date of fault movement via calcite veins; Somerset-UK; Jurassic/Pliocene</t>
  </si>
  <si>
    <t>mapping aquifers; ---; Zimbabwe; fractured crystalline basement;</t>
  </si>
  <si>
    <t>shallow</t>
  </si>
  <si>
    <t>mag sus; weathering charact;residual soils/volcanic-intrusives; Hong Kong</t>
  </si>
  <si>
    <t>palaeomag-mag. Exploration/characterisation mag minerals; book review</t>
  </si>
  <si>
    <t>environmagetometry; introduces several applications/case studies incl. bio-processes producing magnetite</t>
  </si>
  <si>
    <t>discussion of above; focuses on the desnity contrasts between bedrock and drift materials and how errors affect the drift thickness and basin morphology</t>
  </si>
  <si>
    <t>Good example of self-regulation by geophys. community</t>
  </si>
  <si>
    <t xml:space="preserve"> Site Invest-fault characterisation; Utah-USA</t>
  </si>
  <si>
    <t>mag; gravity; refract; GPR;</t>
  </si>
  <si>
    <t>sat images; aerial photo; ground surveys resy; em; mag; X-hole seismic; some bh logging</t>
  </si>
  <si>
    <t xml:space="preserve"> reccy; depth of drift to rockhead; Essex-UK; Till/Chalk</t>
  </si>
  <si>
    <t>grav; resistivity; Bouguer anomaly;</t>
  </si>
  <si>
    <t>void detection;  gypsum-dissolution; Permo-Trias; Ripon; UK</t>
  </si>
  <si>
    <t>intermed-deep; 40-90 m</t>
  </si>
  <si>
    <t xml:space="preserve">buried valley; depth of fill/rockhead; Morecombe Bay-UK;clay + S&amp;G drift  - carboniferous; </t>
  </si>
  <si>
    <t>gravity; seis refract; Vp ; density</t>
  </si>
  <si>
    <t>microgravity; Bouguer anom</t>
  </si>
  <si>
    <t>subsidence detect-charact; Northwich, Cheshire-UK, Triassic</t>
  </si>
  <si>
    <t>time-lapse microgravity; tracks grav-gradient &amp; Bouguer anom evolution - relate to cavity development; resy imaging - assess clay infill ?</t>
  </si>
  <si>
    <t>shallow; &lt; 5 m</t>
  </si>
  <si>
    <t>case histories; GPR; micrograv; ultrasound; BH elec. imaging</t>
  </si>
  <si>
    <t xml:space="preserve">Incl. Lenham J. W., McDonald, R., Miller, S. &amp; Reynolds J. M. Integrated seismic investigation across the Mersey Estuary, Halton Districk, UK. A case study on the application of combined, shallow terrestrial and marine seismics for the assessment of estuary morphology and bedrock geometry at the new River Mersey crossing, Widnes-Runcorn.
Brabham, P. J., Thomas, J. &amp; McDonald, R., J. The terrestrial shallow seismic technique applied to the characterization and assessment of shallow sedimentary environments. A case study on the application of high-resolution, shallow terrestrial reflection seismics for the characterization and investigation of quaternary sediments from a range of different coastal exposures in Wales.
Scott, J. B. T. &amp; Barker R. D. Characterization of sandstone lithology by Electrical Spectroscopy. The application of Electrical Spectroscopy techniques for the laboratory based lithological assessment of Permo–Triassic Sandstones cores saturated with synthetic ground water solutions.
Styles, P., McGrath, R., Thomas, E. &amp; Cassidy, N. J. The use of microgravity for cavity characterisation in karstic terrains.
The application and interpretation of high-resolution microgravity for the location, characterization and assessment of voided karst environments with case study examples from the carboniferous limestones of South Wales and Eire, and the modern coral limestones of the Bahamas.
</t>
  </si>
  <si>
    <t>shallow-intermed; 10 m</t>
  </si>
  <si>
    <t>mapping subsidence via low density ground; doline detection; Hertfordshire - Chalk; Cumbria - Carb Limestone</t>
  </si>
  <si>
    <t>Intro to Sp. Issue on Geophys in shallow sedimentrary environments'; Environ &amp; Industrial Geophys Grp and Brit Sedimentological Res Grp of Geol. soc.                                                    [influence of tech advances on survey and processing capability; cross-over of hydrocarbons tech to geotech eng. ?]</t>
  </si>
  <si>
    <t>map low densit zones &amp; underground caves;mass deficiences and cave morphology characterisation;microgravity survey priciples and state of the art methods; incl. data corrections for extraneous effects; comment about microgravity resolution; karstic terrains in UK and Bahamas</t>
  </si>
  <si>
    <t>resy prfiling; tranversing</t>
  </si>
  <si>
    <t>drift mapping;Cambridgeshire; alluvial peat; clay; S&amp;G;Jurassic</t>
  </si>
  <si>
    <t>comment on above by IGS district geologist. Provided additional details re: the alluvial and terrace setting and deposits about the site.</t>
  </si>
  <si>
    <t xml:space="preserve">resy borehole logging; </t>
  </si>
  <si>
    <t>aquifer characterisation; groundwater yield estimate via porosity calc via resy FF; data corrected for matrix conduction;  hydraulic conductivity estimated via FF; used as substitute for well-packer/flow tests; Bunter Sst (Permo-Trias); NW Lancs-UK</t>
  </si>
  <si>
    <t>related to above; relates resy anisotropy to matrix conduction within bedding / sedimentation structures in the Bunter Sst</t>
  </si>
  <si>
    <t>resy lab samples; aid calibration of borehole logs</t>
  </si>
  <si>
    <t>mapping fresh water lenses in oceanic islands; Caymens</t>
  </si>
  <si>
    <t>borehole reistivity</t>
  </si>
  <si>
    <t>Wenner elect resy soundings</t>
  </si>
  <si>
    <t>evaluate saline intusion in coastal aquifer; Dungeoness, Kent; Chalk / coastal beach deposits</t>
  </si>
  <si>
    <t>Vp; resy</t>
  </si>
  <si>
    <t>fracture direction characterisation; Lincolnshire; Chalk</t>
  </si>
  <si>
    <t>Vp; resy anisotropy</t>
  </si>
  <si>
    <t>charact of weathered bedrock; mapping property changes assoc with weathering; detecting-mapping gulls (structures) in scarp; Lincolnshire Limestone</t>
  </si>
  <si>
    <t>BH logs; gamma; resy</t>
  </si>
  <si>
    <t>BH litho characterisation / interpretation of Chalk facies (Marls / Flints); sequence thickness aids interpretation of Caistor Monocline, Lincs/South Humberside, UK</t>
  </si>
  <si>
    <t>geol charact of volcanic sequencies; pyroclastics-screes/fluviatiles - marine sands/gravels; wrt aquifer evaluation and development; Java - Indonesia</t>
  </si>
  <si>
    <t>BH logs; resy (possibly gamma); occas. surface resy</t>
  </si>
  <si>
    <t>elec resy; Archie; petrophys charact; core logging; BH logging</t>
  </si>
  <si>
    <t>aquifer yield evaluation (borrowing hydrocarbon-petrophysical methods); arenaceous geology; suite of relationships for use for aquifer evaluation</t>
  </si>
  <si>
    <t>resy; lab study</t>
  </si>
  <si>
    <t>process model of seawater trapped in clay films within fresh water in sands containing clay t oexplain changes in elect conductivity (resy)</t>
  </si>
  <si>
    <t>relationships between concentration of  aqueous anions and gw reistivity</t>
  </si>
  <si>
    <t>field / lab tests using a conductivity meter</t>
  </si>
  <si>
    <t>provides some constraints to the use of the relationships developed by Doornkamp et al. 1986.</t>
  </si>
  <si>
    <t>Doornkamps repost</t>
  </si>
  <si>
    <t>resy; em (34)</t>
  </si>
  <si>
    <t>gw characterisation for BH siting; marginalised gw lenses in Chalk; Lulworth Dorset-UK</t>
  </si>
  <si>
    <t>deep; 200 m</t>
  </si>
  <si>
    <t>BH resy; resy soundings;</t>
  </si>
  <si>
    <t>aquife characterisation; and geol. ground model interp.; Vale of York-UK; Sherwood Sst (PT) / Mercia Mdst (Trias)</t>
  </si>
  <si>
    <t>attribution of lab test / properties to litho-facies within Chalk; Lincolnshire/Humberside- UK</t>
  </si>
  <si>
    <t>CORE LOGS;lab tests on core; incl. resy, denisty, porosity, FF, hydraulic cond</t>
  </si>
  <si>
    <t>similar to BH logs</t>
  </si>
  <si>
    <t>aquifer contaminant flow;  characterisation of difusion coeff; Lincolnshire Lmst</t>
  </si>
  <si>
    <t>4-pt resy test on core plug</t>
  </si>
  <si>
    <t>ERT imaging; BH resy logs</t>
  </si>
  <si>
    <t>RQD characterisation; characterise (ground model) weathering in weathered gneiss &amp; sedimentary rocks; Hallandsas Horst-Sweden</t>
  </si>
  <si>
    <t>X-hole resy; CCTV</t>
  </si>
  <si>
    <t>detect/chracterise conductive fracture zones in BH; for follow-up packer tests (fro fracture transmissivity); Cubria; Carboniferous Limestone aquifer</t>
  </si>
  <si>
    <t>hydrogeol interp; influence of joints in Chalk on conductive tracer test; East Yorks; North Downs - Chalk</t>
  </si>
  <si>
    <t xml:space="preserve">ERT imaging; surface and X-hole </t>
  </si>
  <si>
    <t>reistivity soundings</t>
  </si>
  <si>
    <t>mapped estimate of transmissivity using resy soundings; transmissivity estimation in sandy aquifer; via resy --&gt; porosity-hydraulic conductivity relationship or clay-content-hydro cond relation; Terrace Sands, London</t>
  </si>
  <si>
    <t>structural / foundation detection-characterisation; evaluation gw conditions (saturation); inform SI; made ground ?; Hong Kong</t>
  </si>
  <si>
    <t>GPR; resy</t>
  </si>
  <si>
    <t xml:space="preserve">monitoring recharge-gw flow through mine / associated subsidence features; drains into Olifants River S Africa; Coal Measures </t>
  </si>
  <si>
    <t>elec conductivity of mine waters presented (presume measured with conductivity meter) and plotted to show inverse proportionality to pH (graph presented in paper)</t>
  </si>
  <si>
    <t>little other geol significance than EC vs pH</t>
  </si>
  <si>
    <t>mapping/detecting karstic discharge into sea; via thermal and heavy O18 and H2 isotopes; faulted graben; Gokova Bay, SW Turkey; Limestone                                                                east acquifer - fresh gw / northern (Tertiary-Mesozoic) carbonates - saline water</t>
  </si>
  <si>
    <t>LANDSAT 5TM images IR &amp; (18O/2H)                                                                       ....                                                                                      ground measurements pH, EC &amp; temp {these were done on water samples]</t>
  </si>
  <si>
    <t>surface / outcrop discharge                    ………                           move to aerial / RS methods</t>
  </si>
  <si>
    <t>Engineering Significance</t>
  </si>
  <si>
    <t>Country</t>
  </si>
  <si>
    <t>Geology: Drift / Bedrock</t>
  </si>
  <si>
    <t>shallow;</t>
  </si>
  <si>
    <t>mapping drift geol for geotech eval; for excavation of channel or removal of material to construct barrier?; Agrio River - SW Spain; alluvium-channel/bar-terrace S&amp;G</t>
  </si>
  <si>
    <t>mapping; geomorph; BH (lith logs) resy soundings</t>
  </si>
  <si>
    <t xml:space="preserve">shallow concept ground mod; barrier (dam) construction;   stop overland flow of river water contaminated by tailings leachate entering deeper aquifer </t>
  </si>
  <si>
    <t>D: alluvium; terrace                      ……              USEFUL FIGS - Conceptual GM</t>
  </si>
  <si>
    <t>monitor hydro-collapse of meta-stable soil; resy responds to change in porosity as open frame collapses / consolidates as water intoduced under load</t>
  </si>
  <si>
    <t>resy logging and imaging</t>
  </si>
  <si>
    <t>mapping clay outcrop/shallow subcrop wrt ground model interp &amp; influence of shallow gw and surface seeps (discharge); 10th of Ramadan City; Egypt; dry lake clay ?</t>
  </si>
  <si>
    <t>resy soundings; 2D / 3D elec. images</t>
  </si>
  <si>
    <t>shallow / intermediate to 20 m</t>
  </si>
  <si>
    <t>near surface gw; aquifer recharge / discharge</t>
  </si>
  <si>
    <t>D / B</t>
  </si>
  <si>
    <t xml:space="preserve">ground condition classification in a GIS; enabling spatial interrogation; decision support system for earthing solution (incl. penetration depth or trench length for elec earthing rod; </t>
  </si>
  <si>
    <t>electical earthing; penetration depths / trench length</t>
  </si>
  <si>
    <t>UK</t>
  </si>
  <si>
    <t>attribution of reistivity properties to solid / drift geology; Central &amp;SE England</t>
  </si>
  <si>
    <t>intermediate 30 m</t>
  </si>
  <si>
    <t>conceptual gm; landslide hazard</t>
  </si>
  <si>
    <t xml:space="preserve">3D resy image;        ….                    SP contours indicating mud flow waters recharging (draining) into Staithes </t>
  </si>
  <si>
    <t>mapping in situ and slipped Whitby Mudstone in slide complex over Statithes Sst;    use of SP to indicate gw movement in lanslip process; conceptual g mod; North Yorks-UK</t>
  </si>
  <si>
    <t>monitoring hydrocollapse in field Kentledge load test; Quaternary aeolian loessic brickearth; Faversham-UK</t>
  </si>
  <si>
    <t>1D resy (schlumb sounding); 2D rey image; Vp refraction</t>
  </si>
  <si>
    <t>conceptual gm; aquifer charact</t>
  </si>
  <si>
    <t>surveys to aid geol. mapping / geol model concept and borehole location; incl. aquifer interpret / characterisation incl. identification of aquifer levels in carbonates and superficials; id of sea - aquifer mixing through fractures  surveys to aid ;  Susak Island - Croatia</t>
  </si>
  <si>
    <t>study on lab samples; IP</t>
  </si>
  <si>
    <t>investigate dependence of IP in Sst on permeability; matrix conduction (clay content) does appear significantly in paper - moreso fluid conductivity is also tested;  Fylde, Lanc; Triassic Sst</t>
  </si>
  <si>
    <t>B</t>
  </si>
  <si>
    <t>estimate permeability from IP</t>
  </si>
  <si>
    <t>estimate pore size via spectral IP meaurements (performed on surface or downhole)</t>
  </si>
  <si>
    <t>ERT</t>
  </si>
  <si>
    <t>shallow/ intermediate: around 10 m</t>
  </si>
  <si>
    <t>mapping geol props (inferring geotech permeability); distinguishing fine (glaciolacustrine from coarse glacio-fluvial) drift over PT Sst aquifer; concept gm produced to aid interp of aquifer recharge; East Shropshire PT-Sst Tern Catchment</t>
  </si>
  <si>
    <t>gw recharge; geol / aquifer ground  model / stimulates very interesting discussion below / one addressing the impact of recharge processes at local (site scale) and its significance to hydrogeol processes at catchment scale and hence its significance to aquifer management</t>
  </si>
  <si>
    <t>dicussion of impact / significance of findings from above paper</t>
  </si>
  <si>
    <t>leading on from above: there is issue of how upscaling fom local to catchment scale accommodate heterogeneity ?  Impacts upon the simplifications made to model processes, eg functions used to model near surface interactions such evapotranspiration / and linking recharge to rainfall etc</t>
  </si>
  <si>
    <t>ditto</t>
  </si>
  <si>
    <t>concept gm - construction of regional shallow (10 m) resy model based on resy soundings, geology and verified using airborne EM; Isle Wight-UK</t>
  </si>
  <si>
    <t>shallow subsurface engineering information wrt corrosivity and electrical earthing based on a ground based resy soundings and airborne apparent elc cond; attributed to BGS RCS codes and extended regionally based on geol</t>
  </si>
  <si>
    <t>Models (incl. Model Attribution - GIS - Decision Support Tools) ALSO Regional extension of local results</t>
  </si>
  <si>
    <t>Discussion issues:</t>
  </si>
  <si>
    <t>Needs to effectively categorise the applications</t>
  </si>
  <si>
    <t>Upsaling local to regional heterogeneity / processes</t>
  </si>
  <si>
    <r>
      <t xml:space="preserve">Make some overall observations about </t>
    </r>
    <r>
      <rPr>
        <b/>
        <u/>
        <sz val="11"/>
        <color rgb="FF0000FF"/>
        <rFont val="Calibri"/>
        <family val="2"/>
        <scheme val="minor"/>
      </rPr>
      <t>scale</t>
    </r>
    <r>
      <rPr>
        <b/>
        <sz val="11"/>
        <color rgb="FF0000FF"/>
        <rFont val="Calibri"/>
        <family val="2"/>
        <scheme val="minor"/>
      </rPr>
      <t xml:space="preserve">; </t>
    </r>
    <r>
      <rPr>
        <b/>
        <u/>
        <sz val="11"/>
        <color rgb="FF0000FF"/>
        <rFont val="Calibri"/>
        <family val="2"/>
        <scheme val="minor"/>
      </rPr>
      <t>applications</t>
    </r>
    <r>
      <rPr>
        <b/>
        <sz val="11"/>
        <color rgb="FF0000FF"/>
        <rFont val="Calibri"/>
        <family val="2"/>
        <scheme val="minor"/>
      </rPr>
      <t xml:space="preserve">, </t>
    </r>
    <r>
      <rPr>
        <b/>
        <u/>
        <sz val="11"/>
        <color rgb="FF0000FF"/>
        <rFont val="Calibri"/>
        <family val="2"/>
        <scheme val="minor"/>
      </rPr>
      <t>proportion of different geophys methods</t>
    </r>
    <r>
      <rPr>
        <b/>
        <sz val="11"/>
        <color rgb="FF0000FF"/>
        <rFont val="Calibri"/>
        <family val="2"/>
        <scheme val="minor"/>
      </rPr>
      <t xml:space="preserve">, </t>
    </r>
    <r>
      <rPr>
        <b/>
        <u/>
        <sz val="11"/>
        <color rgb="FF0000FF"/>
        <rFont val="Calibri"/>
        <family val="2"/>
        <scheme val="minor"/>
      </rPr>
      <t>change in technology</t>
    </r>
    <r>
      <rPr>
        <b/>
        <sz val="11"/>
        <color rgb="FF0000FF"/>
        <rFont val="Calibri"/>
        <family val="2"/>
        <scheme val="minor"/>
      </rPr>
      <t xml:space="preserve"> and its </t>
    </r>
    <r>
      <rPr>
        <b/>
        <u/>
        <sz val="11"/>
        <color rgb="FF0000FF"/>
        <rFont val="Calibri"/>
        <family val="2"/>
        <scheme val="minor"/>
      </rPr>
      <t>influence on applications</t>
    </r>
    <r>
      <rPr>
        <b/>
        <sz val="11"/>
        <color rgb="FF0000FF"/>
        <rFont val="Calibri"/>
        <family val="2"/>
        <scheme val="minor"/>
      </rPr>
      <t xml:space="preserve"> across all papers.</t>
    </r>
  </si>
  <si>
    <t>characterising / evaluating or mapping permeability via resy FF; Fylde region, Lancs-UK; Bunter Sst (P-T)</t>
  </si>
  <si>
    <t>resy on lab samples</t>
  </si>
  <si>
    <t>intermediate / deep &gt; 50 m</t>
  </si>
  <si>
    <t>use of geophys proxy to map geotech props</t>
  </si>
  <si>
    <t>UK - this is a repeat of a previous paper above</t>
  </si>
  <si>
    <t>borehole monitor gw flow; Chalk; Mid-South England-UK</t>
  </si>
  <si>
    <t>use streaming pot measured by SP; field and lab data</t>
  </si>
  <si>
    <t>?? The field meausurements are difficult to understand.</t>
  </si>
  <si>
    <t>em31; em34</t>
  </si>
  <si>
    <t>rapid geological mapping tool; case histories from Suffolk (Quat/Tertiary-Till/Crag) -  Surrey (Cret/Tertiary - GaultGreensand // Woolwich-London Clay) - Derbys (Carbonif Mdst-Sst)</t>
  </si>
  <si>
    <t>Shallow &lt;5m to Intermed &lt; 20 m</t>
  </si>
  <si>
    <t>concept gm</t>
  </si>
  <si>
    <t>airborne em</t>
  </si>
  <si>
    <t>shallow &lt; 5m</t>
  </si>
  <si>
    <t>geophys gm based on geology</t>
  </si>
  <si>
    <t>rapid mapping of elect conductivity; model regional conductivity based on geology; Isle of Wight with regional extension over S England</t>
  </si>
  <si>
    <t>road subbase condition / integrity; cavity void (mapping / detection/location); aid remedial design; Wrexham; engineered fill</t>
  </si>
  <si>
    <t>Shallow &lt; 5m (3 m)</t>
  </si>
  <si>
    <t>void location due to wash out</t>
  </si>
  <si>
    <t>Engineered fill</t>
  </si>
  <si>
    <t>SIR-2 GPR 120; 200 and 400 MHz</t>
  </si>
  <si>
    <t>cavity (badger tunnels) mapping/detection/location; engineered cutting; slope stability hazard; A55; Asaph, N Wales</t>
  </si>
  <si>
    <t>SIR-2 GPR 200 and 400 MHz</t>
  </si>
  <si>
    <t>Shallow &lt; 2 m</t>
  </si>
  <si>
    <t>void location due to badgers; slope stability</t>
  </si>
  <si>
    <t>engineered cutting; possibly till</t>
  </si>
  <si>
    <t>cites Palmer's 1956 resistivity survey; authors used radio location [Magnetic field/search coil)</t>
  </si>
  <si>
    <t>cavity mapping (dissolution); carb Clifton Down Frm Lmst; Bristol-UK      ……           detect aerial extent and depth to cave system</t>
  </si>
  <si>
    <t>intermediate  (10 m) - deep 50 m</t>
  </si>
  <si>
    <t>void location; ground foundation / mast location</t>
  </si>
  <si>
    <t>detect borehole inflow/outflow and evaluation fissure continuity into formation fissured aquifer; estimate aquifer props; calcareous-gypsiferous frm; weathered lmst/gypsum with sandy / clayey loam? (weak marl ?), Gessoso-Solfifera From - Tertiary; NW Italy</t>
  </si>
  <si>
    <t>single hole GPR detects/maps fractures about borehole; X-hole GPR detects-maps fracture extent away from BH; em flowmeter-measures flow rate-direction;</t>
  </si>
  <si>
    <t>intermediate: 25 m</t>
  </si>
  <si>
    <t>acquifer-fracture transmissivity characterisation;</t>
  </si>
  <si>
    <t>mapping (2D depth slice) geol / geotech (seismic Vp) properties; buried valley infill: alluvium/till over Palaeozoic (Camb/Ordovician) Slates; Llyn Peris-N Wales</t>
  </si>
  <si>
    <t>X-hole seismic using borehole sparker tool              ……………                  IN BOREHOLES</t>
  </si>
  <si>
    <t>Intermediate to deep 40 m - 70 m</t>
  </si>
  <si>
    <t xml:space="preserve">geol mapping e.g. assign Vp to geol --&gt; depth to rockhead                     </t>
  </si>
  <si>
    <t>monitor mining induced seismicity; locate hypocentres; Thoresby Coal Mine, Notts; Coal Measures</t>
  </si>
  <si>
    <t>seismic array of strong motion seismometers                                  ……                 4 vertical / 1 3-component seismometers in array with 10 km aperture                    …….               Willmore Mk IIIA</t>
  </si>
  <si>
    <t>monitor mining activity; map face advance; assess ground motions associated with mining</t>
  </si>
  <si>
    <t>very deep 600 m - 750 m</t>
  </si>
  <si>
    <t>use Vp and fracture vs unfractured velocity to assess Rock Quality Deisgnation (RQD - related to fracture density); also used to assess engineering performance-rippability; aquifer properties eg fracture flow</t>
  </si>
  <si>
    <t>mapping  geol / eng geol (geotech) properties; fracture orientation: thin drift over Cret) Chalk; UK case studies - special case of near vertical fractures; Grimbsy (NE Eng)</t>
  </si>
  <si>
    <t>Vp refract; ABEM TRIO (12 chan seismograph); resy ABEM AC Terrameter [offset Wenner Array8 - 32 m spacing]</t>
  </si>
  <si>
    <t>intermediate: 20 m</t>
  </si>
  <si>
    <t>mapping geol - buried channels; depth to London Clay bedrock; esturine alluvium / gravel terraces; River Crouch, Essex</t>
  </si>
  <si>
    <t>Vp reflection aid gm concept infill between BH</t>
  </si>
  <si>
    <t>Vp reflection; single channel continuous profiling /boat deployed; sparker source; hydrophone receiver</t>
  </si>
  <si>
    <t>inter: 30 m</t>
  </si>
  <si>
    <t>effect of microU on seismic data gathering/ processing</t>
  </si>
  <si>
    <t>Apple mU interfaced to Geoseis-Merlin 24 chan seismograph; tele comms with 2 km range</t>
  </si>
  <si>
    <t>engineering geology to bedrock depth determination, rock
mass characterization, and the monitoring of quarry blasting.</t>
  </si>
  <si>
    <t>use seis spectral att for fracture charact; compares intact with blasted rocks</t>
  </si>
  <si>
    <t xml:space="preserve">using the spectral processing ability of mU wrt apply FFT --&gt; magnitude data </t>
  </si>
  <si>
    <t>mapping  geol / eng geol (geotech) properties; fracture charact --&gt; 'brokeness index' [inverse RQD]; correlated with excavation performance in opencast mining; Coal Measures; Hull-NE Eng</t>
  </si>
  <si>
    <t>shallow - inter: 20 m</t>
  </si>
  <si>
    <t>B-Coal Measures</t>
  </si>
  <si>
    <t>B; Coal Measues</t>
  </si>
  <si>
    <t>detecting shafts; shallow workings; Leeds-Huddersfield-UK; coal measures;</t>
  </si>
  <si>
    <t>locate/ charcterise shafts in former mining areas; ground hazards re: planning / development</t>
  </si>
  <si>
    <t>D / B: Nigeria; Alluvial basins / basement</t>
  </si>
  <si>
    <t>pipeline detection; location; mapping</t>
  </si>
  <si>
    <t>assessing fault movement; via fracturing of calcite veins which are dated</t>
  </si>
  <si>
    <t>Jurrassic</t>
  </si>
  <si>
    <t>B: Basement</t>
  </si>
  <si>
    <t>UK-Yorkshire</t>
  </si>
  <si>
    <t>UK-Northumberland / Tyneside</t>
  </si>
  <si>
    <t>Africa-Nigeria</t>
  </si>
  <si>
    <t>UK-Somerset</t>
  </si>
  <si>
    <t>USA-Utah</t>
  </si>
  <si>
    <t>Africa-Zimbabwe</t>
  </si>
  <si>
    <t>Case Studies</t>
  </si>
  <si>
    <t>UK-Essex (Long Melford)</t>
  </si>
  <si>
    <t>B: Volcanics</t>
  </si>
  <si>
    <t>D / B: Glacial Till; Chalk (Cretaceous)</t>
  </si>
  <si>
    <t>D / B: Sand/Gravel; Chalk (Cretaceous)</t>
  </si>
  <si>
    <t>UK-East Anglia</t>
  </si>
  <si>
    <t>UK-Ripon (Yorkshire)</t>
  </si>
  <si>
    <t>B: Permian: (Cadeby - Roxburgh Frm) / Lmst-Mdst - Gypsum</t>
  </si>
  <si>
    <t>UK-Lancs-Cumbria (Morecombe Bay)</t>
  </si>
  <si>
    <t>D / B: Carboniferous; Fluviatile</t>
  </si>
  <si>
    <t>UK-Northwich</t>
  </si>
  <si>
    <t>B: Triassic</t>
  </si>
  <si>
    <t>B; Carboniferous Lmst</t>
  </si>
  <si>
    <t>UK-North Eng</t>
  </si>
  <si>
    <t>UK-Cumbria                ………..              UK-Herts</t>
  </si>
  <si>
    <t>B: Carb Lmst                 ……………            Chalk</t>
  </si>
  <si>
    <t>UK-Cambs</t>
  </si>
  <si>
    <t>D: Alluvium; Terrace; Jurassic-Mdst</t>
  </si>
  <si>
    <t>UK-NW Lancs</t>
  </si>
  <si>
    <t>B: Permo-Trias-Bunter Sst</t>
  </si>
  <si>
    <t>Caribbean-Cayman Isle</t>
  </si>
  <si>
    <t>UK-Dungeoness (Kent)</t>
  </si>
  <si>
    <t>B: Volcanics/Reef Lmst</t>
  </si>
  <si>
    <t>B: Chalk</t>
  </si>
  <si>
    <t>UK- N Lincs</t>
  </si>
  <si>
    <t>B; Chalk</t>
  </si>
  <si>
    <t>UK - Lincoln</t>
  </si>
  <si>
    <t>UK- Caister - N Lincs</t>
  </si>
  <si>
    <t>Asia-Indonesia</t>
  </si>
  <si>
    <t>B; Volcanics; fluviatiles; marine</t>
  </si>
  <si>
    <t>Case studies</t>
  </si>
  <si>
    <t>B: Sandstones</t>
  </si>
  <si>
    <t>UK-Dorset (Lulworth)</t>
  </si>
  <si>
    <t>B: Permo-Trias; Sherwood Sst / Mercia Mdst</t>
  </si>
  <si>
    <t>Uk-Lincs/Humberside</t>
  </si>
  <si>
    <t>Uk-Lincs</t>
  </si>
  <si>
    <t>B: Jurassic-Lincs Lmst</t>
  </si>
  <si>
    <t>Scandanavia: Sweden</t>
  </si>
  <si>
    <t>B: Gneiss basement / sedimentary rocks</t>
  </si>
  <si>
    <t>UK-Cumbria</t>
  </si>
  <si>
    <t>B: Carb Lmst</t>
  </si>
  <si>
    <t>UK-East Yorks</t>
  </si>
  <si>
    <t>UK-London</t>
  </si>
  <si>
    <t>D: Terrace sands</t>
  </si>
  <si>
    <t>Asia-Hong Kong</t>
  </si>
  <si>
    <t>Made ground</t>
  </si>
  <si>
    <t>Africa-S Africa</t>
  </si>
  <si>
    <t>Coal Measures</t>
  </si>
  <si>
    <t>UK-Kent-Faversham</t>
  </si>
  <si>
    <t>D: Loess; brickearth</t>
  </si>
  <si>
    <t>Africa: Egypt</t>
  </si>
  <si>
    <t>D / B: Dry lake clay (Tertiary ?)</t>
  </si>
  <si>
    <t>UK-North Yorks (Malton)</t>
  </si>
  <si>
    <t>B: Lias; Whitby Mdst</t>
  </si>
  <si>
    <t>Europe-Croatia</t>
  </si>
  <si>
    <t>D / B: lmst - carbonates</t>
  </si>
  <si>
    <t xml:space="preserve">UK-Lancs-Fylde </t>
  </si>
  <si>
    <t>B: Trias Sst</t>
  </si>
  <si>
    <t>dependence of real/image spectra IP in P-T Sst on porosity, pore size and morphology; PT Sst; Northern England</t>
  </si>
  <si>
    <t>UK-N. Eng.</t>
  </si>
  <si>
    <t>B: Permo-Trias Sst</t>
  </si>
  <si>
    <t>UK-East Shropshire</t>
  </si>
  <si>
    <t>D: Glaciolacustrine // Glaciofluvial;; B: Permo-Tria Sst</t>
  </si>
  <si>
    <t>UK-South midlands</t>
  </si>
  <si>
    <t>UK-Derbys;            …         Suffolk;         ….                  Surrey</t>
  </si>
  <si>
    <t>B: Carb Lmst .. D/B: Till / Crag .. B: Gault-Greensand Woolwhich-London Clay</t>
  </si>
  <si>
    <t>UK-N. Wales-Wrexham</t>
  </si>
  <si>
    <t>UK-N. Wales-Asaph</t>
  </si>
  <si>
    <t>UK-Bristol</t>
  </si>
  <si>
    <t>Europe-Italy</t>
  </si>
  <si>
    <t>B: Calcareous marls / clayey carbonates</t>
  </si>
  <si>
    <t>UK-N. Wales (Llyn Peris)</t>
  </si>
  <si>
    <t>D: Aluv-Till  ... B: Camb-Ord Slate</t>
  </si>
  <si>
    <t>UK-NE Eng-Grimsby</t>
  </si>
  <si>
    <t>UK-SE Eng</t>
  </si>
  <si>
    <t>D - Flandrian [Esturine Alv; Terraces] over B: London Clay</t>
  </si>
  <si>
    <t>UK-Hull</t>
  </si>
  <si>
    <t>B: Coal Meas</t>
  </si>
  <si>
    <t>UK-Hull NE-Eng</t>
  </si>
  <si>
    <t>D: Till…………..  ….B: Coal Meas</t>
  </si>
  <si>
    <t>depth to rockhead; glacial till orver coal meas; drift thickness wrt open cast mines</t>
  </si>
  <si>
    <t>UK-N Eng-Durham/Northumberland</t>
  </si>
  <si>
    <t xml:space="preserve">Vs refraction; 12 channel seismograph; geophone spc 3 - 5 m; </t>
  </si>
  <si>
    <t>shallow 5 m - inter 30 m</t>
  </si>
  <si>
    <t>depth to rockhead; aid borehole location (BH identify coal seams); evaluation of open cast viability; stiffness</t>
  </si>
  <si>
    <t>UK-West Mids-Dudley</t>
  </si>
  <si>
    <t>monitor collapse activity aid risk assessment and potential location of subsidence</t>
  </si>
  <si>
    <t>monitor mining collapse / roof fall - pillar collapse (crown-hole formation - although tentative) via microseismicity; prioritise locations for further investigation and potential redial works to stabilize ground</t>
  </si>
  <si>
    <t>inter: 6 m high voids (6 by 6 pillars ?) at 25 m deep</t>
  </si>
  <si>
    <t>B: Silurian Lmst / Shale</t>
  </si>
  <si>
    <t>Seismometers; SM4/6 (10Hz - 1kHz geophones); GS-100 geophones (150Hz but highe freq)</t>
  </si>
  <si>
    <t>Europe-Ireland</t>
  </si>
  <si>
    <t>inter: 20 m</t>
  </si>
  <si>
    <t>depth to bedrock &amp; rock mass assessment;  deformability, strength, rippability, discontinuity frequency and anisotropy, grout take, and stress field</t>
  </si>
  <si>
    <t>Vp refraction - determine velocity; attenuatuation used to determine Q</t>
  </si>
  <si>
    <t>rock Q factors useful aid to assess general rock lithology and discontinuity frequency</t>
  </si>
  <si>
    <t>B: Devonian: Sst / Shales</t>
  </si>
  <si>
    <t>UK-Durham</t>
  </si>
  <si>
    <t>mining-induced subsidence /fracture orientation assessment</t>
  </si>
  <si>
    <t>B: Permian-Magnesian lmst over basal sands over Coal Meas</t>
  </si>
  <si>
    <t xml:space="preserve">Vs refraction; 12 channel seismograph; geophone spc 3m; </t>
  </si>
  <si>
    <t>shallow 5 m - 10 m</t>
  </si>
  <si>
    <t>zones affected by discontinuities identified based on Vs</t>
  </si>
  <si>
    <t>shallow reflection seismic surveys</t>
  </si>
  <si>
    <t>maintains high resolution from seismic reflection compared to seismic refraction / resistivity surveying</t>
  </si>
  <si>
    <t>use this discourse in paper</t>
  </si>
  <si>
    <t>introduction of following papers; use of reflection to aid BH location; fault mapping case studies; buried channel mapping</t>
  </si>
  <si>
    <t>X-hole seismic using explosive and borehole sparker;              …….        .3 configs/methods tested: i. lateral seam wave ii. tomography    …iii. reflection</t>
  </si>
  <si>
    <t>ii. X-hole tomo provided good structure using direct wave rather than 1st arrival    ………..                     …  iii. reflection method produced very good structure in horizontally layered sequence</t>
  </si>
  <si>
    <t>UK-Durham/Yorkshire/Northumberland</t>
  </si>
  <si>
    <r>
      <t xml:space="preserve">coal seam mapping / characterisation;  </t>
    </r>
    <r>
      <rPr>
        <b/>
        <sz val="11"/>
        <color rgb="FFFF0000"/>
        <rFont val="Calibri"/>
        <family val="2"/>
        <scheme val="minor"/>
      </rPr>
      <t>very clever mapping onto reflection loci to produce a vertical seismogram !!</t>
    </r>
  </si>
  <si>
    <t>shallow near surface  to deep 60 m</t>
  </si>
  <si>
    <r>
      <rPr>
        <b/>
        <sz val="11"/>
        <color theme="1"/>
        <rFont val="Calibri"/>
        <family val="2"/>
        <scheme val="minor"/>
      </rPr>
      <t>survey principle</t>
    </r>
    <r>
      <rPr>
        <sz val="11"/>
        <color theme="1"/>
        <rFont val="Calibri"/>
        <family val="2"/>
        <scheme val="minor"/>
      </rPr>
      <t>s: discusses basic reflection surveying principles and processing steps</t>
    </r>
  </si>
  <si>
    <r>
      <rPr>
        <b/>
        <sz val="11"/>
        <color theme="1"/>
        <rFont val="Calibri"/>
        <family val="2"/>
        <scheme val="minor"/>
      </rPr>
      <t>survey priciples</t>
    </r>
    <r>
      <rPr>
        <sz val="11"/>
        <color theme="1"/>
        <rFont val="Calibri"/>
        <family val="2"/>
        <scheme val="minor"/>
      </rPr>
      <t>:  discusses how field equipment, configurations and methods can affect survey results</t>
    </r>
  </si>
  <si>
    <r>
      <rPr>
        <b/>
        <sz val="11"/>
        <color theme="1"/>
        <rFont val="Calibri"/>
        <family val="2"/>
        <scheme val="minor"/>
      </rPr>
      <t>survey principle</t>
    </r>
    <r>
      <rPr>
        <sz val="11"/>
        <color theme="1"/>
        <rFont val="Calibri"/>
        <family val="2"/>
        <scheme val="minor"/>
      </rPr>
      <t>s: discusses basic reflection survey data processing</t>
    </r>
  </si>
  <si>
    <r>
      <rPr>
        <b/>
        <sz val="11"/>
        <color rgb="FFFF0000"/>
        <rFont val="Calibri"/>
        <family val="2"/>
        <scheme val="minor"/>
      </rPr>
      <t xml:space="preserve">discusses reflection survey applications: </t>
    </r>
    <r>
      <rPr>
        <sz val="11"/>
        <rFont val="Calibri"/>
        <family val="2"/>
        <scheme val="minor"/>
      </rPr>
      <t xml:space="preserve">maps fault plane and horizontal strata </t>
    </r>
  </si>
  <si>
    <t xml:space="preserve">Vp reflection; </t>
  </si>
  <si>
    <t>surface to deep 150 m</t>
  </si>
  <si>
    <t>mapping geological structure</t>
  </si>
  <si>
    <t>UK-Gloucs</t>
  </si>
  <si>
    <t>D: Glacial gravel……..     …… Jurassic [Oxford Clay; Kellaways Sand/Clay; Inferior Oolite</t>
  </si>
  <si>
    <t>inter - deep; 30 m - 100 m</t>
  </si>
  <si>
    <t>UK-Cumbria … Northumberland</t>
  </si>
  <si>
    <t>geol evaluation to aid gm development to evaluate economic potential of coal return based on coal seam / total overburden thickness ratio</t>
  </si>
  <si>
    <t>B; Coal measures</t>
  </si>
  <si>
    <t xml:space="preserve">map geol structure; gm concept for coal seam evaluation; OPENCAST mining;       ...        .....    ………..  ….....…..  .....…...case for BH-surface method overcoming problems re: noise interference (ground roll/refraction) and poor resolution/ propagation in near surface (attenuation of high freq); esp due to partially saturated rocks </t>
  </si>
  <si>
    <t>good practical guidelines re: field methods to get good quality data</t>
  </si>
  <si>
    <t>detect/map buried river channel; intertidal zone</t>
  </si>
  <si>
    <t xml:space="preserve">Vp refraction; …..  ……  …..Vp reflection 400 - 600 Hz;  </t>
  </si>
  <si>
    <t>shallow 5 m to inter; 20 m</t>
  </si>
  <si>
    <t>UK-South Wales, Barry</t>
  </si>
  <si>
    <t>buried channel; depth to bedrock; gm concept for coastal engineering</t>
  </si>
  <si>
    <t>D: coastal sediments - Sand/S&amp;G and Silt….  ….  B: Carb Lmst</t>
  </si>
  <si>
    <t>BH-surface; inverse multi-offset vertical seismic profile: 24 chan / explosive source; (15 Hz &amp; 30 Hz geophones mentioned)  . …….48 chan EG&amp;G ES-1210F seismograph</t>
  </si>
  <si>
    <t>very nice gm prodcued - also shows the advantage of higher energy and I presume higher frequency / resolution of explosives overs sledge hammer source</t>
  </si>
  <si>
    <t>Paper structure</t>
  </si>
  <si>
    <t>Differentiate on basis of scale; incl. implications for resolution and depth of investigation</t>
  </si>
  <si>
    <t>Geophys method: Introduce each section with Small overviews of basic physical principle; equipment; configuration and technique - in context of the applications</t>
  </si>
  <si>
    <t>Engineering and Engineering Geology significance</t>
  </si>
  <si>
    <t>geol. interp; contribute to concept gm; case study review of equipment - methods</t>
  </si>
  <si>
    <t>augment gm with detail geol / structure interp; aid extractive industries; engineering design; ………   ……..infill between BH  ………  ……..  ………..shallow reflection seismic surveys; …..factors affecting surveys:- contrast (acoustic impedance); low angle reflectors (configuration); resolution (1/4 wavelength); penetration to depth of investigation - depends on good transmission (low atten) in near surface</t>
  </si>
  <si>
    <t>presents table giving equipment spec:       ………………   ….  …..…… .. ..   24 chan Geopro 8024 Seismograph; 2m geophone spacing / 12 fold CMP stacking; … ….. ……… .  .source 12 gauge Buffalo Gun</t>
  </si>
  <si>
    <t>UK-Leics</t>
  </si>
  <si>
    <t>B: Mercia Mdst over Charnian Metamorphics</t>
  </si>
  <si>
    <t>3D - high res survey</t>
  </si>
  <si>
    <t>Europe- Netherlands</t>
  </si>
  <si>
    <t>D: Fluiatile / coastal / marine unconsol seds</t>
  </si>
  <si>
    <t>SEAMEX 85 / 36 chan; 12 m geophone spc; 30 Hz phones …………  …….  ……..  …  SPEC Table in paper</t>
  </si>
  <si>
    <t>coastal / marine sediment sequence; high resolution as needed to properly image the fine layering in coastal deposits and complex faults</t>
  </si>
  <si>
    <t>high res coastal seismograms</t>
  </si>
  <si>
    <t>deep 1 km</t>
  </si>
  <si>
    <t>B: Igneous/Meta basement</t>
  </si>
  <si>
    <t>fracture location / mapping in basement rocks; focus on effect of alteration of clay mineral infill on fault transmissivity</t>
  </si>
  <si>
    <t>Scandanavia-Norway (Hvaler Tunnel S Oslo  nr Swedish border)</t>
  </si>
  <si>
    <t>VLF profiling; seis refraction; magnetic anomaly; GPR; resy sounding</t>
  </si>
  <si>
    <r>
      <t xml:space="preserve">Various geophys methods mentioned in passing in relation to fracture chracterisation </t>
    </r>
    <r>
      <rPr>
        <b/>
        <sz val="11"/>
        <color rgb="FFFFFF00"/>
        <rFont val="Calibri"/>
        <family val="2"/>
        <scheme val="minor"/>
      </rPr>
      <t>BUT THIS IS NOT A GEOPHYS</t>
    </r>
    <r>
      <rPr>
        <sz val="11"/>
        <color theme="1"/>
        <rFont val="Calibri"/>
        <family val="2"/>
        <scheme val="minor"/>
      </rPr>
      <t xml:space="preserve"> paper</t>
    </r>
  </si>
  <si>
    <t>Sp. Meeting re: Nirex geol structure / hydrogeol GM; incl. contribution of airborne and surface geophys; Large scale Ground Investigation:  approx area 60 x 65 km incl. onshore-offsore; claim nearly 99% core recovery from 18 boreholes (deepest 1.95 km) to nearly 20 km (18.1 km) covering onshore area of 50 km2</t>
  </si>
  <si>
    <t xml:space="preserve">The papers contained in this publication were presented at a meeting on the geology and hydrogeology of the Sellafield area, organized by Nirex, and held at the Geological Society apartments on 11 May 1994. The Chairmen's remarks and discussion for the meeting are included at the end of the papers.    ........  .....  ........ ..... 8500 km airborne mag / radiometric; 1950 km seismic (on and offshore) - some with gravity data; geological mapping and near hydrology incl. river levels, spring observs. </t>
  </si>
  <si>
    <t>airborne mag / radiometric;  …….. …. …. seis refract / refl; VSP.. Gravity;  …  ….  …..  .. ..  BH logging:- Caliper; Elec; Neutron (density); sonic; caliper</t>
  </si>
  <si>
    <t>deep 2 km</t>
  </si>
  <si>
    <t>B: P-T Sst, Lmst, Conglom;  Palaeogene Metamorphosed volcanics</t>
  </si>
  <si>
    <t>MUST USE NIREX conceptual GM</t>
  </si>
  <si>
    <t xml:space="preserve">Professor R. K. O'Nions (Session 2 Chairman; University of Cambridge) noted that the investigations undertaken in the Sellafield area could be described using a series of superlatives. They are probably the most detailed, most comprehensive and amongst the most expensive on- shore geological investigations so far undertaken in the UK. He thanked Nirex for providing the opportunity to see some of those new investigations. Some outstanding applications of technology such as cross-hole seismic tomography, and techniques for the determination of groundwater recharge temperatures had been shown and comments made by the audience testified to the very high quality of the research that has been undertaken at Sellafield. Professor O'Nions was impressed by the frankness and quality of the discussion that followed the presenta- tions and pointed out that it is important that geological investigations of such significance should be subjected to wide scrutiny and peer review, as had partly occurred at the meeting, by the geological community. The hope was expressed that Nirex would provide further opportu- nities to see the progress of the investigations at Sellafield. </t>
  </si>
  <si>
    <t>Chairman's opening / closing remarks</t>
  </si>
  <si>
    <t>Comment of proceedings of meeting re: above paper</t>
  </si>
  <si>
    <t>UK-Scotland</t>
  </si>
  <si>
    <t>B; Coal Measures</t>
  </si>
  <si>
    <t>very deep 600 m - 800 m</t>
  </si>
  <si>
    <t>monitor mining induced seismicity; locate hypocentres; Midlothain Coalfield; Bilston Glen Colliery; earthquakes affecting Rosslyn Chapel (15century listed build); door lintel dropped 20 mm Coal Measures; long-wall mining - ground stresses from removal of support</t>
  </si>
  <si>
    <t>monitor mining activity; correlate seismicity with mining;        incl. aerial and depth locations of earthquake swarms assoc. with mining seams;      assess cause / risk of damage to building; ground motion but suspect long term ground deformation;             operational regulatory measures wrt limiting rate of extraction or width of workings would reduce induced seismicity - suggests greater stability / less risk</t>
  </si>
  <si>
    <t>UK-Scotland (Bothkennar)</t>
  </si>
  <si>
    <t>geotech prop (stiffness; Vs) chracterisation; use in modellin ground deformation wrt to construction/building</t>
  </si>
  <si>
    <t>Vs refract; tomog; Vs; horizontally polarise S wave; measurements in BHs that intercept propagation path of surface generated s wave</t>
  </si>
  <si>
    <t>Vs - depth profile; geotech prop characterisation</t>
  </si>
  <si>
    <t>D: Soft Clay poorly consolidated</t>
  </si>
  <si>
    <t>inter to 20 m</t>
  </si>
  <si>
    <t>Needs to categorise geophys methods: e.g. distinguish seismic refraction from seismic reflection …………….   Also distinguish Vs -Rayleigh from Vp</t>
  </si>
  <si>
    <t>geotech prop charact; gamma tomo--&gt; assess induration and fracture density (meta..phosis) via density increases; relate to elastic modulli - acoustic vel; anisotropy in Gs related to fracturing caused by unloading when recovering samples</t>
  </si>
  <si>
    <t xml:space="preserve">lab sample tests; gamma tomo; </t>
  </si>
  <si>
    <t>Europe-Denmark (Copenhagen)</t>
  </si>
  <si>
    <t>B: Metamorphosed Danian (Tertiary) Lmst</t>
  </si>
  <si>
    <t>geotech prop charact; geotech - geophys prop rels….gamma tomo--&gt; assess induration and fracture density (meta..phosis) via density increases;     .            …….       ……        …. .  Vp /Vs vs porosity &amp; density and elastic moduli vs density</t>
  </si>
  <si>
    <r>
      <rPr>
        <b/>
        <sz val="11"/>
        <color theme="5" tint="-0.249977111117893"/>
        <rFont val="Calibri"/>
        <family val="2"/>
        <scheme val="minor"/>
      </rPr>
      <t>LAB SAMPLES</t>
    </r>
    <r>
      <rPr>
        <sz val="11"/>
        <color theme="1"/>
        <rFont val="Calibri"/>
        <family val="2"/>
        <scheme val="minor"/>
      </rPr>
      <t xml:space="preserve">………………………...The hydrological and electrical anisotropy of the Bunter Sandstssone of Northwest Lancashire </t>
    </r>
  </si>
  <si>
    <r>
      <rPr>
        <b/>
        <sz val="11"/>
        <color theme="5" tint="-0.249977111117893"/>
        <rFont val="Calibri"/>
        <family val="2"/>
        <scheme val="minor"/>
      </rPr>
      <t>LAB SAMPLES</t>
    </r>
    <r>
      <rPr>
        <sz val="11"/>
        <color theme="1"/>
        <rFont val="Calibri"/>
        <family val="2"/>
        <scheme val="minor"/>
      </rPr>
      <t xml:space="preserve">  -------  The hydrological and electrical anisotropy of the Bunter Sandstssone of Northwest Lancashire </t>
    </r>
  </si>
  <si>
    <r>
      <rPr>
        <b/>
        <sz val="11"/>
        <color theme="5" tint="-0.249977111117893"/>
        <rFont val="Calibri"/>
        <family val="2"/>
        <scheme val="minor"/>
      </rPr>
      <t>LAB SAMPLES</t>
    </r>
    <r>
      <rPr>
        <sz val="11"/>
        <color theme="1"/>
        <rFont val="Calibri"/>
        <family val="2"/>
        <scheme val="minor"/>
      </rPr>
      <t xml:space="preserve">  ----   Fluctuating, non-homogeneous changes of hydraulic conductivity in porous media </t>
    </r>
  </si>
  <si>
    <r>
      <rPr>
        <b/>
        <sz val="11"/>
        <color theme="5" tint="-0.249977111117893"/>
        <rFont val="Calibri"/>
        <family val="2"/>
        <scheme val="minor"/>
      </rPr>
      <t>LAB SAMPLES</t>
    </r>
    <r>
      <rPr>
        <sz val="11"/>
        <color theme="1"/>
        <rFont val="Calibri"/>
        <family val="2"/>
        <scheme val="minor"/>
      </rPr>
      <t xml:space="preserve">…….   Electrical conductivity and saline concentrations in arid land groundwaters </t>
    </r>
  </si>
  <si>
    <r>
      <rPr>
        <b/>
        <sz val="11"/>
        <color theme="5" tint="-0.249977111117893"/>
        <rFont val="Calibri"/>
        <family val="2"/>
        <scheme val="minor"/>
      </rPr>
      <t>LAB SAMPLES</t>
    </r>
    <r>
      <rPr>
        <sz val="11"/>
        <color theme="1"/>
        <rFont val="Calibri"/>
        <family val="2"/>
        <scheme val="minor"/>
      </rPr>
      <t xml:space="preserve"> …..   Some hydrogeophysical properties of the Chalk of Humberside and Lincolnshire </t>
    </r>
  </si>
  <si>
    <r>
      <rPr>
        <b/>
        <sz val="11"/>
        <color theme="5" tint="-0.249977111117893"/>
        <rFont val="Calibri"/>
        <family val="2"/>
        <scheme val="minor"/>
      </rPr>
      <t>LAB SAMPLES</t>
    </r>
    <r>
      <rPr>
        <sz val="11"/>
        <color theme="1"/>
        <rFont val="Calibri"/>
        <family val="2"/>
        <scheme val="minor"/>
      </rPr>
      <t xml:space="preserve">  ………   A laboratory study of the relationships between induced polarization, permeability and matrix electrical conductivity in Bunter sandstones</t>
    </r>
  </si>
  <si>
    <r>
      <rPr>
        <b/>
        <sz val="11"/>
        <color theme="5" tint="-0.249977111117893"/>
        <rFont val="Calibri"/>
        <family val="2"/>
        <scheme val="minor"/>
      </rPr>
      <t>LAB SAMPLES</t>
    </r>
    <r>
      <rPr>
        <sz val="11"/>
        <color theme="1"/>
        <rFont val="Calibri"/>
        <family val="2"/>
        <scheme val="minor"/>
      </rPr>
      <t xml:space="preserve">  ----   Characterization of sandstone by electrical spectroscopy for stratigraphical and hydrogeological investigations </t>
    </r>
  </si>
  <si>
    <r>
      <rPr>
        <b/>
        <sz val="11"/>
        <color theme="5" tint="-0.249977111117893"/>
        <rFont val="Calibri"/>
        <family val="2"/>
        <scheme val="minor"/>
      </rPr>
      <t>LAB SAMPLES</t>
    </r>
    <r>
      <rPr>
        <sz val="11"/>
        <color theme="1"/>
        <rFont val="Calibri"/>
        <family val="2"/>
        <scheme val="minor"/>
      </rPr>
      <t xml:space="preserve">  ----    Measurements of spontaneous potential in chalk with application to aquifer characterization in the southern UK </t>
    </r>
  </si>
  <si>
    <r>
      <rPr>
        <b/>
        <sz val="11"/>
        <color theme="5" tint="-0.249977111117893"/>
        <rFont val="Calibri"/>
        <family val="2"/>
        <scheme val="minor"/>
      </rPr>
      <t xml:space="preserve">LAB SAMPLES </t>
    </r>
    <r>
      <rPr>
        <sz val="11"/>
        <color theme="1"/>
        <rFont val="Calibri"/>
        <family val="2"/>
        <scheme val="minor"/>
      </rPr>
      <t xml:space="preserve">----   Core density scanning, degree of induration and dynamic elastic moduli of Palaeogene limestone in the Copenhagen area </t>
    </r>
  </si>
  <si>
    <t>UK-Wales (Llyn Penninsula)</t>
  </si>
  <si>
    <t>drift thickness / charact; depth to rockhead</t>
  </si>
  <si>
    <t>D: Glcigenics (melt-water channel - suspect glaciomarine ? Clays-gravel lens); B: Orovician Sandstones / Siltstones</t>
  </si>
  <si>
    <t>sies refraction; high res reflection  ………   ……………Refract: 12 chan EG&amp;G 1210F  (30 Hz phones spaced 10 m); explosive source  …………………..  Reflect: Bison 9000 / 24 chan Digital IFP Seismograph  (48 chan to 24 chan roll-box)  /  12 fold CMP; 100 Hz phones  ;  Sledge hammer or explosive</t>
  </si>
  <si>
    <t>inter: 32 m - 50 m</t>
  </si>
  <si>
    <t>geol interpret - support understanding of glaciation process; seis refrac / high res seis reflec; drift charact / depth to rock head</t>
  </si>
  <si>
    <t>deep 100m</t>
  </si>
  <si>
    <t>D; Glaciolac ustrine Silts / Glaciofluvial gravel………….. …. ..B: Silurian Flagstones</t>
  </si>
  <si>
    <t>identify rockhead and suitable foundation depth;</t>
  </si>
  <si>
    <t>UK-North Wales (Pont Melin Rug)</t>
  </si>
  <si>
    <t>high res seis reflect….Source Buffalo Gun (8 gauge)  / ABEM Terroloc MK 6 (24 Chan) - switch box selection of 48 chans ///  2m spacing - 2m shot spacing negated - Moveout corrections</t>
  </si>
  <si>
    <t xml:space="preserve">  charac extent soft glaciolacustrine silts that present poor foundations (40-50 m thick); </t>
  </si>
  <si>
    <t>UK-Mersey Estuary</t>
  </si>
  <si>
    <t>D; Esturine silts / coastal sands   …..    ..  B: Trias Sst</t>
  </si>
  <si>
    <t>identify rockhead and map poor foundation soils ; building and construction planning / design;</t>
  </si>
  <si>
    <t>high res seis reflect….Source Buffalo Gun (8, 10, 12 gauge-on sand bar) and a PEG-20 weight drop source (on salt marsh)  / OYO DAS (48 Chan) -  4m - 6 m spacing - 30 Hz Marsh geophones ; Shot spacing 2 m …….  …….  ….Boomer:- Applied Acoustics boomer source and Octopus 360 data display logger.</t>
  </si>
  <si>
    <t xml:space="preserve">  charac extent inter-tidal sand / mud bars that present poor bearing conditions USING seis refrac / reflect; chracterise river channel depth using a sub-bottom profiler - see earlier McCann paper same principle (possibly differentiate sandy vs clayey sediments; salt marsh and esturine inter-tidal zone</t>
  </si>
  <si>
    <t>intermed - …..  ….30 m</t>
  </si>
  <si>
    <t>good field practice drawing from various Brabham case studies re: high res. Shallow seismic reflect</t>
  </si>
  <si>
    <t>example of many field layouts and systems</t>
  </si>
  <si>
    <t>inter - deep 50 m</t>
  </si>
  <si>
    <t>drift charact / depth to rockhead</t>
  </si>
  <si>
    <t>UK- Wales and Cumbria</t>
  </si>
  <si>
    <t>D: / B:</t>
  </si>
  <si>
    <t xml:space="preserve"> particle packing fabric model to explain Vs through loessic brickearth</t>
  </si>
  <si>
    <t>monitoring hydrocollapse of loess using shear waves</t>
  </si>
  <si>
    <t>shear wave bender elements</t>
  </si>
  <si>
    <t>shallow 2m</t>
  </si>
  <si>
    <t>UK-Kent (Faversham)</t>
  </si>
  <si>
    <t>D: Loessic brickearth</t>
  </si>
  <si>
    <t>deep; 50 m</t>
  </si>
  <si>
    <t xml:space="preserve">charat. Ancient karstic surfaces and gypsum dissolution subsidence features; </t>
  </si>
  <si>
    <t>UK-Darlington Co. Durham</t>
  </si>
  <si>
    <t>2D/3D seismic refl.; 2D source-12 gauge Buff gun in 1m deep water filled hole; 24 chans / 30 Hz geophones; 2 m spacing - 24 fold CMP 4 m shot interval ///  3D 128 mx168m in 2 m x2m bins (6-fold CMP) equivalent 63 in line sections / 83 cross-line sections [1512 shots split spread with geophone offsets from 26-70 m); 8m inline 8m crossline shot spacing / 4 m geophone spacing 12 chan</t>
  </si>
  <si>
    <t>3D seismics show foundering of subsurface cap rocks above kettle holes formed due to dissolution of anhydrites. Connect subsurface features to morphological depressions on surface.</t>
  </si>
  <si>
    <t>intermed - deep; 30m - 70m</t>
  </si>
  <si>
    <t>charact. Anhydritic / gypsiferous surfaces - claim kartsic and contorted beds due to rehydration (expansion) or irregular, variegated dissolution</t>
  </si>
  <si>
    <t>B: Permian - Billingham/Hartlepool Anhydrite Frms (re-hydrated to gypsum) Seaham Frm lmst    ///  D:-some holocene drift fluvial sandy silt and pebble terraces</t>
  </si>
  <si>
    <t>5-sites from NE UK-:- incl. Darlington Co. Durham, Ripon / Church Fenton, Yorks</t>
  </si>
  <si>
    <t>charact dissulution features / subsidence and karst; incl. subsurface collapse (chimneys and foundering of cap rocks) and voids (approx. 20 m dia)</t>
  </si>
  <si>
    <t>charat. Dissolution / subsidence features / collapse chimneys    /////   good conditions freqs to 200 Hz transmitted</t>
  </si>
  <si>
    <t>2D/3D seismic refl.; 2D source-12 gauge Buff gun in 1m deep water filled hole; 24 chans / 30 Hz geophones; 2 m spacing - 24 fold CMP ; 2- 4 m shot interval ///lines 200 m long</t>
  </si>
  <si>
    <t>B: Upper Permian - Quaternary deposits over Roxby Marls Billingham/Hartlepool/Hayton Anhydrite Frms (re-hydrated to gypsum) Brotherton/Seaham Frm lmst    ///  D:-some holocene drift fluvial sandy silt and pebble terraces</t>
  </si>
  <si>
    <t>charact. thickness of sand/gravel deposits using surface wave surveys and shear wave tomography</t>
  </si>
  <si>
    <t>compares CSW and horizontally polarised shear waves using refraction tomography</t>
  </si>
  <si>
    <t>shallow 2.5m / 5 m</t>
  </si>
  <si>
    <t xml:space="preserve"> S-wave based methods for characterising S &amp; G; incl. shear wave velocities in sand gravel </t>
  </si>
  <si>
    <t>UK-Nottingham</t>
  </si>
  <si>
    <t>D: Glaciofluvial terrace deptosits over Edwalton Form / Merci Mdst</t>
  </si>
  <si>
    <t>spectral acceleation of s-waves</t>
  </si>
  <si>
    <t>deep seismicity from up to 2 km</t>
  </si>
  <si>
    <t>UK-NW-Fylde/Preese-Hall - Bowland Shale</t>
  </si>
  <si>
    <t>B: Carboniferous: Bowloand Shale</t>
  </si>
  <si>
    <t>issue tirggered vs induced faulting  **   magnitude of seismicity also affected by the pre-existing stress-state of the fault networks in proximity to the  fracking source rock //// monitoring peak ground velocity due to fracking-induced seismicity and its use to regulate activity or assess hazard (e.g. vibration hazard such as to buildings) but also as a nuisance (annoying people)</t>
  </si>
  <si>
    <t>monitoring of hydraulic-fracking induced seismicity incl. regulatory framework for monitoring facking induced seismicity/vibrations and policing FR-activity</t>
  </si>
  <si>
    <t>link seismic magnitude to rock properties and the fracking pressures   ///  provide a means to convert events at 2.5 km depth into equivalnet PGV metric based on measure of ML - using a cross-plot PGV onto ML - enables use of existing quarry blasting thresholds in fracking-induced seismicity</t>
  </si>
  <si>
    <t>take physical properties from Barnett Shale (Mississippi / USA) as analogues for props of the Bowland Shale apply in formulas to calculate PGV     /////      plot PGV threshold on Mag ML vs Epicentral Distance for tensilte / shear events</t>
  </si>
  <si>
    <t>acoustic sound propagation properties of unconsolidated sediments incl. attenuation / density / velocity as functions of geotech props, mainly particle size distributions / porosity</t>
  </si>
  <si>
    <t>lab tests on sediment core</t>
  </si>
  <si>
    <t>lab tests on  gravity core samples ; p-waves at 600 kHz</t>
  </si>
  <si>
    <t>sediment acoustic / geotech properties ; echo ultrasound in marine environment</t>
  </si>
  <si>
    <t>UK-Offshore</t>
  </si>
  <si>
    <t>D: Mainly Holocene sediments</t>
  </si>
  <si>
    <t>echo sounder / side scan sonar / // sparker and boomer seismic sources</t>
  </si>
  <si>
    <t>marine aggregate assessment / characterisation; sediment mapping and movement monitoring;; seiment material type (ltihological) characterisation for marine engineering</t>
  </si>
  <si>
    <t>UK-Offshore; Wash-Lincs / Lyme Bay-Dorset; Norfolk</t>
  </si>
  <si>
    <t>D: Mainly Holocene coarse marine sediments</t>
  </si>
  <si>
    <t>VERY DETAILED SEISSMOGRAMS - SHOWS THE ADVANTAGE OF BEING ABLE TO UNDERTAKE CONTINUOUS REFLECTION SEISMIC PROFILING  WITH SINGLE SOURCE / SENSOR (TOWED HYDROPHONE - SEE PREVIOUS MCCANN PAPER)</t>
  </si>
  <si>
    <t>$$$$ - SEE BELOW WITH $$$$</t>
  </si>
  <si>
    <t>$$$$ - SEE ABOVE WITH $$$$</t>
  </si>
  <si>
    <t>shallow marine / estuarine engineering geology (materials  / structure) characterisation using echo sonar and high freq. reflection seismics</t>
  </si>
  <si>
    <t>identification / mapping of shallow surface water  lakes   // also control of bedrock litho-strat on hydrodology and distribution of shallow surface water  lakes</t>
  </si>
  <si>
    <t>UK- Anglesey - NE Wales</t>
  </si>
  <si>
    <t>D: Holocene lacutrine clay/petat; B Carb lmst / S</t>
  </si>
  <si>
    <t>rapid airborne wetlands mapping; wetlands fed by subsurface exposed aquifer</t>
  </si>
  <si>
    <t>Groundwater Dependent Terrestrial Ecosystems</t>
  </si>
  <si>
    <t>FANTASTIC CONCETUAL GROUND MODEL - WORTH REPRODUCING</t>
  </si>
  <si>
    <t>RADIOMETRIC DATA shallow &lt; 0.5 m  //   EM shallow but &lt; 8 m</t>
  </si>
  <si>
    <t>airborne radiometric (gamma ray spectroscopy) / high freq EM 25 kHz /// lines spaced 200 m at 56 m altitude  // approx measurement area 100mx100m</t>
  </si>
  <si>
    <r>
      <t xml:space="preserve">Airborne geophysics: a novel approach to assist hydrogeological investigations at groundwater-dependent wetlands                                                                                                                                       </t>
    </r>
    <r>
      <rPr>
        <sz val="11"/>
        <color rgb="FFFF0000"/>
        <rFont val="Calibri"/>
        <family val="2"/>
        <scheme val="minor"/>
      </rPr>
      <t>COPY OF RADIOMETRIC ENTRY ABOVE</t>
    </r>
  </si>
  <si>
    <t xml:space="preserve">AC modulated or pulse rate modulated bh logging tools// used with Robertsons Geologger 1000   Res Mach 380Z Microcomputer with 56 k RAM / 51/4 floppy; 10bit A-D 4 chan inputs for 4 logging tools </t>
  </si>
  <si>
    <t>early data logging / log data propcessing and presnetation tool based on early Z80 microprocessor chip</t>
  </si>
  <si>
    <t>automated hydrological bh logiing</t>
  </si>
  <si>
    <t>Deep &lt; 100 m</t>
  </si>
  <si>
    <t>B: Chalk-East Anglia; P-T Sst Midlands; Carboniferous Milstone Grit-Derbys; P-T Sst-Merseyside</t>
  </si>
  <si>
    <t>B: Tertiary Igneous  Intrusive (Strath Halladale Granite)</t>
  </si>
  <si>
    <t>deep &lt; 300 m</t>
  </si>
  <si>
    <t>fracture characterisation in BH and core base rock quality index</t>
  </si>
  <si>
    <t>sonic logs; neutron logs; gamma logs</t>
  </si>
  <si>
    <t>fracture indices created based on sonic / neutron and gamma tool repsonses //bh logs for fracture characterisation  //  also RQ Index from core logs - fracture observations  / core-borehole integration</t>
  </si>
  <si>
    <t>examples of BH logs proved</t>
  </si>
  <si>
    <t>Application</t>
  </si>
  <si>
    <t>Objective</t>
  </si>
  <si>
    <t>QJEGH 1967-2015 Case Studies</t>
  </si>
  <si>
    <t>Reference</t>
  </si>
  <si>
    <t xml:space="preserve">  Geology</t>
  </si>
  <si>
    <t xml:space="preserve">Airborne </t>
  </si>
  <si>
    <t>Flown via plane</t>
  </si>
  <si>
    <t>EM / Mag / Radiometric</t>
  </si>
  <si>
    <t>Other remotely sensed techniques, suc as laser-scanning and aerial photography not treated as geophysics</t>
  </si>
  <si>
    <t>Multiple geophysical methods; only where used as collective datasets to aid development / refinement of the ground model</t>
  </si>
  <si>
    <t>Resources</t>
  </si>
  <si>
    <t>Hazardous Ground</t>
  </si>
  <si>
    <t>Infrastructure</t>
  </si>
  <si>
    <t>Problem Class</t>
  </si>
  <si>
    <t>Voids: Shafts</t>
  </si>
  <si>
    <t>Taylor, R.K.</t>
  </si>
  <si>
    <t>Author</t>
  </si>
  <si>
    <t>Year</t>
  </si>
  <si>
    <t>Vol.</t>
  </si>
  <si>
    <t>Issue</t>
  </si>
  <si>
    <t>Page</t>
  </si>
  <si>
    <t>Location</t>
  </si>
  <si>
    <t>Dearman, W.R. et al.</t>
  </si>
  <si>
    <t>UK: Yorkshire</t>
  </si>
  <si>
    <t xml:space="preserve">UK: Northumbria, Tyneside </t>
  </si>
  <si>
    <t>Weathering</t>
  </si>
  <si>
    <t>Soil profile</t>
  </si>
  <si>
    <t>Ng, C.W.W. e al.</t>
  </si>
  <si>
    <t>Asia: Hong Kong</t>
  </si>
  <si>
    <t>Structural</t>
  </si>
  <si>
    <t>Faults, movement</t>
  </si>
  <si>
    <t>Gutmanis, J.C. et al.</t>
  </si>
  <si>
    <t>UK: Somerset</t>
  </si>
  <si>
    <t>Faults, characterisation</t>
  </si>
  <si>
    <t>Benson, A.K. &amp; Mustoe, N.B.</t>
  </si>
  <si>
    <t>Water</t>
  </si>
  <si>
    <t>Aquifer mapping</t>
  </si>
  <si>
    <t>Hazell, J.R.T. et al.</t>
  </si>
  <si>
    <t>Basement</t>
  </si>
  <si>
    <t>Africa: Nigeria</t>
  </si>
  <si>
    <t>Carruthers, R.M. et al.</t>
  </si>
  <si>
    <t>Africa: Zimbabwe</t>
  </si>
  <si>
    <t>Aquifer characterisation</t>
  </si>
  <si>
    <t>Pipes, iron</t>
  </si>
  <si>
    <t>Detection, location</t>
  </si>
  <si>
    <t>Sowerbutts, W.T.C.</t>
  </si>
  <si>
    <t>Book Review</t>
  </si>
  <si>
    <t>Owens, W.</t>
  </si>
  <si>
    <t>Review of Evans, M.E. &amp; Heller, F..  Environmental Magnetism. Academic Press 2003</t>
  </si>
  <si>
    <t>Erosional</t>
  </si>
  <si>
    <t>Geophysical Method</t>
  </si>
  <si>
    <t>Buried valley, channel; also depth to rockhead</t>
  </si>
  <si>
    <t>Barker, R.D. &amp; Harker, D.</t>
  </si>
  <si>
    <t>Cornwell, J.D.</t>
  </si>
  <si>
    <t>Re: above; Barker-Harker response.  Bouger anomaly relates to till thickness changes.</t>
  </si>
  <si>
    <t>Re: above; effect of density contrast between till/Chalk leads to errors on drift thickness interpretation.</t>
  </si>
  <si>
    <t>Taylor, W.P. &amp; Wilson, C.D.V.</t>
  </si>
  <si>
    <t>Engineering Geology</t>
  </si>
  <si>
    <t>Crystalline rock; Residual soil</t>
  </si>
  <si>
    <t>Mudstone, Sandstone</t>
  </si>
  <si>
    <t>Basement; Quaternary basin</t>
  </si>
  <si>
    <t>Crystalline rock; Alluvium</t>
  </si>
  <si>
    <t>Crystalline rock</t>
  </si>
  <si>
    <t>Cretaceous; Quaternary</t>
  </si>
  <si>
    <t>Chalk; Glacial Till</t>
  </si>
  <si>
    <t>Carboniferous; Quaternary/Holocene</t>
  </si>
  <si>
    <t>……; Fluviatile clay, sand and gravel</t>
  </si>
  <si>
    <t>UK: Cumbria, Morcombe Bay</t>
  </si>
  <si>
    <t>UK: Essex, Long Melford</t>
  </si>
  <si>
    <t>Carboniferous</t>
  </si>
  <si>
    <t>Limestone</t>
  </si>
  <si>
    <t>Karst, dissolution, cavities</t>
  </si>
  <si>
    <t>Karst, dissolution, dolines</t>
  </si>
  <si>
    <t>Tuckwell, G. et al.</t>
  </si>
  <si>
    <t>Carboniferous; Cretaceous</t>
  </si>
  <si>
    <t>Limestone; Chalk</t>
  </si>
  <si>
    <t>UK: Nothern England, Cumbria ?; (also Bahamas)</t>
  </si>
  <si>
    <t>UK: Cumbria; Herts</t>
  </si>
  <si>
    <t>Dissolution, cavities</t>
  </si>
  <si>
    <t>Patterson, D.A.</t>
  </si>
  <si>
    <t>Permian</t>
  </si>
  <si>
    <t>Limestone, Mudstone, Gypsum</t>
  </si>
  <si>
    <t>UK: Yorks, Ripon</t>
  </si>
  <si>
    <t>Mineworkings, dissolution</t>
  </si>
  <si>
    <t>Branston, M.W. &amp; Styles, P.</t>
  </si>
  <si>
    <t>Triassic</t>
  </si>
  <si>
    <t>Salt</t>
  </si>
  <si>
    <t>UK: Cheshire, Northwich</t>
  </si>
  <si>
    <t>Geophysics</t>
  </si>
  <si>
    <t xml:space="preserve">Introduction to the 'Application of Geophysics in Shallow Sedimentary Environments' themed issue. </t>
  </si>
  <si>
    <t>Cassidy, N.</t>
  </si>
  <si>
    <t>Stratigraphical</t>
  </si>
  <si>
    <t>McDowell, P.W.</t>
  </si>
  <si>
    <t>Jurrassic; Quaternary, Holocene</t>
  </si>
  <si>
    <t>UK: Cambs</t>
  </si>
  <si>
    <t>Electrical: Resistivity Field Survey</t>
  </si>
  <si>
    <t>Holmes, S.C.A.</t>
  </si>
  <si>
    <t>Re: above:- more detailed geological descriptions provided.</t>
  </si>
  <si>
    <t>Weathering characterisation based on RQD</t>
  </si>
  <si>
    <t>Dahlin, T. et al.</t>
  </si>
  <si>
    <t>Basement; Mesozoic ?</t>
  </si>
  <si>
    <t>Crystalline (Gneiss) rock; Sedimentary rocks</t>
  </si>
  <si>
    <t>Europe: Sweden, Hallandsas Horst</t>
  </si>
  <si>
    <t>Drift mapping</t>
  </si>
  <si>
    <t>Salvany, J.M. et al.</t>
  </si>
  <si>
    <t>Quaternary, Holocene</t>
  </si>
  <si>
    <t>Alluvial channel/bar; Terrace sand and gravel</t>
  </si>
  <si>
    <t>Mudstone; Peat, Alluvial clay, Terrace sand and gravel</t>
  </si>
  <si>
    <t>Europe: Spain, Agrio River</t>
  </si>
  <si>
    <t>Lithofacies differentiation</t>
  </si>
  <si>
    <t>Eleraki, M.M. et al.</t>
  </si>
  <si>
    <t>Tertiary ?</t>
  </si>
  <si>
    <t>Lacustrine (dry lake) clay</t>
  </si>
  <si>
    <t xml:space="preserve">Gunn et al. </t>
  </si>
  <si>
    <t>LIAS</t>
  </si>
  <si>
    <t>Mudstone; Silt(stone)</t>
  </si>
  <si>
    <t>UK: Yorks, Malton</t>
  </si>
  <si>
    <t>Karst, dossolution, gulls</t>
  </si>
  <si>
    <t>Penn, S. et al.</t>
  </si>
  <si>
    <t>Jurrassic; Inferior Oolite</t>
  </si>
  <si>
    <t>Fracture orientation</t>
  </si>
  <si>
    <t xml:space="preserve">Nunn, K.R. et al. </t>
  </si>
  <si>
    <t>Cretaceous</t>
  </si>
  <si>
    <t>Chalk</t>
  </si>
  <si>
    <t>UK: Lincs</t>
  </si>
  <si>
    <t>UK: Lincs (North)</t>
  </si>
  <si>
    <t>Houston, J.F.T. et al.</t>
  </si>
  <si>
    <t>UK; Dorset, Lulworth</t>
  </si>
  <si>
    <t>Aquifer subsurface characterisation</t>
  </si>
  <si>
    <t>MacDonald, A.M. et al.</t>
  </si>
  <si>
    <t>Terrace sand and gravel</t>
  </si>
  <si>
    <t>UK: London, Thames</t>
  </si>
  <si>
    <t>Vlahović, T. &amp; Šumanovac, F.</t>
  </si>
  <si>
    <t>Carbonates; Limestone</t>
  </si>
  <si>
    <t>Europre: Croatia, Susak Island</t>
  </si>
  <si>
    <t>Aquifer mapping &amp; characterisation; (also saline intrusion)</t>
  </si>
  <si>
    <t>Geoenvironmental</t>
  </si>
  <si>
    <t>Saline intrusion</t>
  </si>
  <si>
    <t>Ulaya-Egbe Oteri, A.</t>
  </si>
  <si>
    <t>UK: Kent, Dungeoness</t>
  </si>
  <si>
    <t>Acid minewaters, mineworkings, subsidence</t>
  </si>
  <si>
    <t>Bell, F.G.</t>
  </si>
  <si>
    <t>Carboniferous; Coal Measures</t>
  </si>
  <si>
    <t>Africa: South Africa, Witbank Coalfield, Olifants River</t>
  </si>
  <si>
    <t>Jones, C.R.C. &amp; Beeston, S.</t>
  </si>
  <si>
    <t>Re: above report similar experiences of using resistivity soundings and EM 34 methods for aquifer characterisation and borehole location.</t>
  </si>
  <si>
    <t>Explore similarities between cases.</t>
  </si>
  <si>
    <t>Engineering</t>
  </si>
  <si>
    <t>Deformation behaviour</t>
  </si>
  <si>
    <t>Metastable soil, hydrocollapse</t>
  </si>
  <si>
    <t>Jackson, P.D. et al.</t>
  </si>
  <si>
    <t>Quaternary, Periglacial</t>
  </si>
  <si>
    <t>Loessic Brickearh</t>
  </si>
  <si>
    <t>UK: Kent, Faversham</t>
  </si>
  <si>
    <t>Foundation evaluation</t>
  </si>
  <si>
    <t>Buried walls; wall thickness, vater-filled voids</t>
  </si>
  <si>
    <t>Bishop, I. &amp; Koor, N.P.</t>
  </si>
  <si>
    <t>Artificial Ground</t>
  </si>
  <si>
    <t>Made Ground</t>
  </si>
  <si>
    <t>Electrical: Resistivity Borehole</t>
  </si>
  <si>
    <t>Lithofacies differentiation; also Gamma tool</t>
  </si>
  <si>
    <t>Barker, R.D. et al.</t>
  </si>
  <si>
    <t>UK: Lincs (North), Caister</t>
  </si>
  <si>
    <t>Lloyd, J.W. et al.</t>
  </si>
  <si>
    <t>Volcanics, fluviatile and marine sediments</t>
  </si>
  <si>
    <t>Pyroclastic screes, river wash and marine sand and gravels</t>
  </si>
  <si>
    <t>Asia: Indonesia, Central Java</t>
  </si>
  <si>
    <t>Worthington, P.F.</t>
  </si>
  <si>
    <t>Permo-Trias</t>
  </si>
  <si>
    <t>Bunter (Sherwood) Sandstone (possibly conglomeratic)</t>
  </si>
  <si>
    <t>UK: Lancs (NW)</t>
  </si>
  <si>
    <r>
      <t>Aquifer,  props charact</t>
    </r>
    <r>
      <rPr>
        <vertAlign val="superscript"/>
        <sz val="11"/>
        <color theme="1"/>
        <rFont val="Calibri"/>
        <family val="2"/>
        <scheme val="minor"/>
      </rPr>
      <t>n</t>
    </r>
    <r>
      <rPr>
        <sz val="11"/>
        <color theme="1"/>
        <rFont val="Calibri"/>
        <family val="2"/>
        <scheme val="minor"/>
      </rPr>
      <t xml:space="preserve">, core measurements </t>
    </r>
  </si>
  <si>
    <t>Barker, R.D. &amp; Worthington, P.F.</t>
  </si>
  <si>
    <t>UK: Lancs (NW). Lab resy tests on core from above paper.</t>
  </si>
  <si>
    <t>Aquifer, subsurface characterisation</t>
  </si>
  <si>
    <t>Bugg, S.F. &amp; Lloyd, J.W.</t>
  </si>
  <si>
    <t>Volcanic atoll</t>
  </si>
  <si>
    <t>Submarine volcanics; Reef Limestone</t>
  </si>
  <si>
    <t>Caribbean: Cayman Islands</t>
  </si>
  <si>
    <t>Permo-Trias ?</t>
  </si>
  <si>
    <t>Sandstones</t>
  </si>
  <si>
    <t>UK ?</t>
  </si>
  <si>
    <t>Hawkins, T.R.W. &amp; Chadha, D.S.</t>
  </si>
  <si>
    <t>Sherwood Sandstone and Mercia Mudstone</t>
  </si>
  <si>
    <t>UK: Yorks, Vale of York</t>
  </si>
  <si>
    <t>Aquifer, subsurface characterisation (lithofacies diff)</t>
  </si>
  <si>
    <t>Barker, R.D.</t>
  </si>
  <si>
    <t>Sup</t>
  </si>
  <si>
    <t>UK: Lincs; Humberside</t>
  </si>
  <si>
    <t>Aquifer, subsurface characterisation (lithofacies diff); core meas</t>
  </si>
  <si>
    <t>Electrical: Resistivity Core Tests</t>
  </si>
  <si>
    <t>Brown, D. &amp; Slater, L.D.</t>
  </si>
  <si>
    <t>UK: Cumbria</t>
  </si>
  <si>
    <t>Zaidman, M.D. et al.</t>
  </si>
  <si>
    <t>UK: East Yorks (North Downs)</t>
  </si>
  <si>
    <r>
      <t>Aquifer, hydrogeological property charact</t>
    </r>
    <r>
      <rPr>
        <vertAlign val="superscript"/>
        <sz val="11"/>
        <color theme="1"/>
        <rFont val="Calibri"/>
        <family val="2"/>
        <scheme val="minor"/>
      </rPr>
      <t>n</t>
    </r>
  </si>
  <si>
    <r>
      <t>Aquifer, X-hole fracture transmissivity charact</t>
    </r>
    <r>
      <rPr>
        <vertAlign val="superscript"/>
        <sz val="11"/>
        <color theme="1"/>
        <rFont val="Calibri"/>
        <family val="2"/>
        <scheme val="minor"/>
      </rPr>
      <t>n</t>
    </r>
    <r>
      <rPr>
        <sz val="11"/>
        <color theme="1"/>
        <rFont val="Calibri"/>
        <family val="2"/>
        <scheme val="minor"/>
      </rPr>
      <t>; tracer test</t>
    </r>
  </si>
  <si>
    <r>
      <t>Aquifer, X-hole fracture permeability charact</t>
    </r>
    <r>
      <rPr>
        <vertAlign val="superscript"/>
        <sz val="11"/>
        <color theme="1"/>
        <rFont val="Calibri"/>
        <family val="2"/>
        <scheme val="minor"/>
      </rPr>
      <t>n</t>
    </r>
    <r>
      <rPr>
        <sz val="11"/>
        <color theme="1"/>
        <rFont val="Calibri"/>
        <family val="2"/>
        <scheme val="minor"/>
      </rPr>
      <t>; packer test</t>
    </r>
  </si>
  <si>
    <t>Micro-scale, seawater trapped in clay films</t>
  </si>
  <si>
    <t>??</t>
  </si>
  <si>
    <t>Sands with clay</t>
  </si>
  <si>
    <t>Goldenberg, L.C. et al.</t>
  </si>
  <si>
    <t>Groundwater APL contamination; concentration</t>
  </si>
  <si>
    <t>Suplhate / Chloride contamination of groundwater</t>
  </si>
  <si>
    <t>Discussion of Doornkamp et al. 1986</t>
  </si>
  <si>
    <t>Walton, N.G.R.</t>
  </si>
  <si>
    <t>Elec. Conductivity as proxy fo APL concentration</t>
  </si>
  <si>
    <t>Sands</t>
  </si>
  <si>
    <t>Middle East: Bahrain</t>
  </si>
  <si>
    <t>Practice cross-over to Qatar.</t>
  </si>
  <si>
    <t>Middle East: Bahrain/Qatar</t>
  </si>
  <si>
    <t>Diffusion transport thro micro-scale porosity</t>
  </si>
  <si>
    <t>Middle Jurassic</t>
  </si>
  <si>
    <t>Lincolnshire Limestone; Sandy and Oolitic Limestone</t>
  </si>
  <si>
    <t>UK: Lincolnshire</t>
  </si>
  <si>
    <t>Greswell, R. et al.</t>
  </si>
  <si>
    <t>Electrical: Induced Polarisation</t>
  </si>
  <si>
    <t xml:space="preserve">Sandstone </t>
  </si>
  <si>
    <t>UK: Lancs; Fylde</t>
  </si>
  <si>
    <t>Collar, F.A. &amp; Griffiths, D.H.</t>
  </si>
  <si>
    <r>
      <t>Aquifer, hydrogeol: clay on permeability charact</t>
    </r>
    <r>
      <rPr>
        <vertAlign val="superscript"/>
        <sz val="11"/>
        <color theme="1"/>
        <rFont val="Calibri"/>
        <family val="2"/>
        <scheme val="minor"/>
      </rPr>
      <t>n</t>
    </r>
    <r>
      <rPr>
        <sz val="11"/>
        <color theme="1"/>
        <rFont val="Calibri"/>
        <family val="2"/>
        <scheme val="minor"/>
      </rPr>
      <t>; core tests</t>
    </r>
  </si>
  <si>
    <t>UK: N. England</t>
  </si>
  <si>
    <r>
      <t>Aquifer, hydrogeol: pore morph-permeab</t>
    </r>
    <r>
      <rPr>
        <vertAlign val="superscript"/>
        <sz val="11"/>
        <color theme="1"/>
        <rFont val="Calibri"/>
        <family val="2"/>
        <scheme val="minor"/>
      </rPr>
      <t>y</t>
    </r>
    <r>
      <rPr>
        <sz val="11"/>
        <color theme="1"/>
        <rFont val="Calibri"/>
        <family val="2"/>
        <scheme val="minor"/>
      </rPr>
      <t xml:space="preserve"> charact</t>
    </r>
    <r>
      <rPr>
        <vertAlign val="superscript"/>
        <sz val="11"/>
        <color theme="1"/>
        <rFont val="Calibri"/>
        <family val="2"/>
        <scheme val="minor"/>
      </rPr>
      <t>n</t>
    </r>
    <r>
      <rPr>
        <sz val="11"/>
        <color theme="1"/>
        <rFont val="Calibri"/>
        <family val="2"/>
        <scheme val="minor"/>
      </rPr>
      <t>; core tests</t>
    </r>
  </si>
  <si>
    <t>Terrace / Alluvium over Permo-Trias.</t>
  </si>
  <si>
    <t>Glaciofluvial sand/gravel; Glaciolacustrine clay; Sandstone</t>
  </si>
  <si>
    <t>UK: East Shopshire Tern catchment</t>
  </si>
  <si>
    <t>Aquifer, hydrogeol: groundwater flow, catchment recharge</t>
  </si>
  <si>
    <t>Cuthbert, M.O. et al.</t>
  </si>
  <si>
    <t>Discussion of Cuthbert, M.O. et al. 2009</t>
  </si>
  <si>
    <t>Shepley, M.G. &amp; Voyce, K.J.</t>
  </si>
  <si>
    <t>Issues re: incorporating heterogeneity wrt properties and process when upscaling from local to catchment scales</t>
  </si>
  <si>
    <t>[Core Tests]</t>
  </si>
  <si>
    <t>Aquifer, hydrogeol: groundwater flow, lab test aid field calibration</t>
  </si>
  <si>
    <t>UK: England; South Midlands</t>
  </si>
  <si>
    <t>Jackson, M.D. et al.</t>
  </si>
  <si>
    <t>Electrical: Spontaneous Potential</t>
  </si>
  <si>
    <t>Geolocial</t>
  </si>
  <si>
    <t xml:space="preserve">Electro-Magnetic: </t>
  </si>
  <si>
    <t>Litho-stratigraphic differentiation; case histories</t>
  </si>
  <si>
    <t>1. Carboniferous; 2. Quaternary-Tertiary; 3. Cretaceous / Tertiary</t>
  </si>
  <si>
    <t>UK: England; 1. Derbys; 2. Suffolk; 3. Surrey</t>
  </si>
  <si>
    <t>Natural caves; dissolution</t>
  </si>
  <si>
    <t>UK: Bristol</t>
  </si>
  <si>
    <t>Farrant, A.R &amp; Mullan, G.J.</t>
  </si>
  <si>
    <t>Radio Receiver</t>
  </si>
  <si>
    <t xml:space="preserve">Water </t>
  </si>
  <si>
    <r>
      <t>Aquifer charact</t>
    </r>
    <r>
      <rPr>
        <vertAlign val="superscript"/>
        <sz val="11"/>
        <color theme="1"/>
        <rFont val="Calibri"/>
        <family val="2"/>
        <scheme val="minor"/>
      </rPr>
      <t>n</t>
    </r>
    <r>
      <rPr>
        <sz val="11"/>
        <color theme="1"/>
        <rFont val="Calibri"/>
        <family val="2"/>
        <scheme val="minor"/>
      </rPr>
      <t>; X-BH GPR; fracture mapping, continuity evaluation</t>
    </r>
  </si>
  <si>
    <t>Calcareous marls / clayey carbonates</t>
  </si>
  <si>
    <t>Tertiary</t>
  </si>
  <si>
    <t>Europe: NW Italy; Gessoso-Solfifera</t>
  </si>
  <si>
    <t>Godio, A. et al.</t>
  </si>
  <si>
    <t>Pavements / Roads</t>
  </si>
  <si>
    <t>Sub-bsase condition assessment; voids detection</t>
  </si>
  <si>
    <t>Corase gravel</t>
  </si>
  <si>
    <t>UK: North Wales, Wrexham</t>
  </si>
  <si>
    <t>Nichol, D. &amp; Reynolds, J.M.</t>
  </si>
  <si>
    <t>Engineered earthworks</t>
  </si>
  <si>
    <t>Slope stability assessment; badger tunnels</t>
  </si>
  <si>
    <t>Engineered cutting slope</t>
  </si>
  <si>
    <t>Cutting in glacial till (clay/sand)</t>
  </si>
  <si>
    <t>UK: North Wales, Asaph</t>
  </si>
  <si>
    <t>Seismic: Refraction</t>
  </si>
  <si>
    <t>Glacial Till over Coal Meas. Mdst</t>
  </si>
  <si>
    <t>UK: Durham, Northumberland</t>
  </si>
  <si>
    <t>Quaternary over Carboniferous</t>
  </si>
  <si>
    <t>Brabham, P.J. &amp; Goulty, N.R.</t>
  </si>
  <si>
    <t>Cretaceous (thin drift cover)</t>
  </si>
  <si>
    <t>UK: NE England, Grimsby</t>
  </si>
  <si>
    <t>Fracture-rock mass characterisation</t>
  </si>
  <si>
    <t>UK: NE England, Hull</t>
  </si>
  <si>
    <t>Nunn, K.R. et al.</t>
  </si>
  <si>
    <t>Young, R.P. et al.</t>
  </si>
  <si>
    <t>Fracture-rock mass characterisation; 'Brokeness index'</t>
  </si>
  <si>
    <t>Fracture-rock mass characterisation using seismic 'Q' attenuation metric</t>
  </si>
  <si>
    <t>Devonian</t>
  </si>
  <si>
    <t>Shales and Sandstones</t>
  </si>
  <si>
    <t>Europe: Ireland</t>
  </si>
  <si>
    <t>Fracture orientation in jointed aquifer</t>
  </si>
  <si>
    <t>Fault and fracture orientation; disturbed ground over mineworkings</t>
  </si>
  <si>
    <t>Permian / Carboniferous</t>
  </si>
  <si>
    <t>Sandy, oolitic limestone over Coal Meas. Mudstone</t>
  </si>
  <si>
    <t>UK: Durham</t>
  </si>
  <si>
    <t>Buried river channel</t>
  </si>
  <si>
    <t>Coastal sand &amp; gravel over Limestone</t>
  </si>
  <si>
    <t>UK: South Wales, Barry</t>
  </si>
  <si>
    <t>Brabham, P.J. &amp; McDonald, R.J.</t>
  </si>
  <si>
    <t>Goulty, N.R. &amp; Kragh, J.E.</t>
  </si>
  <si>
    <t>Stratigraphical / Structural</t>
  </si>
  <si>
    <t>Use of many geophysical datasets to develop / refine conceptual ground model</t>
  </si>
  <si>
    <t>Igneous - metamorphic basement</t>
  </si>
  <si>
    <t>Scandanavia: Norway, South Oslo, Hvaler Tunnel</t>
  </si>
  <si>
    <t>Miller, A. et al.</t>
  </si>
  <si>
    <t>Banks, D. et al.</t>
  </si>
  <si>
    <t>Detailed geological and hydrogeological ground model for design of repository for low level nuclear waste</t>
  </si>
  <si>
    <t>Opening of  workshop on Sellafield Ground Model developed by Nirex Ltd. to support planning application for the development of a nuclear repository.</t>
  </si>
  <si>
    <t>Sup S1</t>
  </si>
  <si>
    <t>Ordovician: Borrowdale Volcanic tuffs; Permo-Trias: Brockcram conglomerate / St. Bees sst</t>
  </si>
  <si>
    <t>UK: Cumbira</t>
  </si>
  <si>
    <r>
      <t>Geomechanical / Deform</t>
    </r>
    <r>
      <rPr>
        <vertAlign val="superscript"/>
        <sz val="11"/>
        <color theme="1"/>
        <rFont val="Calibri"/>
        <family val="2"/>
        <scheme val="minor"/>
      </rPr>
      <t>n</t>
    </r>
    <r>
      <rPr>
        <sz val="11"/>
        <color theme="1"/>
        <rFont val="Calibri"/>
        <family val="2"/>
        <scheme val="minor"/>
      </rPr>
      <t xml:space="preserve"> Behaviour</t>
    </r>
  </si>
  <si>
    <t>Vs refraction; stiffness profiling</t>
  </si>
  <si>
    <t>Vs refraction; Drift; depth to bedrock; aid BH location / open cast mines</t>
  </si>
  <si>
    <t>Quaternary</t>
  </si>
  <si>
    <t>Soft, poorly consolidated clay</t>
  </si>
  <si>
    <t>UK: Scotland, Bothkennar</t>
  </si>
  <si>
    <t>Refr and Refl surveys; glacigenic thickness to rockhead</t>
  </si>
  <si>
    <t>Quaternary over Ordovician</t>
  </si>
  <si>
    <t>Glacigenic gravels  /glaciomarine clays  over sandstones and siltstones</t>
  </si>
  <si>
    <t>Brabham, P.J. et al.</t>
  </si>
  <si>
    <t>UK: North Wales, Llyn Penninsula, Porth Neigwl</t>
  </si>
  <si>
    <t>Seismic: Reflection</t>
  </si>
  <si>
    <t>Seismic: BH Tomography</t>
  </si>
  <si>
    <t>Buried vallley infill</t>
  </si>
  <si>
    <t>Quaternay over Cambrian / Ordovician</t>
  </si>
  <si>
    <t>Alluvium, glacial till over Slates</t>
  </si>
  <si>
    <t>UK: North Wales, Llyn Peris</t>
  </si>
  <si>
    <t>Grainger, P &amp; McCann, D.M.</t>
  </si>
  <si>
    <t>Quaternary over Tertiary</t>
  </si>
  <si>
    <t>Conway, B.W. et al.</t>
  </si>
  <si>
    <t>Applications</t>
  </si>
  <si>
    <t>Shallow seis. Reflection for engineering geological applications</t>
  </si>
  <si>
    <t>Morris, D.B. &amp; Barker, R.D.</t>
  </si>
  <si>
    <t>Meeting report</t>
  </si>
  <si>
    <t>Survey Principles</t>
  </si>
  <si>
    <t>Basic reflection survey principles and processing steps</t>
  </si>
  <si>
    <t xml:space="preserve">Reflection field equipment, array configurations and methods. </t>
  </si>
  <si>
    <t>Reflection survey field data processing.</t>
  </si>
  <si>
    <t>King, R.F.</t>
  </si>
  <si>
    <t>Hill, I.A.</t>
  </si>
  <si>
    <t>Davies, K.J. &amp; King, R.F.</t>
  </si>
  <si>
    <t xml:space="preserve">Geological </t>
  </si>
  <si>
    <t>Normal fault plane; downthrown horizontal strata mapping</t>
  </si>
  <si>
    <t>Quaternary; Jurassic</t>
  </si>
  <si>
    <t>Glacial gravel cover; Oxford Clay, Kellaways Sand/Clay, Inferior Oolite</t>
  </si>
  <si>
    <t>UK: Gloucestershire, Down Ampney</t>
  </si>
  <si>
    <t>Davies, K. et al.</t>
  </si>
  <si>
    <t>Litho-facies imaging; high resolution coal seam mapping</t>
  </si>
  <si>
    <t>UK: North England; Durham, Yorks, Northumberland</t>
  </si>
  <si>
    <r>
      <t>BH-surface, vertical stratigraphic sequence charact</t>
    </r>
    <r>
      <rPr>
        <vertAlign val="superscript"/>
        <sz val="11"/>
        <color theme="1"/>
        <rFont val="Calibri"/>
        <family val="2"/>
        <scheme val="minor"/>
      </rPr>
      <t>n</t>
    </r>
  </si>
  <si>
    <t>UK: North England; Cubria, Northumberland</t>
  </si>
  <si>
    <t>High resolution 3D; coastal-marine sediment sequence</t>
  </si>
  <si>
    <t>Marine Seismic: Reflection</t>
  </si>
  <si>
    <t>Fluviatile-coastal; marine unconsolidated sediments</t>
  </si>
  <si>
    <t>Europe: Netherlands</t>
  </si>
  <si>
    <t>Lithostratigraphical sequence for conceptual ground model</t>
  </si>
  <si>
    <t>UK; Leicestershire, Charnwood</t>
  </si>
  <si>
    <t>Permo-Trias over Pre-Cambrian;</t>
  </si>
  <si>
    <t>Mercia Mudstone over Charnian metamorphics</t>
  </si>
  <si>
    <t>Quaternary over Silurian</t>
  </si>
  <si>
    <t>Glaciofuviatile gravel; glaciolacurtine silts over flagstones (siltstones/sandstones)</t>
  </si>
  <si>
    <t>UK: North Wales, Pont Melin, Rug</t>
  </si>
  <si>
    <t>Quaternary over Triassic</t>
  </si>
  <si>
    <t>Estuarine silts, coastal sands over sandstone</t>
  </si>
  <si>
    <t>UK: Mersey Estuary</t>
  </si>
  <si>
    <t>Lenham, J.W. et al.</t>
  </si>
  <si>
    <r>
      <t>Drift charact</t>
    </r>
    <r>
      <rPr>
        <vertAlign val="superscript"/>
        <sz val="11"/>
        <color theme="1"/>
        <rFont val="Calibri"/>
        <family val="2"/>
        <scheme val="minor"/>
      </rPr>
      <t>n</t>
    </r>
    <r>
      <rPr>
        <sz val="11"/>
        <color theme="1"/>
        <rFont val="Calibri"/>
        <family val="2"/>
        <scheme val="minor"/>
      </rPr>
      <t xml:space="preserve">; poorly consolidated soils,; depth to good  foundation </t>
    </r>
  </si>
  <si>
    <r>
      <t>Drift charact</t>
    </r>
    <r>
      <rPr>
        <vertAlign val="superscript"/>
        <sz val="11"/>
        <color theme="1"/>
        <rFont val="Calibri"/>
        <family val="2"/>
        <scheme val="minor"/>
      </rPr>
      <t>n</t>
    </r>
    <r>
      <rPr>
        <sz val="11"/>
        <color theme="1"/>
        <rFont val="Calibri"/>
        <family val="2"/>
        <scheme val="minor"/>
      </rPr>
      <t xml:space="preserve">; tidal mud &amp; sand bars; depth to rockhead </t>
    </r>
  </si>
  <si>
    <t>Drift charactn; depth to rockhead; case studies</t>
  </si>
  <si>
    <t>Drift and Bedrock</t>
  </si>
  <si>
    <t>UK: Wales &amp; Cumbria</t>
  </si>
  <si>
    <r>
      <t>Geomechanical / Def</t>
    </r>
    <r>
      <rPr>
        <vertAlign val="superscript"/>
        <sz val="11"/>
        <color theme="1"/>
        <rFont val="Calibri"/>
        <family val="2"/>
        <scheme val="minor"/>
      </rPr>
      <t>n</t>
    </r>
    <r>
      <rPr>
        <sz val="11"/>
        <color theme="1"/>
        <rFont val="Calibri"/>
        <family val="2"/>
        <scheme val="minor"/>
      </rPr>
      <t xml:space="preserve"> Behaviour</t>
    </r>
  </si>
  <si>
    <t>Gunn, D.A. et al.</t>
  </si>
  <si>
    <t>Loessic Brickearth</t>
  </si>
  <si>
    <t>Meekes, J.A.C.</t>
  </si>
  <si>
    <t>Kragh, J.E. et al.</t>
  </si>
  <si>
    <t>Goulty, N.R. et al.</t>
  </si>
  <si>
    <t>Seismic: Laboratory</t>
  </si>
  <si>
    <t>Vs; Soil stiffness changes during hydrocollapse</t>
  </si>
  <si>
    <t>Elastic moduli re: fracture induration and density</t>
  </si>
  <si>
    <t>Danian Limestone</t>
  </si>
  <si>
    <t>Europe: Denmark, Copenhagen</t>
  </si>
  <si>
    <t>Henriksen, A.D. et al.</t>
  </si>
  <si>
    <t>Natural cavities; dissolution; subsurf. collapse; foundering cap &amp; chimney</t>
  </si>
  <si>
    <t>Permian (some Holocene cover)</t>
  </si>
  <si>
    <t>Anhydrite, re-hydrated gypsum [Billingham / Hartlepool Anhydrite Frm]; Limestone cap rock [Seaham Frm]; (Fuviatile sandy silt and peeble terraces)</t>
  </si>
  <si>
    <t>UK: Co. Durham, Darlington</t>
  </si>
  <si>
    <t>Anhydrite, re-hydrated gypsum [Billingham / Hartlepool / Hayton Anhydrite Frm]; Limestone cap rock [Brotherton / Seaham Frm]; (Fuviatile sandy silt and peeble terraces)</t>
  </si>
  <si>
    <t>Natural cavities; dissolution; subsurf. karst; collapse; chimneys; case studies</t>
  </si>
  <si>
    <t>UK: Co. Durham, Darlington; Ripon, Yorks and Church Fenton, Yorks</t>
  </si>
  <si>
    <t>Sargent, C. &amp; Goulty, N.R.</t>
  </si>
  <si>
    <t>Seismic: Surface Waves</t>
  </si>
  <si>
    <t>Sand &amp; Gravel</t>
  </si>
  <si>
    <t>Vs refraction; CSW; sand / gravel sequence thickness assessment</t>
  </si>
  <si>
    <t>Gunn et al.</t>
  </si>
  <si>
    <t>Quaternary over Permo-Trias</t>
  </si>
  <si>
    <t>Glaciofluvial sand and gravel terraces over stiff mudstone with thin siltstone bands (Edwalton Frm of Mercia Mudstone)</t>
  </si>
  <si>
    <t>UK: Nottinghamshire, Holme Pierrepont</t>
  </si>
  <si>
    <r>
      <t>Estuarine shallow sediment sequence charact</t>
    </r>
    <r>
      <rPr>
        <vertAlign val="superscript"/>
        <sz val="11"/>
        <color theme="1"/>
        <rFont val="Calibri"/>
        <family val="2"/>
        <scheme val="minor"/>
      </rPr>
      <t>n</t>
    </r>
    <r>
      <rPr>
        <sz val="11"/>
        <color theme="1"/>
        <rFont val="Calibri"/>
        <family val="2"/>
        <scheme val="minor"/>
      </rPr>
      <t>; conceptual ground model; BH location</t>
    </r>
  </si>
  <si>
    <t>Flandrian estuarine aluvium / terraces over London Clay</t>
  </si>
  <si>
    <t>UK: SE England; Essex, River Crouch</t>
  </si>
  <si>
    <r>
      <t>Estuarine / coastal sediment sequence charact</t>
    </r>
    <r>
      <rPr>
        <vertAlign val="superscript"/>
        <sz val="11"/>
        <color theme="1"/>
        <rFont val="Calibri"/>
        <family val="2"/>
        <scheme val="minor"/>
      </rPr>
      <t>n</t>
    </r>
    <r>
      <rPr>
        <sz val="11"/>
        <color theme="1"/>
        <rFont val="Calibri"/>
        <family val="2"/>
        <scheme val="minor"/>
      </rPr>
      <t>; marine aggregate evaluation</t>
    </r>
  </si>
  <si>
    <t>Holocene</t>
  </si>
  <si>
    <t>Coarse marine sediments</t>
  </si>
  <si>
    <t>UK: Offshore; Norfolk; The Wash, Lincs &amp; Lyme Bay, Dorset</t>
  </si>
  <si>
    <r>
      <t>Acoustic and geotech property charact</t>
    </r>
    <r>
      <rPr>
        <vertAlign val="superscript"/>
        <sz val="11"/>
        <color theme="1"/>
        <rFont val="Calibri"/>
        <family val="2"/>
        <scheme val="minor"/>
      </rPr>
      <t>n</t>
    </r>
    <r>
      <rPr>
        <sz val="11"/>
        <color theme="1"/>
        <rFont val="Calibri"/>
        <family val="2"/>
        <scheme val="minor"/>
      </rPr>
      <t>; marine gavity cores</t>
    </r>
  </si>
  <si>
    <t>Shallow marine sediments</t>
  </si>
  <si>
    <t>UK: Offshore</t>
  </si>
  <si>
    <t>Dobinson, A. &amp; McCann, D.M.</t>
  </si>
  <si>
    <t>Buchan, S. et al.</t>
  </si>
  <si>
    <r>
      <t>Aquifer, subsurf. charact</t>
    </r>
    <r>
      <rPr>
        <vertAlign val="superscript"/>
        <sz val="11"/>
        <color theme="1"/>
        <rFont val="Calibri"/>
        <family val="2"/>
        <scheme val="minor"/>
      </rPr>
      <t>n</t>
    </r>
    <r>
      <rPr>
        <sz val="11"/>
        <color theme="1"/>
        <rFont val="Calibri"/>
        <family val="2"/>
        <scheme val="minor"/>
      </rPr>
      <t xml:space="preserve">; ground water properties </t>
    </r>
  </si>
  <si>
    <t>Walters, M &amp; Lloyd, J.W.</t>
  </si>
  <si>
    <t>Carboniferous; Permo-Trias; Cretaceous</t>
  </si>
  <si>
    <t>Milstone Grit; Sherwood Sst; Chalk</t>
  </si>
  <si>
    <t>UK: Derbys; Merseyside; East Anglia</t>
  </si>
  <si>
    <t>Fracture charactn; rock quality designation; core-BH log integration</t>
  </si>
  <si>
    <t>McEwen, T.J. et al.</t>
  </si>
  <si>
    <t>Pre-Cambrian</t>
  </si>
  <si>
    <t>Strath Halladale Granite</t>
  </si>
  <si>
    <t>UK: Scotland; Grampians</t>
  </si>
  <si>
    <t>Brassington, F.C. et al.</t>
  </si>
  <si>
    <t>Abstraction related upconing &amp; saline intrusion into base of aquifer</t>
  </si>
  <si>
    <t>Permian; Permo-Trias</t>
  </si>
  <si>
    <t>Permian Collyhurst Sst (saline water); separated by P-T Sherwood Sst aquifer by Manchester Marl; saline intrusion at base od Sherw. Sst</t>
  </si>
  <si>
    <t>UK: Lower Mersey Basin / Cheshire</t>
  </si>
  <si>
    <t>Fresh  / saline water interface interval charactn from pore waters recovered in air-vibration drill cuttings</t>
  </si>
  <si>
    <t>Brassington, F.C. &amp; Taylor, R.</t>
  </si>
  <si>
    <t>Sherwood Sst</t>
  </si>
  <si>
    <t>UK: South Lancs / Merseyside; Trafford, Warrington</t>
  </si>
  <si>
    <t xml:space="preserve">Faulted litho-strat. superficial sequence overlying Chalk </t>
  </si>
  <si>
    <t>Kirkpatrick, L.M. &amp; McCann, D.M.</t>
  </si>
  <si>
    <t>Holocene; Quaternary; Tertiary;Cretacous</t>
  </si>
  <si>
    <t>Alluvium; terrace gravels; Thanet Sands, Chalk</t>
  </si>
  <si>
    <t>UK: Barking (Thames Flood Barrier)</t>
  </si>
  <si>
    <t>Geomechanical / Deformation Behaviour</t>
  </si>
  <si>
    <t>Engineering [Borehole Measurements]</t>
  </si>
  <si>
    <t>Coatsworth, A.M. et al.</t>
  </si>
  <si>
    <t>Microcomputer-based downhole logging system;</t>
  </si>
  <si>
    <t>Inclinometer; pressuremeter; borehole strain relaxation for stress  field analysis</t>
  </si>
  <si>
    <t>Inclinometer/pressuremet examples in laminated clay; borehole strain tests in Peru</t>
  </si>
  <si>
    <t>Holmes, D.C.</t>
  </si>
  <si>
    <t xml:space="preserve">Deep igneous intrusion </t>
  </si>
  <si>
    <t>Europe: Sweden; Stripa Mine</t>
  </si>
  <si>
    <r>
      <t>Aquifer fracture flow characn; fracture density / transmisiv</t>
    </r>
    <r>
      <rPr>
        <vertAlign val="superscript"/>
        <sz val="11"/>
        <color theme="1"/>
        <rFont val="Calibri"/>
        <family val="2"/>
        <scheme val="minor"/>
      </rPr>
      <t>y</t>
    </r>
    <r>
      <rPr>
        <sz val="11"/>
        <color theme="1"/>
        <rFont val="Calibri"/>
        <family val="2"/>
        <scheme val="minor"/>
      </rPr>
      <t>; hydrogeol. GW model</t>
    </r>
  </si>
  <si>
    <r>
      <t>Basement geology charact</t>
    </r>
    <r>
      <rPr>
        <vertAlign val="superscript"/>
        <sz val="11"/>
        <color theme="1"/>
        <rFont val="Calibri"/>
        <family val="2"/>
        <scheme val="minor"/>
      </rPr>
      <t>n</t>
    </r>
    <r>
      <rPr>
        <sz val="11"/>
        <color theme="1"/>
        <rFont val="Calibri"/>
        <family val="2"/>
        <scheme val="minor"/>
      </rPr>
      <t>;  fracture  mapping - location</t>
    </r>
  </si>
  <si>
    <t>Geomorph, mapping in glaciated valley; sand/gravel thickness assess</t>
  </si>
  <si>
    <t>Crimes, T.P. et al.</t>
  </si>
  <si>
    <t>Glacial sand/gravel; Fluvioglacial S/G kame and terrace</t>
  </si>
  <si>
    <t>UK: England, Walles: Midlands (Shrewsbury, Leamington); Abergavenny, Cardiff, Lleyn Pennisula</t>
  </si>
  <si>
    <t>Superficial charactn; depth to water table; depth to bedrock; aid conceptual GM</t>
  </si>
  <si>
    <t>Young, M.E. et al.</t>
  </si>
  <si>
    <t xml:space="preserve">D: unconsolidated gravel talus /fans overlying, variably cemented Alv - unusual many bedrock lithoclasts in Alv; …………………………Neogene aeolian depost also, B: Samail ophiolites basement overthrust in places onto Permian carbonates, Trias-Crataceous shale and mudstone sedimentary rocks </t>
  </si>
  <si>
    <t>Holocene; Neogene; Cretacous; Trias; Permian</t>
  </si>
  <si>
    <t>Tallus gravel fans; variable alluvium incl. lithoclasts; aeolian dune sands; shales/mudstones; carbonates/ophiolites</t>
  </si>
  <si>
    <t>Middle East: Oman                                                                                           Field reccy geophys. Incl. seis. Refract., reistivity sounding, IP and transient EM; BH sonic, neutron and reistivity logs.</t>
  </si>
  <si>
    <t>Gunn, D. A. et al.</t>
  </si>
  <si>
    <t>Holocene over Quaternary</t>
  </si>
  <si>
    <t>Coastal sand/gravel beack over basal till foreshore platform</t>
  </si>
  <si>
    <t>UK: Yorks, East Riding, Easington                                                                   Field geophys. Incl. reistivity, GPR, EM, surface waves and dynamic CPT</t>
  </si>
  <si>
    <t>Coast beach thickness and hydrogeol. assessment</t>
  </si>
  <si>
    <t>Thermal: Airborne</t>
  </si>
  <si>
    <t>Thermal: Subsurface Temperature Measurements</t>
  </si>
  <si>
    <t>Warwick, D. et al.</t>
  </si>
  <si>
    <t>Natural voids, lineaments, weak ground</t>
  </si>
  <si>
    <t>Superficial; sedimentary; igneous intrusions</t>
  </si>
  <si>
    <t>Africa: South Africa; Orkney, Western Transvaal; Rustenburg, Western Transvaal</t>
  </si>
  <si>
    <t>Soil; Dolomite (Lmst); Bushveld Gabbro</t>
  </si>
  <si>
    <t>Geomorphological Mapping</t>
  </si>
  <si>
    <t>Geomorph. &amp; eng. geol. weak ground, sinkhole &amp; linear joints mapping</t>
  </si>
  <si>
    <t>Geomorph. feature mapping; differentiate fine &amp; coarse  eng. geol. materials</t>
  </si>
  <si>
    <t>Patoureaux, Y.</t>
  </si>
  <si>
    <t>Superficial; sedimentary</t>
  </si>
  <si>
    <t>Alluvial terraces vs Molasse fan sandstones, conglomerates &amp; laminated mudstones</t>
  </si>
  <si>
    <t>Europe: France, Aude, Carcassonne</t>
  </si>
  <si>
    <t>Thermal: Properties</t>
  </si>
  <si>
    <t>Buired Utilities</t>
  </si>
  <si>
    <t>Soil thermal conductivity; soil-heat exchange</t>
  </si>
  <si>
    <t>Bloomer, J.R.</t>
  </si>
  <si>
    <t>Triassic; Jurassic; Cretaceous; Tertiary; Pleistocene</t>
  </si>
  <si>
    <t>UK: Central/Southern Eng;and; Scotland ( Moray Firth)</t>
  </si>
  <si>
    <t>Mudstones &amp; Till                               Lab samples</t>
  </si>
  <si>
    <t>Weak / Disturbed Ground</t>
  </si>
  <si>
    <t>Landslip, backscarp and seep features</t>
  </si>
  <si>
    <t>Trent Polytechnic</t>
  </si>
  <si>
    <t>ii.</t>
  </si>
  <si>
    <t>v.</t>
  </si>
  <si>
    <t>Carbonifereous</t>
  </si>
  <si>
    <t>Namurian Shales; Mam Tor Sst</t>
  </si>
  <si>
    <t>UK: Derbyshire, Castleton</t>
  </si>
  <si>
    <t>Ground Source Heat Pumps</t>
  </si>
  <si>
    <t>Storage/retreival; low temp, hot water (from electricity generation )</t>
  </si>
  <si>
    <t>Kitching, R. &amp; Adams, B.</t>
  </si>
  <si>
    <t>Lower Greensand</t>
  </si>
  <si>
    <t>Poorly cemented sandstone / sand aquifer</t>
  </si>
  <si>
    <t>UK: Southern England</t>
  </si>
  <si>
    <t>Landslip-geomorph.; open-cast mine, unstable slopes, infiltration zones</t>
  </si>
  <si>
    <t>Weltman, A.</t>
  </si>
  <si>
    <t>Low enthalphy, hot water fracture flow; Hot Dry Rock</t>
  </si>
  <si>
    <t>Barker, J.A. et al.</t>
  </si>
  <si>
    <t>Upper Palaeozoic; Mesozoic Basins; Tertiary Igneous</t>
  </si>
  <si>
    <t>Permian Sst aquifers; Triassic Sst aquifers; Carnmenellis Granite</t>
  </si>
  <si>
    <t>UK: Regional</t>
  </si>
  <si>
    <t>Mapped and unmapped mineshaft detection</t>
  </si>
  <si>
    <t>Carboniferous; Permian; Quaternary</t>
  </si>
  <si>
    <t>Coal Measures Mudstonest/Sandstones; Lenton Sst/Cadeby Lmst; Coal Meas. Mdst/Sst &amp; Till</t>
  </si>
  <si>
    <t xml:space="preserve">Thermogeology principles underlying heat harvesting &amp; GSHP </t>
  </si>
  <si>
    <t>Banks, D.</t>
  </si>
  <si>
    <t>Hydrogeology in Heat Engineering</t>
  </si>
  <si>
    <t>Operation theory of open / closed loop GSHP</t>
  </si>
  <si>
    <t>Ground properties affecting GSHP design/performance</t>
  </si>
  <si>
    <t>Busby J. et al.</t>
  </si>
  <si>
    <t>Ground information products for GSHP location / design planning</t>
  </si>
  <si>
    <t>Geoenvironmental Thermal Contamination</t>
  </si>
  <si>
    <t>Urban heat island effect; surface conductive heating; temperature gradient reversal</t>
  </si>
  <si>
    <t>Coal Measures Sst</t>
  </si>
  <si>
    <t>UK: Gateshead</t>
  </si>
  <si>
    <t>Advective flow along high transmissivity  Tertiary sands in abstraction cone zone heating Chalk aquifer</t>
  </si>
  <si>
    <t>Headon, J. et al.</t>
  </si>
  <si>
    <t>Quaternary; Tertiary; Cretaceous</t>
  </si>
  <si>
    <t>.Alluvium /Terrace; Eocene London Clay; Lower Tertiary Labeth (Clay/Sand), Woowich-Reading and Thanet; Chalk</t>
  </si>
  <si>
    <t>UK: London</t>
  </si>
  <si>
    <r>
      <t>Fracture flow charact</t>
    </r>
    <r>
      <rPr>
        <vertAlign val="superscript"/>
        <sz val="11"/>
        <color theme="1"/>
        <rFont val="Calibri"/>
        <family val="2"/>
        <scheme val="minor"/>
      </rPr>
      <t>n</t>
    </r>
    <r>
      <rPr>
        <sz val="11"/>
        <color theme="1"/>
        <rFont val="Calibri"/>
        <family val="2"/>
        <scheme val="minor"/>
      </rPr>
      <t>-tracer test; advection of higher temp water away from injection well</t>
    </r>
  </si>
  <si>
    <t>Law, R. &amp; MacKay, R.</t>
  </si>
  <si>
    <t>Tertiary; Cretaceous                                        [Hydrogeology in Heat Engineering]</t>
  </si>
  <si>
    <t>London Clay; Lower Tertiaries; Chalk</t>
  </si>
  <si>
    <t>Ground Source Heat Pump</t>
  </si>
  <si>
    <t>King, W. et al.</t>
  </si>
  <si>
    <t>Weathered soil above Carboniferous bedrock</t>
  </si>
  <si>
    <t>Ecton: silty clay, occas. Carboniferous lmst, gritst, sst; Whatstandwell  clayey sand / sandy clay (gritstone bedrock)</t>
  </si>
  <si>
    <t>UK: Staffs (Ecton); Derbys (Whatstandwell)</t>
  </si>
  <si>
    <t>Field probe; soil thermal conductivity test; shallow CL GSHP</t>
  </si>
  <si>
    <t>Different advective regimes in upper West London Chalk aquifer; warmer temperature in East</t>
  </si>
  <si>
    <t>Pike, D. et al.</t>
  </si>
  <si>
    <t>London Clay, Lower Tertiaries; Chalk</t>
  </si>
  <si>
    <t>UK: Berkshire; Buckinghamshire</t>
  </si>
  <si>
    <t>Tertiary; Cretaceous</t>
  </si>
  <si>
    <r>
      <t>Correlate needle probe ther. conduct</t>
    </r>
    <r>
      <rPr>
        <vertAlign val="superscript"/>
        <sz val="11"/>
        <color theme="1"/>
        <rFont val="Calibri"/>
        <family val="2"/>
        <scheme val="minor"/>
      </rPr>
      <t>y</t>
    </r>
    <r>
      <rPr>
        <sz val="11"/>
        <color theme="1"/>
        <rFont val="Calibri"/>
        <family val="2"/>
        <scheme val="minor"/>
      </rPr>
      <t xml:space="preserve"> with sample porosity from reistivity formation factor</t>
    </r>
  </si>
  <si>
    <t>Lovell, M.A.</t>
  </si>
  <si>
    <t>Holocene; possibly Pleistocene</t>
  </si>
  <si>
    <t>UK: Wales, Angelsey; Gwynedd</t>
  </si>
  <si>
    <t>Structural Mapping</t>
  </si>
  <si>
    <t>Control of joints/faults in crystalline rock on GW discharge</t>
  </si>
  <si>
    <t>Black, J.H.</t>
  </si>
  <si>
    <t>Intrusive Igneous                                              [Photo Feature]</t>
  </si>
  <si>
    <t>Granite</t>
  </si>
  <si>
    <t>UK: Scotland, Altnabreac</t>
  </si>
  <si>
    <t>Ther. Cond. between 80 m and 110 m depths; various UK locations/geologies</t>
  </si>
  <si>
    <t>Cenozoic, Mesozoic and Upper Palaeozoic</t>
  </si>
  <si>
    <t>Measurements in proximity of UK aquifers</t>
  </si>
  <si>
    <t>Seismicity:</t>
  </si>
  <si>
    <t>Earthquakes:</t>
  </si>
  <si>
    <t>Fault Ruptures</t>
  </si>
  <si>
    <t>Review of seismicity in context of North Africa/Middle East development 1900-1970</t>
  </si>
  <si>
    <t>Ambraseys, N.N.</t>
  </si>
  <si>
    <t>Seismicity about Arabian Plate between Arabian Sea, Red Sea, Persian Gulf and Caucasus</t>
  </si>
  <si>
    <t>Middle East: Arabia,  (North Africa &amp;Turkey)</t>
  </si>
  <si>
    <t>Fault activity assessment; seismic risk; Hinkley Point C</t>
  </si>
  <si>
    <t>Skipp, B.O.</t>
  </si>
  <si>
    <t>Appraisal of relative activity of NW-SW  Watchet-Colthrestone-Hatch fault and it influence on re-activation of E-W faults that coicide with Hinkley Point</t>
  </si>
  <si>
    <t>Tertiary                                                                         [Photo Feature]</t>
  </si>
  <si>
    <t>1987 Edgecumbe quake NZ; ML 6.3; induced hazards; ruptures, liquefaction, landslides</t>
  </si>
  <si>
    <t>Franks, C.A.M.</t>
  </si>
  <si>
    <t>Alluvium from volcanic pumice / ash (Tarawera, Rangitaiki and Whakatane Rivers)</t>
  </si>
  <si>
    <t>Australasia: New Zealand, N Island, Bay of Plenty,Rangitaiki Plains</t>
  </si>
  <si>
    <t>Holocene                                                                   [Photo Feature]</t>
  </si>
  <si>
    <t>Excavation Evaluation</t>
  </si>
  <si>
    <r>
      <t>Rippability product</t>
    </r>
    <r>
      <rPr>
        <vertAlign val="superscript"/>
        <sz val="11"/>
        <color theme="1"/>
        <rFont val="Calibri"/>
        <family val="2"/>
        <scheme val="minor"/>
      </rPr>
      <t>y</t>
    </r>
    <r>
      <rPr>
        <sz val="11"/>
        <color theme="1"/>
        <rFont val="Calibri"/>
        <family val="2"/>
        <scheme val="minor"/>
      </rPr>
      <t xml:space="preserve"> classes from lab sonic P-wave velocity</t>
    </r>
  </si>
  <si>
    <t>Sedimentary; Igneous; Metamorphic</t>
  </si>
  <si>
    <t>Rippability classification for Sandstone based on sonic P-wave velocity</t>
  </si>
  <si>
    <t>Australasia: Australia</t>
  </si>
  <si>
    <t>Airborne:</t>
  </si>
  <si>
    <t>Natural Voids (Dissolution Cavities)</t>
  </si>
  <si>
    <t>Cooper, A.H.</t>
  </si>
  <si>
    <t>Quaternary; Permian</t>
  </si>
  <si>
    <t>Glacial gravels; till; glaciofluvial terraces; Permian:- Roxby /Edlington Frm Marls; Hayton Anhydrite &amp; Bortherton/ Cadeby Lmst (Lower Magnesian Lmst)</t>
  </si>
  <si>
    <t>UK: Yorkshire, Ripon</t>
  </si>
  <si>
    <t>LANDSAT 5TM IR; mapping/detecting karstic discharge into sea; abstraction affects discharge</t>
  </si>
  <si>
    <t>Bayari, C.S. &amp; Kurttas, C.</t>
  </si>
  <si>
    <t>Cretacous: Tectonised Karst suffered overthrusting and now in tension; E-W faults bring karstic aquifer against aqitard rocks; coastal plain overlain by alluvium</t>
  </si>
  <si>
    <t>Cretaceous; Holocene</t>
  </si>
  <si>
    <t>Asia: SW Turkey, Gokova Bay (Bodrum)</t>
  </si>
  <si>
    <t>ATM MSS; surface features; moisture / vegetation indicating subsidence / surface collapse</t>
  </si>
  <si>
    <t>Whitworth, M.C.Z. et al.</t>
  </si>
  <si>
    <t>Charmouth Mdst; Dryham Frm silts / siltst; Marlstone Rock Frm sandy lmst; Birdlip Lmst; Bridgport sand</t>
  </si>
  <si>
    <t>UK: Worcs-Gloucs (Broadway)</t>
  </si>
  <si>
    <t>Beamish, D. &amp; Farr, G.</t>
  </si>
  <si>
    <t>Holocene; Carboniferous</t>
  </si>
  <si>
    <t>Lacustrine clay/peat; Carboniferous Lmst</t>
  </si>
  <si>
    <t>UK: NE Wales; Anglesey</t>
  </si>
  <si>
    <t>Airborne EM:</t>
  </si>
  <si>
    <r>
      <t>HiRES EM 25kHz; shallow elec. conduct</t>
    </r>
    <r>
      <rPr>
        <vertAlign val="superscript"/>
        <sz val="11"/>
        <color theme="1"/>
        <rFont val="Calibri"/>
        <family val="2"/>
        <scheme val="minor"/>
      </rPr>
      <t>y</t>
    </r>
    <r>
      <rPr>
        <sz val="11"/>
        <color theme="1"/>
        <rFont val="Calibri"/>
        <family val="2"/>
        <scheme val="minor"/>
      </rPr>
      <t xml:space="preserve"> map &amp; lithostrat attribution [BGS LEX-RCS/RCS-D]</t>
    </r>
  </si>
  <si>
    <t>Beamish, D. &amp; White, J.</t>
  </si>
  <si>
    <t>Quaternary; Palaeogene; Cretaceous</t>
  </si>
  <si>
    <t>Alluvium, Tidal Flats silts/clay; Terrace  S&amp;G; Chalk, Gault, Greensands</t>
  </si>
  <si>
    <t>UK: Southern England, Isle of Wight</t>
  </si>
  <si>
    <t>Ground Models:</t>
  </si>
  <si>
    <t>Soil Chemistry</t>
  </si>
  <si>
    <t>Busby, J.R. et al.</t>
  </si>
  <si>
    <t>Regional shallow resistivity model;attribution of DigMAP50k from airborne EM and field soundings</t>
  </si>
  <si>
    <t>DigMAP50k attributed with regional trenching, earthing rod electrical &amp; piling resitance Decision Support Model</t>
  </si>
  <si>
    <t>Quaternary; Mesozoic, Palaeozoic</t>
  </si>
  <si>
    <t>Quaternay: Alluvium,  Till, Tidal Flat clays/silts; Cretacous (Chalk); Jurassic (Mst; Sst; Lmst); Carboniferous (Sst, Lmst)</t>
  </si>
  <si>
    <t>UK: Midlands; SE England</t>
  </si>
  <si>
    <t>Nichol, D. et al.</t>
  </si>
  <si>
    <t>Hope, V.S. et al.</t>
  </si>
  <si>
    <t>Performance; long term impacts; OL GSHP; heat-cool Royal Festival Hall</t>
  </si>
  <si>
    <t>Clarkson, M.H. et al.</t>
  </si>
  <si>
    <t>Lower Tertiaries; Cretaceous                    [Hydrogeology in Heat Engineering]</t>
  </si>
  <si>
    <t>London Clay; Woolwich-Reading; Thanet; Chalk</t>
  </si>
  <si>
    <t>High transmissivity vein; low enthalpy; Hot Dry Rock</t>
  </si>
  <si>
    <t>Younger, P.L. &amp; Manning, D.A.C.</t>
  </si>
  <si>
    <t>Tertiary Igneous Intrusive                                    [Hydrogeology in Heat Engineering]</t>
  </si>
  <si>
    <t>Slitt Vein [Fluorite] in Weardale Granite</t>
  </si>
  <si>
    <t>UK: Weardale; Durham</t>
  </si>
  <si>
    <t>Hydrothermal heating of deep seawater circulation; volcanogenic high enthalpy energy source</t>
  </si>
  <si>
    <t>Younger, P.L.</t>
  </si>
  <si>
    <t>Recent volcanics</t>
  </si>
  <si>
    <t>Soufriere Hills volcanic eruption, 1995, Montserrat</t>
  </si>
  <si>
    <t>America (Central): Caribbean; Montserrat</t>
  </si>
  <si>
    <t>Geoenvironmental Thermal / Geochemical Contamination</t>
  </si>
  <si>
    <t>Fry, V.A.</t>
  </si>
  <si>
    <t>Cumulative draw-down, oxygenation, thermal interference and geochemical impacts of OL GSHP on Chalk aquifer</t>
  </si>
  <si>
    <t>Lower Tertiaries; Cretaceous                           [Hydrogeology in Heat Engineering]</t>
  </si>
  <si>
    <t>London Clay; Lower Tertiary Labeth (Clay/Sand), Woowich-Reading and Thanet; Chalk</t>
  </si>
  <si>
    <t>Draw-down pressure reduction; CO2 dissolution; increase in pH; oxygenation and hydroxide furring</t>
  </si>
  <si>
    <t>Carboniferous                                                           [Hydrogeology in Heat Engineering]</t>
  </si>
  <si>
    <t>UK: Scotland; Glasgow, Cowdenbeath</t>
  </si>
  <si>
    <t xml:space="preserve">Ground Shaking </t>
  </si>
  <si>
    <t>Microseis networks at nuclear stations; local earthquake location (ML&lt;4); fault movement characterisation</t>
  </si>
  <si>
    <t>Aspinall, W.P. et al.</t>
  </si>
  <si>
    <t>Seismicity &amp; stress feidls from fault movement in Mesozoic (Hinkley and Palaeozoic (Wylfa)</t>
  </si>
  <si>
    <t>UK: England &amp; Wales; N Wales (Wylfa, Trawsfynydd); Dungeoness (Kent); Hinkley Point (Somerset)</t>
  </si>
  <si>
    <t>Seismic hazard from PGA-intensity; Arabian Plate seis-tectonic model</t>
  </si>
  <si>
    <t>Middle East; Arabia, Jordan</t>
  </si>
  <si>
    <t>Intensity (MMI)-Ms; intensity-PGA;PGA-Ms; PGA-Distance plots</t>
  </si>
  <si>
    <t>Husain (Malkawi), Al. &amp; Fahmi, K.J.</t>
  </si>
  <si>
    <t>Seismic hazard from PGA-Intensity; Arabian Plate seismo-tectonic model (as immediately above)</t>
  </si>
  <si>
    <t>GIS landslide susceptibility; slides correlate with intensity, PGA, distance from, and along fault</t>
  </si>
  <si>
    <t>Xu, C. et al.</t>
  </si>
  <si>
    <t>Asia: China, Sichuan Province</t>
  </si>
  <si>
    <t>Ground rupture hazard curves from Bayesian logic tree analysis</t>
  </si>
  <si>
    <t>Mallard, D.J. &amp; Woo, G.</t>
  </si>
  <si>
    <t>Regional</t>
  </si>
  <si>
    <t>Regulatory framework; monitoring fracking induced seismicity &amp; vibrations; policing fracking activity</t>
  </si>
  <si>
    <t>Westaway, R. &amp; Younger, P.L.</t>
  </si>
  <si>
    <t>Bowland Shale</t>
  </si>
  <si>
    <t>UK: West Lancashire; Fylde; Preese-Hall</t>
  </si>
  <si>
    <t>Engineering:</t>
  </si>
  <si>
    <t>Hazardous Ground:</t>
  </si>
  <si>
    <t>Voids                                 [Mine collapse]</t>
  </si>
  <si>
    <t>Micro-seisc monitor roof fall, pillar collapse; location re: subsidence &amp; SI plans</t>
  </si>
  <si>
    <t>Silurian</t>
  </si>
  <si>
    <t>Limestone &amp; Shale</t>
  </si>
  <si>
    <t>UK: West Midlands; Dudley</t>
  </si>
  <si>
    <t>Monitor-locate hypocentres induced by long wall face advance</t>
  </si>
  <si>
    <t>Bishop, I. et al.</t>
  </si>
  <si>
    <t>UK: East Midlands; Notts; Thoresby Deep Mine</t>
  </si>
  <si>
    <t>Monitor-locate hypocentres induced by long wall mining; removal rate and galley width affecting subsidence</t>
  </si>
  <si>
    <t>Redmayne, D.W. et al.</t>
  </si>
  <si>
    <t>UK: Scotland; Midlothian Coalfield; Bilston Glen Colliery; damage to Rsosslyn Chapel</t>
  </si>
  <si>
    <t xml:space="preserve">Carbonifereous                                    </t>
  </si>
  <si>
    <r>
      <t xml:space="preserve">UK: England; Gloucestershire, Forest of Dean                 </t>
    </r>
    <r>
      <rPr>
        <b/>
        <sz val="11"/>
        <color theme="1"/>
        <rFont val="Calibri"/>
        <family val="2"/>
        <scheme val="minor"/>
      </rPr>
      <t xml:space="preserve">  [Photographed from a Drone!]</t>
    </r>
  </si>
  <si>
    <t>UK Case hiistories: Yorks, Baildon Moor; Notts, Strelley; Lancs, Pewfall</t>
  </si>
  <si>
    <t>Shallow sea-floor sediments                       Core Sample Tests</t>
  </si>
  <si>
    <t>ATM MSS; aid mapping landslip scarps; depletion hollows accretion hummocks id by image texture -shadow analysis</t>
  </si>
  <si>
    <t>EM 25kHz, Radiometric (gamma) ; shallow surface water /wetlands mapping</t>
  </si>
  <si>
    <t>Jurassic; Pliocene, Quaternary</t>
  </si>
  <si>
    <t>Lower LIAS micritic Limestones; calcareous shaley mudstones: Quaternary:- gravel terraces</t>
  </si>
  <si>
    <t>UK:  North Somerset Coastal Fault Belt</t>
  </si>
  <si>
    <t>USA: Wasatch Mountain Front, Utah</t>
  </si>
  <si>
    <t>Proterozoic/Palaezozoic; Quaternary; Holocene</t>
  </si>
  <si>
    <t>Overthrusted Tillites, Limestones, Shales, Quartzites &amp; Dolomites:  Alluvium, Fluvial coarse/Lacustrine fine soils; Debris flows</t>
  </si>
  <si>
    <t xml:space="preserve">Igneous Intrusive, Volcanic; sedimentary sequences intercalated with rhyolitic and andesitic tuffs and flows and grano-dioritic plutons </t>
  </si>
  <si>
    <t>Coastal Sands over Hastings Beds</t>
  </si>
  <si>
    <t>Doornkamp, J.C. &amp; Ibrahim, H.</t>
  </si>
  <si>
    <t>1. Sst/Mdst; 2. Till/Gravelly Sand Crag; 3:  Gault Clay (Mudstone)/Greensand (Weak glauconitic Sst) - Woowhich (Sands-Clays)/London Clay</t>
  </si>
  <si>
    <t xml:space="preserve">Murphy, B. J.  &amp; Rosenbaum, M. S. </t>
  </si>
  <si>
    <t>Husain-Malkawi, A.l. et al.</t>
  </si>
  <si>
    <t>GSHP</t>
  </si>
  <si>
    <t>Intro. to Hydrogeology in Heat Engineering papers</t>
  </si>
  <si>
    <t xml:space="preserve">Buss, D. </t>
  </si>
  <si>
    <t>Aerial Mapping of Litho-Stratigraphy</t>
  </si>
  <si>
    <t>Wetlands Mapping</t>
  </si>
  <si>
    <r>
      <t xml:space="preserve">Scott, J.B.T. &amp; Barker, R.D. </t>
    </r>
    <r>
      <rPr>
        <sz val="11"/>
        <color theme="1"/>
        <rFont val="Calibri"/>
        <family val="2"/>
      </rPr>
      <t>†</t>
    </r>
  </si>
  <si>
    <r>
      <t xml:space="preserve">Styles, P. et al. </t>
    </r>
    <r>
      <rPr>
        <sz val="11"/>
        <color theme="1"/>
        <rFont val="Calibri"/>
        <family val="2"/>
      </rPr>
      <t>†</t>
    </r>
  </si>
  <si>
    <t xml:space="preserve">† - included in the Application of Geophysics in Shallow Sedimentary Environments themed issue where this symbol is against authors </t>
  </si>
  <si>
    <t>Engineering Geophysics</t>
  </si>
  <si>
    <t xml:space="preserve">Geological Society Engineering Group Working Party on Engineering Geophysics </t>
  </si>
  <si>
    <t>McDowell, P.W. et al.</t>
  </si>
  <si>
    <t>Compilation of the current art / applications of Engineering Geophysics of the times.  Brilliant work.</t>
  </si>
  <si>
    <t>Eng. Geophys Working Group Progress Report</t>
  </si>
  <si>
    <t>Hooper, J.W.</t>
  </si>
  <si>
    <t>Working Group Progress Report</t>
  </si>
  <si>
    <t>Chaplow, R.</t>
  </si>
  <si>
    <t>Zalasiewicz, J.A. et al.</t>
  </si>
  <si>
    <t>MacGregor, F. et al.</t>
  </si>
  <si>
    <t>References not in parent paper</t>
  </si>
  <si>
    <t>Banks, D., Solbjørg, M. L. &amp; Rohr-Torp, E. 1992. Permeability of fracture zones in a Precambrian granite. Quarterly Journal of Engineering Geology and Hydrogeology, 25, 377–388, https://doi.org/10.1144/GSL.QJEG.1992.025.04.12</t>
  </si>
  <si>
    <t>Coatsworth, A.M., Corke, D.J., Finn, P.S. &amp; Jones, A.P. 1985. Field
measurements with microcomputers in soils and rocks. Quarterly Journal of Engineering Geology and Hydrogeology, 18, 327–334, https://doi.org/10.
1144/GSL.QJEG.1985.018.04.04</t>
  </si>
  <si>
    <t>Doornkamp, J.C. &amp; Ibrahim H.A.M. 1987. J. C. Doornkamp and Hani A. M. Ibrahim reply. Quarterly Journal of Engineering Geology and Hydrogeology, 20, 255–256 
, https://doi.org/10.1144/GSL.QJEG.1987.020.03.09</t>
  </si>
  <si>
    <t>Farrant, A.R. &amp; Mullan, G.J. 2008. Novel use of radio-location for a ground investigation at Pen Park Hole, Bristol, UK. Quarterly Journal of Engineering Geology and Hydrogeology, 41, 333–338, https://doi.org/10.1144/1470-9236/
07-202</t>
  </si>
  <si>
    <t>Franks, C.A.M. 1988. Engineering geological aspects of the Edgecumbe, New Zealand earthquake of 2 March 1987. Quarterly Journal of Engineering Geology and Hydrogeology, 21, 337–345, https://doi.org/10.1144/GSL.
QJEG.1988.021.04.06</t>
  </si>
  <si>
    <t>Goldenberg, L.C., Mandel, S. &amp; Magaritz, M. 1986. Fluctuating, nonhomogeneous changes of hydraulic conductivity in porous media. Quarterly Journal of Engineering Geology and Hydrogeology, 19, 183–190, https://doi.
org/10.1144/GSL.QJEG.1986.019.02.10</t>
  </si>
  <si>
    <t>Goulty, N.R. &amp; Kragh, J.E. 1989. Seismic delineation of fissures associated with mining subsidence at Houghton-le-Spring, Co. Durham. Quarterly Journal of Engineering Geology and Hydrogeology, 22, 185–193, https://doi.org/10.
1144/GSL.QJEG.1989.022.03.03</t>
  </si>
  <si>
    <t>Greswell, R., Yoshida, K., Tellam, J.H. &amp; Lloyd, J.W. 1998. The micro-scale hydrogeological properties of the Lincolnshire Limestone, UK. Quarterly Journal of Engineering Geology and Hydrogeology, 31, 181–197, https://doi.
org/10.1144/GSL.QJEG.1998.031.P3.03</t>
  </si>
  <si>
    <t>Gunn, D.A., Williams, G., Raines, M.G., Busby, J.P., Williams, J.D.O. &amp; Pearson, S.G. 2012. Comparison of surface wave techniques to estimate shear wave velocity in a sand and gravel sequence: Holme Pierrepont, Nottingham, UK. Quarterly Journal of Engineering Geology and Hydrogeology, 45, 139–160, https://doi.org/10.1144/1470-9236/11-004</t>
  </si>
  <si>
    <t>Gutmanis, J. C., Hailwood, E.A, Maddock, R.H. &amp; Vita-Finzi, C. 1991. The use of dating techniques to constrain the age of fault activity: a case history from north Somerset, United Kingdom. Quarterly Journal of Engineering Geology and Hydrogeology, 24, 363–374
, https://doi.org/10.1144/GSL.QJEG.1991.
024.04.04</t>
  </si>
  <si>
    <t>Hazell, J. R. T., Cratchley, C.R. &amp;Preston, A.M. 1988. The location of aquifers in crystalline rocks and alluvium in Northern Nigeria using combined electromagnetic and resistivity techniques. Quarterly Journal of Engineering Geology and Hydrogeology, 21, 159–175, https://doi.org/10.1144/GSL.QJEG.1988.021.02.05</t>
  </si>
  <si>
    <t>Holmes, D.C. 1991. Flow heterogeneity in a fractured rock: a case study from the Stripa Project. Quarterly Journal of Engineering Geology and Hydrogeology, 24, 453–460, https://doi.org/10.1144/GSL.QJEG.1991.024.04.11</t>
  </si>
  <si>
    <t>Houston, J.F.T., Eastwood, J.C. &amp; Cosgrove, T.K.P. 1986. Locating potential borehole sites in a discordant flow regime in the Chalk aquifer at Lulworth using integrated geophysical surveys. Quarterly Journal of Engineering Geology and Hydrogeology, 19, 271–282, https://doi.org/10.1144/GSL.
QJEG.1986.019.03.04</t>
  </si>
  <si>
    <t>Houston, J.F.T, Eastwood, J.C. &amp; Cosgrove T.K.P. 1987. J. Houston, Eastwood J.C &amp; Cosgrove, T.K.P. reply. Quarterly Journal of Engineering Geology and Hydrogeology, 20, 187, https://doi.org/10.1144/GSL.QJEG.1987.020.02.10</t>
  </si>
  <si>
    <t>Jones, C. R. C. &amp; Beeson, S. 1987. Discussion on ‘Locating potential borehole sites in a discordant flow regime in the Chalk aquifer at Lulworth using integrated geophysical surveys’ by Houston, J.T.F., Eastwood, J.C. &amp; Cosgrove, T.K.P. Quarterly Journal of Engineering Geology and Hydrogeology, 20, 187, https://doi.org/10.1144/GSL.QJEG.1987.020.02.09</t>
  </si>
  <si>
    <t>King, W., Banks, D &amp; Findlay, J. 2012. Field determination of shallow soil thermal conductivity using a short-duration needle probe test. Quarterly Journal of Engineering Geology and Hydrogeology, 45, 497–504, https://doi.
org/10.1144/qjegh2012-002</t>
  </si>
  <si>
    <t>Kitching, R. &amp; Adams, B. 1986. Thermal energy storage studies in the Lower Greensand aquifer in Cambridgeshire. Quarterly Journal of Engineering Geology and Hydrogeology, 19, 143–154, https://doi.org/10.1144/GSL.
QJEG.1986.019.02.07</t>
  </si>
  <si>
    <t>Kragh, J. E., Goulty, N.R. &amp; Brabham, P.J. 1992. Surface and hole-to-surface seismic reflection profiles in shallow Coal Measures. Quarterly Journal of Engineering Geology and Hydrogeology, 25, 217–226, https://doi.org/10.
1144/GSL.QJEG.1992.025.03.05</t>
  </si>
  <si>
    <t>Lloyd, J. W., Pim, R.H., Watkins, M.D. &amp; Suwara, A. 1985. The problems of groundwater assessment in the volcanic-sedimentary environment of Central Java. Quarterly Journal of Engineering Geology and Hydrogeology, 18, 47–61, https://doi.org/10.1144/GSL.QJEG.1985.018.01.07</t>
  </si>
  <si>
    <t>Lovell, M. A. 1985. Thermal conductivities of marine sediments. Quarterly Journal of Engineering Geology and Hydrogeology, 18, 437–441, https://doi.
org/10.1144/GSL.QJEG.1985.018.04.14</t>
  </si>
  <si>
    <t>Mallard, D. J. &amp; Woo, G. 1991. The expression of faults in UK seismic hazard assessment. Quarterly Journal of Engineering Geology and Hydrogeology, 24, 347–354, https://doi.org/10.1144/GSL.QJEG.1991.024.04.02</t>
  </si>
  <si>
    <t>Ng, C.W.W., Guan, P. &amp; Shang, Y.J. 2001. Weathering mechanisms and indices of the igneous rocks of Hong Kong. Quarterly Journal of Engineering Geology andHydrogeology, 34, 133–151, https://doi.org/10.1144/qjegh.34.2.133</t>
  </si>
  <si>
    <t>Nunn, K. R., Barker, R.D. &amp; Bamford, D. 1983. In situ seismic and electrical measurements of fracture anisotropy in the Lincolnshire Chalk. Quarterly Journal of Engineering Geology and Hydrogeology, 16, 187–195, https://doi.
org/10.1144/GSL.QJEG.1983.016.03.03</t>
  </si>
  <si>
    <t>Oteri, A.U.E. 1983. Delineation of saline intrusion in the Dungeness shingle aquifer using surface geophysics. Quarterly Journal of Engineering Geology and Hydrogeology, 16, 43–51, https://doi.org/10.1144/GSL.QJEG.1983.016.
01.04</t>
  </si>
  <si>
    <t>Owens, W. 2005. Book review: Environmental Magnetism. M.E. Evans &amp; F. Heller, Academic Press 2003, ISBN 0-12-243851-5, £45 hardback; 312pp. Quarterly Journal of Engineering Geology and Hydrogeology, 38, 110,
https://doi.org/10.1144/1470-9236/04-103</t>
  </si>
  <si>
    <t>Patoureaux, Y. 1979. An example of the value of infra-red multispectral remote sensing in mapping. Quarterly Journal of Engineering Geology and Hydrogeology, 12, 181–187, https://doi.org/10.1144/GSL.QJEG.1979.012.03.05</t>
  </si>
  <si>
    <t>Penn, S., Royce, C.J. &amp; Evans, C.J. 1983. The periglacial modification of the Lincoln scarp. Quarterly Journal of Engineering Geology and Hydrogeology, 16, 309–318, https://doi.org/10.1144/GSL.QJEG.1983.016.04.08</t>
  </si>
  <si>
    <t>Sargent, C. &amp; Goulty, N.R. 2009. Seismic reflection survey for investigation of gypsum dissolution and subsidence at Hell Kettles, Darlington, UK. Quarterly Journal of Engineering Geology and Hydrogeology, 42, 31–38, https://doi.
org/10.1144/1470-9236/07-071</t>
  </si>
  <si>
    <t>Sargent, C. &amp; Goulty, N.R. 2010. Shallow seismic reflection profiles over Permian strata affected by gypsum dissolution in NE England. Quarterly Journal of Engineering Geology and Hydrogeology, 43, 221–232, https://doi.
org/10.1144/1470-9236/08-115</t>
  </si>
  <si>
    <t>Taylor, W. P. &amp; Wilson, C.D.V. 1997. Tectonically influenced glacial erosion, and ensuing valley infill: a geophysical survey. Quarterly Journal of Engineering Geology and Hydrogeology, 30, 97–113, https://doi.org/10.
1144/GSL.QJEGH.1997.030.P2.01</t>
  </si>
  <si>
    <t>Trent Polytechnic 1984. Colour enhanced infra-red photography of landslips. Quarterly Journal of Engineering Geology and Hydrogeology, 17(4), ii–v,
https://doi.org/10.1144/GSL.QJEG.1984.017.04.01</t>
  </si>
  <si>
    <t>Vlahović, T. &amp; Šumanovac, F. 2015. Defining a general hydrogeological model for Susak Island, Adriatic Sea, Croatia. Quarterly Journal of Engineering Geology and Hydrogeology, 48, 135–146, https://doi.org/10.1144/qjegh2013-
044</t>
  </si>
  <si>
    <t>Walters, M. &amp; Lloyd, J.W. 1985. The use of a microcomputer for recording and analysis of borehole logging data in hydrogeological investigations. Quarterly Journal of Engineering Geology and Hydrogeology, 18, 381–389, https://doi.
org/10.1144/GSL.QJEG.1985.018.04.11</t>
  </si>
  <si>
    <t>Walton, N.R.G. 1987. Discussion on ‘Electrical conductivity and saline concentrations in arid land groundwaters’ by J. C. Doornkamp &amp; H. A. M. Ibrahim. Quarterly Journal of Engineering Geology and Hydrogeology, 20, 255–255, https://doi.org/10.1144/GSL.QJEG.1987.020.03.08</t>
  </si>
  <si>
    <t>Warwick, D., Hartopp, P.G. &amp; Viljoen, R.P. 1979. Application of the thermal infra-red linescanning technique to engineering geological mapping in South Africa. Quarterly Journal of Engineering Geology and Hydrogeology, 12, 159–179, https://doi.org/10.1144/GSL.QJEG.1979.012.03.04</t>
  </si>
  <si>
    <t>Weltman, A. 1987. Assessing ground conditions of small sites by aerial infrared photography. Quarterly Journal of Engineering Geology and Hydrogeology, 20, 114–115, https://doi.org/10.1144/GSL.QJEG.1987.020.02.01</t>
  </si>
  <si>
    <t>Worthington, P.F. 1971. The use of resistivity logging to estimate borehole yield from a matrix-conducting sandstone. Quarterly Journal of Engineering Geology and Hydrogeology, 4, 263–279, https://doi.org/10.1144/GSL.QJEG.
1971.004.04.01</t>
  </si>
  <si>
    <t>Young, M. E., Al-Touqy, N., Khatim, E. &amp; Adam, O.A. 1999. Geophysical investigation of proposed sites for artificial recharge in Northern Oman. Quarterly Journal of Engineering Geology and Hydrogeology, 32, 139–155,
https://doi.org/10.1144/GSL.QJEG.1999.032.P2.04</t>
  </si>
  <si>
    <t>Younger, P.L. 2010. Reconnaissance assessment of the prospects for development of high-enthalpy geothermal energy resources, Montserrat. Quarterly Journal of Engineering Geology and Hydrogeology, 43, 11–22, https://doi.
org/10.1144/1470-9236/08-083</t>
  </si>
  <si>
    <t>Zalasiewicz, J. A., Mathers, S.J. &amp; Cornwell, J.D. 1985. The application of ground conductivity measurements to geological mapping. Quarterly Journal of Engineering Geology and Hydrogeology, 18, 139–148, https://doi.org/10.
1144/GSL.QJEG.1985.018.02.03</t>
  </si>
  <si>
    <t>Banks, D., Gandy, C.J., Younger, P.L., Withers, J. &amp; Underwood, C. 2009b. Anthropogenic thermogeological ‘anomaly’ in Gateshead, Tyne and Wear, UK. Quarterly Journal of Engineering Geology and Hydrogeology, 42, 307–312, https://doi.org/10.1144/1470-9236/08-024</t>
  </si>
  <si>
    <t>Barker, R.D., Lloyd, J.W. &amp; Peach, D.W. 1984. The use of resistivity and gamma logging in lithostratigraphical studies of the Chalk in Lincolnshire and South Humberside. Quarterly Journal of Engineering Geology and Hydrogeology, 17, 71–80, https://doi.org/10.1144/GSL.QJEG.1984.017.01.09</t>
  </si>
  <si>
    <t>Beamish, D. &amp; Farr, G. 2013. Airborne geophysics: a novel approach to assist hydrogeological investigations at groundwater-dependent wetlands. Quarterly Journal of Engineering Geology and Hydrogeology, 46, 53–62, https://doi.
org/10.1144/qjegh2012-019</t>
  </si>
  <si>
    <t>Bell, F.G., Hälbich, T.F.J. &amp; Bullock, S.E.T. 2001. The effects of acid mine drainage from an old mine in the Witbank Coalfield, South Africa. Quarterly Journal of Engineering Geology and Hydrogeology, 35, 265–278, https://doi.
org/10.1144/1470-9236/00121</t>
  </si>
  <si>
    <t>Benson, A.K. &amp; Mustoe, N.B. 1991. Delineating concealed faults and shallow subsurface geology along the Wasatch Front, Utah, USA, by integrating geophysical and trench data. Quarterly Journal of Engineering Geology and Hydrogeology, 24, 375–387, https://doi.org/10.1144/GSL.QJEG.1991.024.
04.05</t>
  </si>
  <si>
    <t>Black, J. H. 1986. Infra-red linescan survey at Altnabreac, Northern Scotland. Quarterly Journal of Engineering Geology and Hydrogeology, 19, 2–5,
https://doi.org/10.1144/GSL.QJEG.1986.019.01.01</t>
  </si>
  <si>
    <t>Bloomer, J.R. 1981. Thermal conductivities of mudrocks in the United Kingdoms. Quarterly Journal of Engineering Geology and Hydrogeology, 14, 357–362, https://doi.org/10.1144/GSL.QJEG.1981.014.04.12</t>
  </si>
  <si>
    <t>Brabham, P. J. &amp; Goulty, N.R. 1988. Seismic refraction profiling of rockhead in the Coal Measures of northern England. Quarterly Journal of Engineering Geology and Hydrogeology, 21, 201–206, https://doi.org/10.1144/GSL.
QJEG.1988.021.02.08</t>
  </si>
  <si>
    <t>Buchan, S., McCann, D.M. &amp; Smith, D.T. 1972. Relations between the acoustic and geotechnical properties of marine sediments. Quarterly Journal of Engineering Geology and Hydrogeology, 5, 265–284, https://doi.org/10.1144/
GSL.QJEG.1972.005.03.04</t>
  </si>
  <si>
    <t>Bugg, S.F. &amp; Lloyd, J.W. 1976. A study of fresh water lens configuration in the Cayman Islands using resistivity methods. Quarterly Journal of Engineering Geology and Hydrogeology, 9, 291–302, https://doi.org/10.1144/GSL.QJEG.
1976.009.04.02</t>
  </si>
  <si>
    <t>Carruthers, R. M., Greenbaum, D., Peart, R.J. &amp; Herbert, R. 1991. Geophysical investigations of photolineaments in southeast Zimbabwe. Quarterly Journal of Engineering Geology and Hydrogeology, 24, 437–451, https://doi.org/10.
1144/GSL.QJEG.1991.024.04.10</t>
  </si>
  <si>
    <t>Cornwell, J. D. 1986. Discussion on ‘The location of the Stour buried tunnelvalley using geophysical techniques’ by R. D. Barker &amp; D. Harker. Quarterly Journal of Engineering Geology and Hydrogeology, 19, 207, https://doi.org/
10.1144/GSL.QJEG.1986.019.02.13</t>
  </si>
  <si>
    <t>Cuthbert, M.O., MacKay, R., Tellam, J.H. &amp; Barker, R.D. 2010. Reply to Discussion of ‘The use of electrical resistivity tomography in deriving localscale models of recharge through superficial deposits’, by Cuthbert, M.O., MacKay, R., Tellam, J.H., &amp; Barker, R.D. QJEGH, 42, 199–209, by Shepley, M.G. &amp; Voyce, K.J. Quarterly Journal of Engineering Geology and Hydrogeology, 43, 364, https://doi.org/10.1144/1470-9236/10-010</t>
  </si>
  <si>
    <t>Dahlin, T., Bjelm, L., &amp; Svensson, C. 1999. Use of electrical imaging in site investigations for a railway tunnel through the Hallandsås Horst, Sweden. Quarterly Journal of Engineering Geology and Hydrogeology, 32, 163–172,
https://doi.org/10.1144/GSL.QJEG.1999.032.P2.06</t>
  </si>
  <si>
    <t>Davies, K., Barker, R.D. &amp; King, R.F. 1992. Application of shallow reflection techniques in hydrogeology. Quarterly Journal of Engineering Geology and Hydrogeology, 25, 207–216, https://doi.org/10.1144/GSL.QJEG.1992.025.
03.04</t>
  </si>
  <si>
    <t>Dearman, W.R., Baynes, F.J. &amp; Pearson, R. 1977. Geophysical detection of disused mineshafts in the Newcastle upon Tyne area, North-East England. Quarterly Journal of Engineering Geology and Hydrogeology, 10, 257–269,
https://doi.org/10.1144/GSL.QJEG.1977.010.03.07</t>
  </si>
  <si>
    <t>Doornkamp, J. C. &amp; Ibrahim, H.A.M. 1986. Electrical conductivity and saline concentrations in arid land groundwaters. Quarterly Journal of Engineering Geology and Hydrogeology, 19, 249–250, https://doi.org/10.1144/GSL.
QJEG.1986.019.03.02</t>
  </si>
  <si>
    <t>Grainger, P. &amp; McCann, D.M. 1977. Interborehole acoustic measurements in site investigation. Quarterly Journal of Engineering Geology and Hydrogeology, 10, 241–255, https://doi.org/10.1144/GSL.QJEG.1977.010.03.06</t>
  </si>
  <si>
    <t>Younger, P.L. &amp; Manning, D.A.C. 2010. Hyper-permeable granite: lessons from test-pumping in the Eastgate Geothermal Borehole, Weardale, UK. Quarterly Journal of Engineering Geology and Hydrogeology, 43, 5–10, https://doi.org/
10.1144/1470-9236/08-085</t>
  </si>
  <si>
    <t xml:space="preserve">Banks, D., Fraga Pumar, A. &amp;Watson, I. 2009a. The operational performance of Scottish minewater-based ground source heat pump systems. Quarterly Journal of Engineering Geology and Hydrogeology, 42, 347–357, https://doi.org/10.1144/1470-9236/08-081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</si>
</sst>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0" tint="-0.499984740745262"/>
      <name val="Calibri"/>
      <family val="2"/>
      <scheme val="minor"/>
    </font>
    <font>
      <b/>
      <u/>
      <sz val="11"/>
      <color theme="1"/>
      <name val="Calibri"/>
      <family val="2"/>
      <scheme val="minor"/>
    </font>
    <font>
      <b/>
      <sz val="11"/>
      <color rgb="FFFF0000"/>
      <name val="Calibri"/>
      <family val="2"/>
      <scheme val="minor"/>
    </font>
    <font>
      <b/>
      <sz val="11"/>
      <color theme="2" tint="-0.89999084444715716"/>
      <name val="Calibri"/>
      <family val="2"/>
      <scheme val="minor"/>
    </font>
    <font>
      <sz val="11"/>
      <color rgb="FFFFFF00"/>
      <name val="Calibri"/>
      <family val="2"/>
      <scheme val="minor"/>
    </font>
    <font>
      <sz val="10"/>
      <color theme="1"/>
      <name val="Calibri"/>
      <family val="2"/>
      <scheme val="minor"/>
    </font>
    <font>
      <b/>
      <sz val="11"/>
      <color rgb="FFFFFF00"/>
      <name val="Calibri"/>
      <family val="2"/>
      <scheme val="minor"/>
    </font>
    <font>
      <u/>
      <sz val="11"/>
      <color rgb="FFFFFF00"/>
      <name val="Calibri"/>
      <family val="2"/>
      <scheme val="minor"/>
    </font>
    <font>
      <sz val="10.7"/>
      <color theme="1"/>
      <name val="Calibri"/>
      <family val="2"/>
      <scheme val="minor"/>
    </font>
    <font>
      <b/>
      <sz val="10"/>
      <color theme="1"/>
      <name val="Calibri"/>
      <family val="2"/>
      <scheme val="minor"/>
    </font>
    <font>
      <b/>
      <sz val="11"/>
      <color rgb="FF0000FF"/>
      <name val="Calibri"/>
      <family val="2"/>
      <scheme val="minor"/>
    </font>
    <font>
      <b/>
      <u/>
      <sz val="11"/>
      <color rgb="FF0000FF"/>
      <name val="Calibri"/>
      <family val="2"/>
      <scheme val="minor"/>
    </font>
    <font>
      <sz val="11"/>
      <name val="Calibri"/>
      <family val="2"/>
      <scheme val="minor"/>
    </font>
    <font>
      <b/>
      <sz val="11"/>
      <name val="Calibri"/>
      <family val="2"/>
      <scheme val="minor"/>
    </font>
    <font>
      <sz val="11"/>
      <color rgb="FF0000FF"/>
      <name val="Calibri"/>
      <family val="2"/>
      <scheme val="minor"/>
    </font>
    <font>
      <sz val="9"/>
      <color theme="1"/>
      <name val="Arial"/>
      <family val="2"/>
    </font>
    <font>
      <sz val="10"/>
      <color theme="1"/>
      <name val="Arial"/>
      <family val="2"/>
    </font>
    <font>
      <b/>
      <sz val="11"/>
      <color theme="5" tint="-0.249977111117893"/>
      <name val="Calibri"/>
      <family val="2"/>
      <scheme val="minor"/>
    </font>
    <font>
      <sz val="12"/>
      <name val="Calibri"/>
      <family val="2"/>
      <scheme val="minor"/>
    </font>
    <font>
      <vertAlign val="superscript"/>
      <sz val="11"/>
      <color theme="1"/>
      <name val="Calibri"/>
      <family val="2"/>
      <scheme val="minor"/>
    </font>
    <font>
      <sz val="11"/>
      <color theme="1"/>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rgb="FF00CCFF"/>
        <bgColor indexed="64"/>
      </patternFill>
    </fill>
    <fill>
      <patternFill patternType="solid">
        <fgColor rgb="FFFFC000"/>
        <bgColor indexed="64"/>
      </patternFill>
    </fill>
    <fill>
      <patternFill patternType="solid">
        <fgColor rgb="FF00FFCC"/>
        <bgColor indexed="64"/>
      </patternFill>
    </fill>
    <fill>
      <patternFill patternType="solid">
        <fgColor rgb="FF9999FF"/>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66FF"/>
        <bgColor indexed="64"/>
      </patternFill>
    </fill>
    <fill>
      <patternFill patternType="solid">
        <fgColor rgb="FF92D050"/>
        <bgColor indexed="64"/>
      </patternFill>
    </fill>
    <fill>
      <patternFill patternType="solid">
        <fgColor rgb="FF9933FF"/>
        <bgColor indexed="64"/>
      </patternFill>
    </fill>
    <fill>
      <patternFill patternType="solid">
        <fgColor rgb="FFFF0000"/>
        <bgColor indexed="64"/>
      </patternFill>
    </fill>
    <fill>
      <patternFill patternType="solid">
        <fgColor rgb="FF0000FF"/>
        <bgColor indexed="64"/>
      </patternFill>
    </fill>
    <fill>
      <patternFill patternType="solid">
        <fgColor theme="0" tint="-0.249977111117893"/>
        <bgColor indexed="64"/>
      </patternFill>
    </fill>
    <fill>
      <patternFill patternType="solid">
        <fgColor rgb="FFFFFFCC"/>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99FF3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CCFFFF"/>
        <bgColor indexed="64"/>
      </patternFill>
    </fill>
    <fill>
      <patternFill patternType="solid">
        <fgColor rgb="FFFFFF99"/>
        <bgColor indexed="64"/>
      </patternFill>
    </fill>
    <fill>
      <patternFill patternType="solid">
        <fgColor theme="4" tint="-0.249977111117893"/>
        <bgColor indexed="64"/>
      </patternFill>
    </fill>
    <fill>
      <patternFill patternType="solid">
        <fgColor rgb="FF9900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363">
    <xf numFmtId="0" fontId="0" fillId="0" borderId="0" xfId="0"/>
    <xf numFmtId="14" fontId="0" fillId="0" borderId="0" xfId="0" applyNumberFormat="1"/>
    <xf numFmtId="0" fontId="0" fillId="0" borderId="0" xfId="0" applyAlignment="1">
      <alignment wrapText="1"/>
    </xf>
    <xf numFmtId="16" fontId="0" fillId="0" borderId="0" xfId="0" applyNumberFormat="1"/>
    <xf numFmtId="15" fontId="0" fillId="0" borderId="0" xfId="0" applyNumberFormat="1"/>
    <xf numFmtId="0" fontId="0" fillId="0" borderId="0" xfId="0" quotePrefix="1"/>
    <xf numFmtId="0" fontId="0" fillId="0" borderId="0" xfId="0" applyNumberFormat="1"/>
    <xf numFmtId="0" fontId="0" fillId="0" borderId="0" xfId="0" quotePrefix="1" applyNumberFormat="1"/>
    <xf numFmtId="0" fontId="0" fillId="33" borderId="0" xfId="0" applyNumberFormat="1" applyFill="1"/>
    <xf numFmtId="0" fontId="19" fillId="0" borderId="0" xfId="0" applyFont="1"/>
    <xf numFmtId="0" fontId="19" fillId="0" borderId="0" xfId="0" applyNumberFormat="1" applyFont="1"/>
    <xf numFmtId="0" fontId="18" fillId="0" borderId="0" xfId="42" applyNumberFormat="1"/>
    <xf numFmtId="0" fontId="18" fillId="33" borderId="0" xfId="42" applyNumberFormat="1" applyFill="1"/>
    <xf numFmtId="49" fontId="0" fillId="0" borderId="0" xfId="0" applyNumberFormat="1"/>
    <xf numFmtId="0" fontId="18" fillId="0" borderId="0" xfId="42" applyNumberFormat="1" applyFill="1"/>
    <xf numFmtId="0" fontId="0" fillId="0" borderId="0" xfId="0" applyNumberFormat="1" applyFill="1"/>
    <xf numFmtId="0" fontId="0" fillId="0" borderId="0" xfId="0" applyFill="1"/>
    <xf numFmtId="0" fontId="19" fillId="0" borderId="0" xfId="0" applyFont="1" applyFill="1"/>
    <xf numFmtId="14" fontId="0" fillId="0" borderId="0" xfId="0" applyNumberFormat="1" applyFill="1"/>
    <xf numFmtId="49" fontId="0" fillId="0" borderId="0" xfId="0" applyNumberFormat="1" applyFill="1"/>
    <xf numFmtId="49" fontId="18" fillId="0" borderId="0" xfId="42" applyNumberFormat="1"/>
    <xf numFmtId="0" fontId="18" fillId="0" borderId="0" xfId="42"/>
    <xf numFmtId="49" fontId="18" fillId="0" borderId="0" xfId="42" applyNumberFormat="1" applyFill="1"/>
    <xf numFmtId="0" fontId="16" fillId="0" borderId="0" xfId="0" applyFont="1"/>
    <xf numFmtId="0" fontId="20" fillId="0" borderId="0" xfId="0" applyFont="1"/>
    <xf numFmtId="0" fontId="0" fillId="34" borderId="0" xfId="0" applyFill="1"/>
    <xf numFmtId="0" fontId="16" fillId="34" borderId="0" xfId="0" applyFont="1" applyFill="1"/>
    <xf numFmtId="0" fontId="0" fillId="33" borderId="0" xfId="0" applyFill="1"/>
    <xf numFmtId="14" fontId="0" fillId="33" borderId="0" xfId="0" applyNumberFormat="1" applyFill="1"/>
    <xf numFmtId="0" fontId="0" fillId="33" borderId="0" xfId="0" quotePrefix="1" applyFill="1"/>
    <xf numFmtId="0" fontId="19" fillId="33" borderId="0" xfId="0" applyFont="1" applyFill="1"/>
    <xf numFmtId="0" fontId="21" fillId="34" borderId="0" xfId="0" applyFont="1" applyFill="1"/>
    <xf numFmtId="0" fontId="0" fillId="35" borderId="0" xfId="0" applyFill="1"/>
    <xf numFmtId="0" fontId="18" fillId="35" borderId="0" xfId="42" applyNumberFormat="1" applyFill="1"/>
    <xf numFmtId="14" fontId="0" fillId="35" borderId="0" xfId="0" applyNumberFormat="1" applyFill="1"/>
    <xf numFmtId="0" fontId="0" fillId="35" borderId="0" xfId="0" quotePrefix="1" applyFill="1"/>
    <xf numFmtId="0" fontId="19" fillId="35" borderId="0" xfId="0" applyFont="1" applyFill="1"/>
    <xf numFmtId="0" fontId="0" fillId="35" borderId="0" xfId="0" applyFill="1" applyAlignment="1">
      <alignment wrapText="1"/>
    </xf>
    <xf numFmtId="0" fontId="0" fillId="36" borderId="0" xfId="0" applyFill="1"/>
    <xf numFmtId="0" fontId="0" fillId="37" borderId="0" xfId="0" applyFill="1"/>
    <xf numFmtId="0" fontId="18" fillId="37" borderId="0" xfId="42" applyNumberFormat="1" applyFill="1"/>
    <xf numFmtId="14" fontId="0" fillId="37" borderId="0" xfId="0" applyNumberFormat="1" applyFill="1"/>
    <xf numFmtId="0" fontId="0" fillId="37" borderId="0" xfId="0" quotePrefix="1" applyFill="1"/>
    <xf numFmtId="0" fontId="19" fillId="37" borderId="0" xfId="0" applyFont="1" applyFill="1"/>
    <xf numFmtId="0" fontId="16" fillId="33" borderId="0" xfId="0" applyNumberFormat="1" applyFont="1" applyFill="1"/>
    <xf numFmtId="0" fontId="0" fillId="38" borderId="0" xfId="0" applyFill="1"/>
    <xf numFmtId="0" fontId="18" fillId="38" borderId="0" xfId="42" applyNumberFormat="1" applyFill="1"/>
    <xf numFmtId="0" fontId="0" fillId="38" borderId="0" xfId="0" applyFill="1" applyAlignment="1">
      <alignment wrapText="1"/>
    </xf>
    <xf numFmtId="14" fontId="0" fillId="38" borderId="0" xfId="0" applyNumberFormat="1" applyFill="1"/>
    <xf numFmtId="0" fontId="0" fillId="38" borderId="0" xfId="0" quotePrefix="1" applyFill="1"/>
    <xf numFmtId="0" fontId="19" fillId="38" borderId="0" xfId="0" applyFont="1" applyFill="1"/>
    <xf numFmtId="49" fontId="18" fillId="38" borderId="0" xfId="42" applyNumberFormat="1" applyFill="1"/>
    <xf numFmtId="49" fontId="0" fillId="38" borderId="0" xfId="0" applyNumberFormat="1" applyFill="1"/>
    <xf numFmtId="0" fontId="0" fillId="38" borderId="0" xfId="0" applyNumberFormat="1" applyFill="1"/>
    <xf numFmtId="49" fontId="0" fillId="40" borderId="0" xfId="0" applyNumberFormat="1" applyFill="1"/>
    <xf numFmtId="0" fontId="0" fillId="41" borderId="0" xfId="0" applyFill="1"/>
    <xf numFmtId="0" fontId="0" fillId="42" borderId="0" xfId="0" applyFill="1"/>
    <xf numFmtId="14" fontId="0" fillId="42" borderId="0" xfId="0" applyNumberFormat="1" applyFill="1"/>
    <xf numFmtId="0" fontId="0" fillId="43" borderId="0" xfId="0" applyFill="1"/>
    <xf numFmtId="14" fontId="0" fillId="43" borderId="0" xfId="0" applyNumberFormat="1" applyFill="1"/>
    <xf numFmtId="0" fontId="0" fillId="44" borderId="0" xfId="0" applyFill="1"/>
    <xf numFmtId="0" fontId="18" fillId="42" borderId="0" xfId="42" applyNumberFormat="1" applyFill="1"/>
    <xf numFmtId="0" fontId="0" fillId="42" borderId="0" xfId="0" quotePrefix="1" applyFill="1"/>
    <xf numFmtId="0" fontId="19" fillId="42" borderId="0" xfId="0" applyFont="1" applyFill="1"/>
    <xf numFmtId="0" fontId="0" fillId="42" borderId="0" xfId="0" applyFill="1" applyAlignment="1">
      <alignment wrapText="1"/>
    </xf>
    <xf numFmtId="0" fontId="0" fillId="40" borderId="0" xfId="0" applyFill="1"/>
    <xf numFmtId="0" fontId="0" fillId="45" borderId="0" xfId="0" applyFill="1"/>
    <xf numFmtId="0" fontId="23" fillId="46" borderId="0" xfId="0" applyFont="1" applyFill="1"/>
    <xf numFmtId="14" fontId="23" fillId="46" borderId="0" xfId="0" applyNumberFormat="1" applyFont="1" applyFill="1"/>
    <xf numFmtId="0" fontId="0" fillId="33" borderId="0" xfId="0" applyFill="1" applyAlignment="1">
      <alignment wrapText="1"/>
    </xf>
    <xf numFmtId="0" fontId="0" fillId="0" borderId="0" xfId="0" applyAlignment="1">
      <alignment vertical="center" wrapText="1"/>
    </xf>
    <xf numFmtId="0" fontId="0" fillId="0" borderId="0" xfId="0" applyAlignment="1">
      <alignment vertical="center"/>
    </xf>
    <xf numFmtId="0" fontId="19" fillId="0" borderId="0" xfId="0" applyFont="1" applyAlignment="1">
      <alignment vertical="center"/>
    </xf>
    <xf numFmtId="0" fontId="0" fillId="37" borderId="0" xfId="0" applyFill="1" applyAlignment="1">
      <alignment vertical="center" wrapText="1"/>
    </xf>
    <xf numFmtId="0" fontId="22" fillId="39" borderId="0" xfId="0" applyFont="1" applyFill="1" applyAlignment="1">
      <alignment vertical="center" wrapText="1"/>
    </xf>
    <xf numFmtId="0" fontId="0" fillId="42" borderId="0" xfId="0" applyFill="1" applyAlignment="1">
      <alignment vertical="center" wrapText="1"/>
    </xf>
    <xf numFmtId="0" fontId="0" fillId="43" borderId="0" xfId="0" applyFill="1" applyAlignment="1">
      <alignment vertical="center" wrapText="1"/>
    </xf>
    <xf numFmtId="0" fontId="0" fillId="44" borderId="0" xfId="0" applyFill="1" applyAlignment="1">
      <alignment vertical="center" wrapText="1"/>
    </xf>
    <xf numFmtId="0" fontId="0" fillId="45" borderId="0" xfId="0" applyFill="1" applyAlignment="1">
      <alignment vertical="center" wrapText="1"/>
    </xf>
    <xf numFmtId="0" fontId="0" fillId="33" borderId="0" xfId="0" applyFill="1" applyAlignment="1">
      <alignment vertical="center" wrapText="1"/>
    </xf>
    <xf numFmtId="0" fontId="23" fillId="46" borderId="0" xfId="0" applyFont="1" applyFill="1" applyAlignment="1">
      <alignment vertical="center" wrapText="1"/>
    </xf>
    <xf numFmtId="0" fontId="16" fillId="40" borderId="0" xfId="0" applyFont="1" applyFill="1" applyAlignment="1">
      <alignment vertical="center" wrapText="1"/>
    </xf>
    <xf numFmtId="0" fontId="0" fillId="0" borderId="0" xfId="0" applyNumberFormat="1" applyFill="1" applyAlignment="1">
      <alignment vertical="center"/>
    </xf>
    <xf numFmtId="49" fontId="0" fillId="0" borderId="0" xfId="0" applyNumberFormat="1" applyAlignment="1">
      <alignment vertical="center"/>
    </xf>
    <xf numFmtId="0" fontId="0" fillId="0" borderId="0" xfId="0" applyFill="1" applyAlignment="1">
      <alignment vertical="center"/>
    </xf>
    <xf numFmtId="0" fontId="19" fillId="0" borderId="0" xfId="0" applyFont="1" applyFill="1" applyAlignment="1">
      <alignment vertical="center"/>
    </xf>
    <xf numFmtId="0" fontId="16" fillId="41" borderId="0" xfId="0" applyFont="1" applyFill="1" applyAlignment="1">
      <alignment vertical="center" wrapText="1"/>
    </xf>
    <xf numFmtId="0" fontId="24" fillId="0" borderId="0" xfId="0" applyFont="1" applyAlignment="1">
      <alignment vertical="center"/>
    </xf>
    <xf numFmtId="14" fontId="24" fillId="0" borderId="0" xfId="0" applyNumberFormat="1" applyFont="1" applyAlignment="1">
      <alignment vertical="center"/>
    </xf>
    <xf numFmtId="14" fontId="24" fillId="0" borderId="0" xfId="0" applyNumberFormat="1" applyFont="1" applyFill="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19" fillId="0" borderId="0" xfId="0" applyFont="1" applyAlignment="1">
      <alignment horizontal="left" vertical="center"/>
    </xf>
    <xf numFmtId="0" fontId="18" fillId="47" borderId="0" xfId="42" applyNumberFormat="1" applyFill="1"/>
    <xf numFmtId="0" fontId="0" fillId="47" borderId="0" xfId="0" applyFill="1"/>
    <xf numFmtId="14" fontId="0" fillId="47" borderId="0" xfId="0" applyNumberFormat="1" applyFill="1"/>
    <xf numFmtId="0" fontId="0" fillId="47" borderId="0" xfId="0" quotePrefix="1" applyFill="1"/>
    <xf numFmtId="0" fontId="19" fillId="47" borderId="0" xfId="0" applyFont="1" applyFill="1"/>
    <xf numFmtId="0" fontId="0" fillId="48" borderId="0" xfId="0" applyFill="1" applyAlignment="1">
      <alignment vertical="center" wrapText="1"/>
    </xf>
    <xf numFmtId="0" fontId="0" fillId="48" borderId="0" xfId="0" applyFill="1"/>
    <xf numFmtId="0" fontId="16" fillId="48" borderId="0" xfId="0" applyFont="1" applyFill="1" applyAlignment="1">
      <alignment vertical="center" wrapText="1"/>
    </xf>
    <xf numFmtId="0" fontId="18" fillId="48" borderId="0" xfId="42" applyNumberFormat="1" applyFill="1"/>
    <xf numFmtId="14" fontId="0" fillId="48" borderId="0" xfId="0" applyNumberFormat="1" applyFill="1"/>
    <xf numFmtId="0" fontId="0" fillId="48" borderId="0" xfId="0" quotePrefix="1" applyFill="1"/>
    <xf numFmtId="0" fontId="19" fillId="48" borderId="0" xfId="0" applyFont="1" applyFill="1"/>
    <xf numFmtId="0" fontId="0" fillId="44" borderId="0" xfId="0" applyFill="1" applyAlignment="1">
      <alignment vertical="center"/>
    </xf>
    <xf numFmtId="0" fontId="18" fillId="43" borderId="0" xfId="42" applyNumberFormat="1" applyFill="1"/>
    <xf numFmtId="0" fontId="19" fillId="43" borderId="0" xfId="0" applyFont="1" applyFill="1"/>
    <xf numFmtId="0" fontId="18" fillId="41" borderId="0" xfId="42" applyNumberFormat="1" applyFill="1"/>
    <xf numFmtId="14" fontId="0" fillId="41" borderId="0" xfId="0" applyNumberFormat="1" applyFill="1"/>
    <xf numFmtId="0" fontId="19" fillId="41" borderId="0" xfId="0" applyFont="1" applyFill="1"/>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xf numFmtId="0" fontId="0" fillId="0" borderId="0" xfId="0" applyFont="1" applyFill="1" applyAlignment="1">
      <alignment vertical="center" wrapText="1"/>
    </xf>
    <xf numFmtId="0" fontId="21" fillId="35" borderId="0" xfId="0" applyFont="1" applyFill="1" applyAlignment="1">
      <alignment vertical="center" wrapText="1"/>
    </xf>
    <xf numFmtId="0" fontId="18" fillId="0" borderId="0" xfId="42" applyNumberFormat="1" applyAlignment="1">
      <alignment vertical="center" wrapText="1"/>
    </xf>
    <xf numFmtId="0" fontId="21" fillId="37" borderId="0" xfId="0" applyFont="1" applyFill="1" applyAlignment="1">
      <alignment vertical="center" wrapText="1"/>
    </xf>
    <xf numFmtId="0" fontId="22" fillId="38" borderId="0" xfId="0" applyFont="1" applyFill="1" applyAlignment="1">
      <alignment vertical="center" wrapText="1"/>
    </xf>
    <xf numFmtId="0" fontId="14" fillId="0" borderId="0" xfId="0" applyFont="1" applyAlignment="1">
      <alignment vertical="center" wrapText="1"/>
    </xf>
    <xf numFmtId="0" fontId="18" fillId="0" borderId="0" xfId="42" applyNumberFormat="1" applyAlignment="1">
      <alignment horizontal="left" vertical="center" wrapText="1"/>
    </xf>
    <xf numFmtId="0" fontId="16" fillId="38" borderId="0" xfId="0" applyFont="1" applyFill="1" applyAlignment="1">
      <alignment vertical="center" wrapText="1"/>
    </xf>
    <xf numFmtId="49" fontId="18" fillId="0" borderId="0" xfId="42" applyNumberFormat="1" applyAlignment="1">
      <alignment vertical="center" wrapText="1"/>
    </xf>
    <xf numFmtId="0" fontId="18" fillId="0" borderId="0" xfId="42" applyNumberFormat="1" applyAlignment="1">
      <alignment wrapText="1"/>
    </xf>
    <xf numFmtId="0" fontId="16" fillId="42" borderId="0" xfId="0" applyFont="1" applyFill="1" applyAlignment="1">
      <alignment vertical="center" wrapText="1"/>
    </xf>
    <xf numFmtId="0" fontId="18" fillId="0" borderId="0" xfId="42" applyNumberFormat="1" applyFill="1" applyAlignment="1">
      <alignment vertical="center" wrapText="1"/>
    </xf>
    <xf numFmtId="0" fontId="16" fillId="47" borderId="0" xfId="0" applyFont="1" applyFill="1" applyAlignment="1">
      <alignment vertical="center" wrapText="1"/>
    </xf>
    <xf numFmtId="0" fontId="25" fillId="46" borderId="0" xfId="0" applyFont="1" applyFill="1" applyAlignment="1">
      <alignment vertical="center" wrapText="1"/>
    </xf>
    <xf numFmtId="0" fontId="26" fillId="46" borderId="0" xfId="42" applyNumberFormat="1" applyFont="1" applyFill="1"/>
    <xf numFmtId="0" fontId="23" fillId="46" borderId="0" xfId="0" quotePrefix="1" applyFont="1" applyFill="1"/>
    <xf numFmtId="0" fontId="18" fillId="45" borderId="0" xfId="42" applyNumberFormat="1" applyFill="1"/>
    <xf numFmtId="14" fontId="0" fillId="45" borderId="0" xfId="0" applyNumberFormat="1" applyFill="1"/>
    <xf numFmtId="0" fontId="0" fillId="45" borderId="0" xfId="0" quotePrefix="1" applyFill="1"/>
    <xf numFmtId="0" fontId="19" fillId="45" borderId="0" xfId="0" applyFont="1" applyFill="1"/>
    <xf numFmtId="14" fontId="0" fillId="0" borderId="0" xfId="0" applyNumberFormat="1" applyAlignment="1">
      <alignment vertical="center" wrapText="1"/>
    </xf>
    <xf numFmtId="0" fontId="19" fillId="0" borderId="0" xfId="0" applyFont="1" applyAlignment="1">
      <alignment vertical="center" wrapText="1"/>
    </xf>
    <xf numFmtId="0" fontId="0" fillId="43" borderId="0" xfId="0" quotePrefix="1" applyFill="1"/>
    <xf numFmtId="0" fontId="18" fillId="0" borderId="0" xfId="42" applyNumberFormat="1" applyAlignment="1">
      <alignment vertical="center"/>
    </xf>
    <xf numFmtId="0" fontId="23" fillId="49" borderId="0" xfId="0" applyFont="1" applyFill="1" applyAlignment="1">
      <alignment vertical="center" wrapText="1"/>
    </xf>
    <xf numFmtId="0" fontId="0" fillId="50" borderId="0" xfId="0" applyFill="1" applyAlignment="1">
      <alignment vertical="center" wrapText="1"/>
    </xf>
    <xf numFmtId="0" fontId="18" fillId="50" borderId="0" xfId="42" applyNumberFormat="1" applyFill="1"/>
    <xf numFmtId="0" fontId="0" fillId="50" borderId="0" xfId="0" applyFill="1"/>
    <xf numFmtId="14" fontId="0" fillId="50" borderId="0" xfId="0" applyNumberFormat="1" applyFill="1"/>
    <xf numFmtId="0" fontId="0" fillId="50" borderId="0" xfId="0" quotePrefix="1" applyFill="1"/>
    <xf numFmtId="0" fontId="19" fillId="50" borderId="0" xfId="0" applyFont="1" applyFill="1"/>
    <xf numFmtId="0" fontId="0" fillId="0" borderId="0" xfId="0" applyFill="1" applyAlignment="1">
      <alignment vertical="center" wrapText="1"/>
    </xf>
    <xf numFmtId="14" fontId="0" fillId="0" borderId="0" xfId="0" applyNumberFormat="1" applyFill="1" applyAlignment="1">
      <alignment vertical="center" wrapText="1"/>
    </xf>
    <xf numFmtId="0" fontId="0" fillId="0" borderId="0" xfId="0" quotePrefix="1" applyFill="1" applyAlignment="1">
      <alignment vertical="center" wrapText="1"/>
    </xf>
    <xf numFmtId="0" fontId="19" fillId="0" borderId="0" xfId="0" applyFont="1" applyFill="1" applyAlignment="1">
      <alignment vertical="center" wrapText="1"/>
    </xf>
    <xf numFmtId="0" fontId="18" fillId="46" borderId="0" xfId="42" applyNumberFormat="1" applyFill="1"/>
    <xf numFmtId="0" fontId="0" fillId="46" borderId="0" xfId="0" applyFill="1"/>
    <xf numFmtId="14" fontId="0" fillId="46" borderId="0" xfId="0" applyNumberFormat="1" applyFill="1"/>
    <xf numFmtId="0" fontId="0" fillId="46" borderId="0" xfId="0" quotePrefix="1" applyFill="1"/>
    <xf numFmtId="0" fontId="19" fillId="46" borderId="0" xfId="0" applyFont="1" applyFill="1"/>
    <xf numFmtId="0" fontId="18" fillId="51" borderId="0" xfId="42" applyNumberFormat="1" applyFill="1"/>
    <xf numFmtId="0" fontId="0" fillId="51" borderId="0" xfId="0" applyFill="1"/>
    <xf numFmtId="14" fontId="0" fillId="51" borderId="0" xfId="0" applyNumberFormat="1" applyFill="1"/>
    <xf numFmtId="0" fontId="0" fillId="51" borderId="0" xfId="0" quotePrefix="1" applyFill="1"/>
    <xf numFmtId="0" fontId="19" fillId="51" borderId="0" xfId="0" applyFont="1" applyFill="1"/>
    <xf numFmtId="0" fontId="18" fillId="42" borderId="0" xfId="42" applyNumberFormat="1" applyFill="1" applyAlignment="1">
      <alignment vertical="center" wrapText="1"/>
    </xf>
    <xf numFmtId="0" fontId="18" fillId="52" borderId="0" xfId="42" applyNumberFormat="1" applyFill="1"/>
    <xf numFmtId="0" fontId="0" fillId="52" borderId="0" xfId="0" applyFill="1"/>
    <xf numFmtId="14" fontId="0" fillId="52" borderId="0" xfId="0" applyNumberFormat="1" applyFill="1"/>
    <xf numFmtId="0" fontId="0" fillId="52" borderId="0" xfId="0" quotePrefix="1" applyFill="1"/>
    <xf numFmtId="0" fontId="19" fillId="52" borderId="0" xfId="0" applyFont="1" applyFill="1"/>
    <xf numFmtId="0" fontId="0" fillId="52" borderId="0" xfId="0" applyFill="1" applyAlignment="1">
      <alignment vertical="center" wrapText="1"/>
    </xf>
    <xf numFmtId="0" fontId="0" fillId="51" borderId="0" xfId="0" applyFill="1" applyAlignment="1">
      <alignment wrapText="1"/>
    </xf>
    <xf numFmtId="14" fontId="24" fillId="0" borderId="0" xfId="0" applyNumberFormat="1" applyFont="1" applyAlignment="1">
      <alignment horizontal="left" vertical="center"/>
    </xf>
    <xf numFmtId="14" fontId="24" fillId="0" borderId="0" xfId="0" applyNumberFormat="1" applyFont="1"/>
    <xf numFmtId="14" fontId="24" fillId="0" borderId="0" xfId="0" applyNumberFormat="1" applyFont="1" applyAlignment="1">
      <alignment vertical="center" wrapText="1"/>
    </xf>
    <xf numFmtId="14" fontId="24" fillId="0" borderId="0" xfId="0" applyNumberFormat="1" applyFont="1" applyFill="1" applyAlignment="1">
      <alignment vertical="center" wrapText="1"/>
    </xf>
    <xf numFmtId="0" fontId="0" fillId="46" borderId="0" xfId="0" applyFill="1" applyAlignment="1">
      <alignment wrapText="1"/>
    </xf>
    <xf numFmtId="0" fontId="18" fillId="53" borderId="0" xfId="42" applyNumberFormat="1" applyFill="1"/>
    <xf numFmtId="0" fontId="0" fillId="53" borderId="0" xfId="0" applyFill="1"/>
    <xf numFmtId="14" fontId="0" fillId="53" borderId="0" xfId="0" applyNumberFormat="1" applyFill="1"/>
    <xf numFmtId="0" fontId="0" fillId="53" borderId="0" xfId="0" quotePrefix="1" applyFill="1"/>
    <xf numFmtId="0" fontId="19" fillId="53" borderId="0" xfId="0" applyFont="1" applyFill="1"/>
    <xf numFmtId="0" fontId="0" fillId="53" borderId="0" xfId="0" applyFill="1" applyAlignment="1">
      <alignment vertical="center" wrapText="1"/>
    </xf>
    <xf numFmtId="0" fontId="0" fillId="53" borderId="0" xfId="0" applyFill="1" applyAlignment="1">
      <alignment wrapText="1"/>
    </xf>
    <xf numFmtId="0" fontId="27" fillId="0" borderId="0" xfId="0" applyFont="1" applyAlignment="1">
      <alignment vertical="center" wrapText="1"/>
    </xf>
    <xf numFmtId="0" fontId="0" fillId="52" borderId="0" xfId="0" applyFill="1" applyAlignment="1">
      <alignment vertical="center"/>
    </xf>
    <xf numFmtId="0" fontId="16" fillId="0" borderId="0" xfId="0" applyFont="1" applyAlignment="1">
      <alignment vertical="center" wrapText="1"/>
    </xf>
    <xf numFmtId="0" fontId="28" fillId="0" borderId="0" xfId="0" applyFont="1" applyAlignment="1">
      <alignment vertical="center"/>
    </xf>
    <xf numFmtId="0" fontId="16" fillId="0" borderId="0" xfId="0" applyFont="1" applyAlignment="1">
      <alignment vertical="center"/>
    </xf>
    <xf numFmtId="0" fontId="0" fillId="0" borderId="0" xfId="0" applyFont="1" applyAlignment="1">
      <alignment wrapText="1"/>
    </xf>
    <xf numFmtId="0" fontId="0" fillId="0" borderId="0" xfId="0" applyFont="1" applyFill="1" applyAlignment="1">
      <alignment wrapText="1"/>
    </xf>
    <xf numFmtId="0" fontId="0" fillId="45" borderId="0" xfId="0" applyFont="1" applyFill="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18" fillId="0" borderId="10" xfId="42" applyNumberFormat="1" applyBorder="1" applyAlignment="1">
      <alignment vertical="center" wrapText="1"/>
    </xf>
    <xf numFmtId="0" fontId="0" fillId="0" borderId="11" xfId="0" applyBorder="1" applyAlignment="1">
      <alignment vertical="center" wrapText="1"/>
    </xf>
    <xf numFmtId="14" fontId="24" fillId="0" borderId="11" xfId="0" applyNumberFormat="1" applyFont="1" applyBorder="1" applyAlignment="1">
      <alignment vertical="center"/>
    </xf>
    <xf numFmtId="0" fontId="0" fillId="0" borderId="11" xfId="0" applyBorder="1" applyAlignment="1">
      <alignment vertical="center"/>
    </xf>
    <xf numFmtId="0" fontId="0" fillId="0" borderId="11" xfId="0" applyFont="1" applyBorder="1" applyAlignment="1">
      <alignment vertical="center" wrapText="1"/>
    </xf>
    <xf numFmtId="0" fontId="19" fillId="0" borderId="11" xfId="0" applyFont="1" applyBorder="1"/>
    <xf numFmtId="0" fontId="0" fillId="0" borderId="11" xfId="0" applyFont="1" applyBorder="1" applyAlignment="1">
      <alignment vertical="center"/>
    </xf>
    <xf numFmtId="0" fontId="0" fillId="0" borderId="11" xfId="0" applyBorder="1"/>
    <xf numFmtId="0" fontId="0" fillId="0" borderId="11" xfId="0" applyFont="1" applyBorder="1"/>
    <xf numFmtId="0" fontId="19" fillId="0" borderId="11" xfId="0" applyFont="1" applyBorder="1" applyAlignment="1">
      <alignment vertical="center"/>
    </xf>
    <xf numFmtId="0" fontId="0" fillId="42" borderId="11" xfId="0" applyFill="1" applyBorder="1" applyAlignment="1">
      <alignment vertical="center" wrapText="1"/>
    </xf>
    <xf numFmtId="0" fontId="0" fillId="50" borderId="11" xfId="0" applyFill="1" applyBorder="1" applyAlignment="1">
      <alignment vertical="center" wrapText="1"/>
    </xf>
    <xf numFmtId="0" fontId="0" fillId="48" borderId="11" xfId="0" applyFill="1" applyBorder="1" applyAlignment="1">
      <alignment vertical="center" wrapText="1"/>
    </xf>
    <xf numFmtId="0" fontId="29" fillId="0" borderId="0" xfId="0" applyFont="1" applyAlignment="1">
      <alignment vertical="center"/>
    </xf>
    <xf numFmtId="0" fontId="16" fillId="54" borderId="0" xfId="0" applyFont="1" applyFill="1" applyAlignment="1">
      <alignment vertical="center"/>
    </xf>
    <xf numFmtId="0" fontId="16" fillId="54" borderId="0" xfId="0" applyFont="1" applyFill="1" applyAlignment="1">
      <alignment vertical="center" wrapText="1"/>
    </xf>
    <xf numFmtId="0" fontId="28" fillId="54" borderId="0" xfId="0" applyFont="1" applyFill="1" applyAlignment="1">
      <alignment vertical="center"/>
    </xf>
    <xf numFmtId="0" fontId="18" fillId="0" borderId="10" xfId="42" applyNumberFormat="1" applyFill="1" applyBorder="1" applyAlignment="1">
      <alignment vertical="center"/>
    </xf>
    <xf numFmtId="0" fontId="0" fillId="38" borderId="11" xfId="0" applyFill="1" applyBorder="1" applyAlignment="1">
      <alignment vertical="center" wrapText="1"/>
    </xf>
    <xf numFmtId="14" fontId="24" fillId="0" borderId="11" xfId="0" applyNumberFormat="1"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19" fillId="0" borderId="11" xfId="0" applyFont="1" applyFill="1" applyBorder="1" applyAlignment="1">
      <alignment vertical="center"/>
    </xf>
    <xf numFmtId="0" fontId="18" fillId="0" borderId="12" xfId="42" applyNumberFormat="1" applyBorder="1" applyAlignment="1">
      <alignment vertical="center"/>
    </xf>
    <xf numFmtId="0" fontId="0" fillId="50" borderId="13" xfId="0" applyFill="1" applyBorder="1" applyAlignment="1">
      <alignment vertical="center" wrapText="1"/>
    </xf>
    <xf numFmtId="14" fontId="24" fillId="0" borderId="13" xfId="0" applyNumberFormat="1" applyFont="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vertical="center"/>
    </xf>
    <xf numFmtId="0" fontId="19" fillId="0" borderId="13" xfId="0" applyFont="1" applyBorder="1" applyAlignment="1">
      <alignment vertical="center"/>
    </xf>
    <xf numFmtId="0" fontId="18" fillId="0" borderId="14" xfId="42" applyNumberFormat="1" applyBorder="1" applyAlignment="1">
      <alignment vertical="center" wrapText="1"/>
    </xf>
    <xf numFmtId="0" fontId="0" fillId="0" borderId="15" xfId="0" applyBorder="1" applyAlignment="1">
      <alignment vertical="center" wrapText="1"/>
    </xf>
    <xf numFmtId="14" fontId="24" fillId="0" borderId="15" xfId="0" applyNumberFormat="1" applyFont="1" applyBorder="1" applyAlignment="1">
      <alignment vertical="center" wrapText="1"/>
    </xf>
    <xf numFmtId="0" fontId="0" fillId="0" borderId="15" xfId="0" applyFont="1" applyBorder="1" applyAlignment="1">
      <alignment vertical="center" wrapText="1"/>
    </xf>
    <xf numFmtId="0" fontId="19" fillId="0" borderId="15" xfId="0" applyFont="1" applyBorder="1" applyAlignment="1">
      <alignment vertical="center" wrapText="1"/>
    </xf>
    <xf numFmtId="0" fontId="21" fillId="0" borderId="0" xfId="0" applyFont="1" applyAlignment="1">
      <alignment vertical="center" wrapText="1"/>
    </xf>
    <xf numFmtId="0" fontId="18" fillId="0" borderId="14" xfId="42" applyNumberFormat="1" applyFill="1" applyBorder="1" applyAlignment="1">
      <alignment vertical="center" wrapText="1"/>
    </xf>
    <xf numFmtId="0" fontId="0" fillId="0" borderId="15" xfId="0" applyFill="1" applyBorder="1" applyAlignment="1">
      <alignment vertical="center" wrapText="1"/>
    </xf>
    <xf numFmtId="14" fontId="24" fillId="0" borderId="15" xfId="0" applyNumberFormat="1" applyFont="1" applyFill="1" applyBorder="1" applyAlignment="1">
      <alignment vertical="center" wrapText="1"/>
    </xf>
    <xf numFmtId="0" fontId="14" fillId="0" borderId="15" xfId="0" applyFont="1" applyFill="1" applyBorder="1" applyAlignment="1">
      <alignment vertical="center" wrapText="1"/>
    </xf>
    <xf numFmtId="0" fontId="0" fillId="0" borderId="15" xfId="0" applyFont="1" applyFill="1" applyBorder="1" applyAlignment="1">
      <alignment vertical="center" wrapText="1"/>
    </xf>
    <xf numFmtId="0" fontId="19" fillId="0" borderId="15" xfId="0" applyFont="1" applyFill="1" applyBorder="1" applyAlignment="1">
      <alignment vertical="center" wrapText="1"/>
    </xf>
    <xf numFmtId="0" fontId="31" fillId="0" borderId="0" xfId="0" applyFont="1" applyFill="1" applyAlignment="1">
      <alignment vertical="center" wrapText="1"/>
    </xf>
    <xf numFmtId="0" fontId="31" fillId="0" borderId="0" xfId="0" applyFont="1" applyAlignment="1">
      <alignment vertical="center" wrapText="1"/>
    </xf>
    <xf numFmtId="0" fontId="31" fillId="0" borderId="15" xfId="0" applyFont="1" applyBorder="1" applyAlignment="1">
      <alignment vertical="center" wrapText="1"/>
    </xf>
    <xf numFmtId="0" fontId="31" fillId="0" borderId="15" xfId="0" applyFont="1" applyFill="1" applyBorder="1" applyAlignment="1">
      <alignment vertical="center" wrapText="1"/>
    </xf>
    <xf numFmtId="0" fontId="32" fillId="0" borderId="0" xfId="0" applyFont="1" applyAlignment="1">
      <alignment wrapText="1"/>
    </xf>
    <xf numFmtId="0" fontId="31" fillId="0" borderId="0" xfId="0" applyFont="1" applyAlignment="1">
      <alignment wrapText="1"/>
    </xf>
    <xf numFmtId="0" fontId="31" fillId="0" borderId="11" xfId="0" applyFont="1" applyBorder="1" applyAlignment="1">
      <alignment wrapText="1"/>
    </xf>
    <xf numFmtId="0" fontId="31" fillId="0" borderId="0" xfId="0" applyFont="1" applyAlignment="1">
      <alignment horizontal="left" vertical="center" wrapText="1"/>
    </xf>
    <xf numFmtId="0" fontId="31" fillId="0" borderId="11" xfId="0" applyFont="1" applyBorder="1" applyAlignment="1">
      <alignment vertical="center" wrapText="1"/>
    </xf>
    <xf numFmtId="0" fontId="31" fillId="0" borderId="0" xfId="0" applyFont="1" applyFill="1" applyAlignment="1">
      <alignment wrapText="1"/>
    </xf>
    <xf numFmtId="0" fontId="31" fillId="0" borderId="11" xfId="0" applyFont="1" applyFill="1" applyBorder="1" applyAlignment="1">
      <alignment vertical="center" wrapText="1"/>
    </xf>
    <xf numFmtId="0" fontId="31" fillId="0" borderId="13" xfId="0" applyFont="1" applyBorder="1" applyAlignment="1">
      <alignment vertical="center" wrapText="1"/>
    </xf>
    <xf numFmtId="0" fontId="33" fillId="0" borderId="0" xfId="0" applyFont="1" applyFill="1" applyAlignment="1">
      <alignment vertical="center" wrapText="1"/>
    </xf>
    <xf numFmtId="0" fontId="18" fillId="0" borderId="16" xfId="42" applyNumberFormat="1" applyBorder="1" applyAlignment="1">
      <alignment vertical="center" wrapText="1"/>
    </xf>
    <xf numFmtId="0" fontId="0" fillId="0" borderId="16" xfId="0" applyBorder="1" applyAlignment="1">
      <alignment vertical="center" wrapText="1"/>
    </xf>
    <xf numFmtId="14" fontId="24" fillId="0" borderId="16" xfId="0" applyNumberFormat="1" applyFont="1" applyBorder="1" applyAlignment="1">
      <alignment vertical="center" wrapText="1"/>
    </xf>
    <xf numFmtId="0" fontId="0" fillId="0" borderId="16" xfId="0" applyFont="1" applyBorder="1" applyAlignment="1">
      <alignment vertical="center" wrapText="1"/>
    </xf>
    <xf numFmtId="0" fontId="31" fillId="0" borderId="16" xfId="0" applyFont="1" applyBorder="1" applyAlignment="1">
      <alignment vertical="center" wrapText="1"/>
    </xf>
    <xf numFmtId="0" fontId="19" fillId="0" borderId="16" xfId="0" applyFont="1" applyBorder="1" applyAlignment="1">
      <alignment vertical="center" wrapText="1"/>
    </xf>
    <xf numFmtId="0" fontId="18" fillId="0" borderId="10" xfId="42" applyNumberFormat="1" applyFill="1" applyBorder="1" applyAlignment="1">
      <alignment vertical="center" wrapText="1"/>
    </xf>
    <xf numFmtId="14" fontId="24" fillId="0" borderId="11" xfId="0" applyNumberFormat="1" applyFont="1" applyFill="1" applyBorder="1" applyAlignment="1">
      <alignment vertical="center" wrapText="1"/>
    </xf>
    <xf numFmtId="0" fontId="19" fillId="0" borderId="11" xfId="0" applyFont="1" applyFill="1" applyBorder="1" applyAlignment="1">
      <alignment vertical="center" wrapText="1"/>
    </xf>
    <xf numFmtId="0" fontId="20" fillId="0" borderId="0" xfId="0" applyFont="1" applyAlignment="1">
      <alignment vertical="center" wrapText="1"/>
    </xf>
    <xf numFmtId="0" fontId="29" fillId="0" borderId="0" xfId="0" applyFont="1" applyFill="1" applyAlignment="1">
      <alignment vertical="center" wrapText="1"/>
    </xf>
    <xf numFmtId="0" fontId="14" fillId="0" borderId="15" xfId="0" applyFont="1" applyBorder="1" applyAlignment="1">
      <alignment vertical="center" wrapText="1"/>
    </xf>
    <xf numFmtId="0" fontId="18" fillId="55" borderId="0" xfId="42" applyNumberFormat="1" applyFill="1" applyAlignment="1">
      <alignment vertical="center" wrapText="1"/>
    </xf>
    <xf numFmtId="0" fontId="0" fillId="55" borderId="0" xfId="0" applyFill="1" applyAlignment="1">
      <alignment vertical="center" wrapText="1"/>
    </xf>
    <xf numFmtId="14" fontId="24" fillId="55" borderId="0" xfId="0" applyNumberFormat="1" applyFont="1" applyFill="1" applyAlignment="1">
      <alignment vertical="center" wrapText="1"/>
    </xf>
    <xf numFmtId="0" fontId="0" fillId="55" borderId="0" xfId="0" applyFont="1" applyFill="1" applyAlignment="1">
      <alignment vertical="center" wrapText="1"/>
    </xf>
    <xf numFmtId="0" fontId="31" fillId="55" borderId="0" xfId="0" applyFont="1" applyFill="1" applyAlignment="1">
      <alignment vertical="center" wrapText="1"/>
    </xf>
    <xf numFmtId="0" fontId="19" fillId="55" borderId="0" xfId="0" applyFont="1" applyFill="1" applyAlignment="1">
      <alignment vertical="center" wrapText="1"/>
    </xf>
    <xf numFmtId="0" fontId="34" fillId="0" borderId="0" xfId="0" applyFont="1" applyAlignment="1">
      <alignment vertical="center" wrapText="1"/>
    </xf>
    <xf numFmtId="0" fontId="35" fillId="0" borderId="15" xfId="0" applyFont="1" applyBorder="1" applyAlignment="1">
      <alignment vertical="center" wrapText="1"/>
    </xf>
    <xf numFmtId="14" fontId="0" fillId="0" borderId="0" xfId="0" applyNumberFormat="1" applyAlignment="1">
      <alignment vertical="center"/>
    </xf>
    <xf numFmtId="0" fontId="0" fillId="0" borderId="0" xfId="0" quotePrefix="1" applyAlignment="1">
      <alignment vertical="center" wrapText="1"/>
    </xf>
    <xf numFmtId="0" fontId="0" fillId="56" borderId="0" xfId="0" applyFill="1" applyAlignment="1">
      <alignment vertical="center" wrapText="1"/>
    </xf>
    <xf numFmtId="49" fontId="0" fillId="56" borderId="0" xfId="0" applyNumberFormat="1" applyFill="1" applyAlignment="1">
      <alignment vertical="center" wrapText="1"/>
    </xf>
    <xf numFmtId="14" fontId="24" fillId="0" borderId="11" xfId="0" applyNumberFormat="1" applyFont="1" applyBorder="1" applyAlignment="1">
      <alignment vertical="center" wrapText="1"/>
    </xf>
    <xf numFmtId="0" fontId="19" fillId="0" borderId="11" xfId="0" applyFont="1" applyBorder="1" applyAlignment="1">
      <alignment vertical="center" wrapText="1"/>
    </xf>
    <xf numFmtId="0" fontId="37" fillId="0" borderId="15" xfId="0" applyFont="1" applyBorder="1" applyAlignment="1">
      <alignment vertical="center" wrapText="1"/>
    </xf>
    <xf numFmtId="0" fontId="0" fillId="57" borderId="0" xfId="0" applyFill="1"/>
    <xf numFmtId="0" fontId="0" fillId="58" borderId="0" xfId="0" applyFill="1"/>
    <xf numFmtId="0" fontId="0" fillId="59" borderId="0" xfId="0" applyFill="1"/>
    <xf numFmtId="0" fontId="0" fillId="47" borderId="0" xfId="0" applyFill="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16" fillId="0" borderId="18" xfId="0" applyFont="1" applyBorder="1" applyAlignment="1">
      <alignment horizontal="center" vertical="center" wrapText="1"/>
    </xf>
    <xf numFmtId="0" fontId="0" fillId="0" borderId="12" xfId="0" applyBorder="1" applyAlignment="1">
      <alignment vertical="center"/>
    </xf>
    <xf numFmtId="0" fontId="16" fillId="0" borderId="13" xfId="0" applyFont="1" applyBorder="1" applyAlignment="1">
      <alignment vertical="center"/>
    </xf>
    <xf numFmtId="0" fontId="0" fillId="0" borderId="17" xfId="0" applyBorder="1" applyAlignment="1">
      <alignment vertical="center"/>
    </xf>
    <xf numFmtId="0" fontId="16" fillId="0" borderId="0" xfId="0" applyFont="1" applyBorder="1" applyAlignment="1">
      <alignment vertical="center" wrapText="1"/>
    </xf>
    <xf numFmtId="0" fontId="16" fillId="0" borderId="0" xfId="0" applyFont="1" applyBorder="1" applyAlignment="1">
      <alignment vertical="center"/>
    </xf>
    <xf numFmtId="0" fontId="0" fillId="0" borderId="0" xfId="0" applyBorder="1" applyAlignment="1">
      <alignment vertical="center"/>
    </xf>
    <xf numFmtId="0" fontId="16" fillId="0" borderId="16" xfId="0" applyFont="1" applyBorder="1" applyAlignment="1">
      <alignment vertical="center"/>
    </xf>
    <xf numFmtId="0" fontId="16" fillId="0" borderId="16" xfId="0" applyFont="1" applyBorder="1" applyAlignment="1">
      <alignment vertical="center" wrapText="1"/>
    </xf>
    <xf numFmtId="0" fontId="0" fillId="0" borderId="16" xfId="0" applyBorder="1" applyAlignment="1">
      <alignment vertical="center"/>
    </xf>
    <xf numFmtId="0" fontId="0" fillId="0" borderId="21" xfId="0" applyBorder="1" applyAlignment="1">
      <alignment vertical="center"/>
    </xf>
    <xf numFmtId="0" fontId="20" fillId="0" borderId="12" xfId="0" applyFont="1" applyBorder="1" applyAlignment="1">
      <alignment horizontal="center" vertical="center"/>
    </xf>
    <xf numFmtId="0" fontId="0" fillId="0" borderId="0" xfId="0" applyBorder="1" applyAlignment="1">
      <alignment vertical="center" wrapText="1"/>
    </xf>
    <xf numFmtId="0" fontId="20" fillId="0" borderId="12" xfId="0" applyFont="1" applyBorder="1" applyAlignment="1">
      <alignment horizontal="center" vertical="center" wrapText="1"/>
    </xf>
    <xf numFmtId="0" fontId="0" fillId="0" borderId="0" xfId="0" applyFill="1" applyBorder="1" applyAlignment="1">
      <alignment vertical="center" wrapText="1"/>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0" fillId="0" borderId="0" xfId="0" applyFill="1" applyBorder="1" applyAlignment="1">
      <alignment vertical="center"/>
    </xf>
    <xf numFmtId="0" fontId="0" fillId="0" borderId="19" xfId="0" applyFill="1" applyBorder="1" applyAlignment="1">
      <alignment vertical="center"/>
    </xf>
    <xf numFmtId="0" fontId="20" fillId="0" borderId="12" xfId="0" applyFont="1" applyBorder="1" applyAlignment="1">
      <alignment vertical="center" wrapText="1"/>
    </xf>
    <xf numFmtId="0" fontId="20" fillId="0" borderId="18" xfId="0" applyFont="1" applyBorder="1" applyAlignment="1">
      <alignment vertical="center" wrapText="1"/>
    </xf>
    <xf numFmtId="0" fontId="20" fillId="0" borderId="20" xfId="0" applyFont="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20" fillId="0" borderId="18" xfId="0" applyFont="1" applyBorder="1" applyAlignment="1">
      <alignment horizontal="center" vertical="center" wrapText="1"/>
    </xf>
    <xf numFmtId="0" fontId="0" fillId="0" borderId="0" xfId="0" applyFont="1" applyBorder="1" applyAlignment="1">
      <alignment vertical="center"/>
    </xf>
    <xf numFmtId="0" fontId="0" fillId="0" borderId="19" xfId="0" applyFont="1" applyBorder="1" applyAlignment="1">
      <alignment horizontal="left" vertical="center" wrapText="1"/>
    </xf>
    <xf numFmtId="0" fontId="20" fillId="0" borderId="20" xfId="0" applyFont="1" applyFill="1" applyBorder="1" applyAlignment="1">
      <alignment horizontal="center" vertical="center" wrapText="1"/>
    </xf>
    <xf numFmtId="0" fontId="0" fillId="0" borderId="0" xfId="0"/>
    <xf numFmtId="0" fontId="0" fillId="0" borderId="0" xfId="0" applyAlignment="1">
      <alignment vertical="center"/>
    </xf>
    <xf numFmtId="0" fontId="0" fillId="0" borderId="0" xfId="0"/>
    <xf numFmtId="0" fontId="0" fillId="0" borderId="0" xfId="0" applyAlignment="1">
      <alignment vertical="center"/>
    </xf>
    <xf numFmtId="0" fontId="0" fillId="0" borderId="0" xfId="0"/>
    <xf numFmtId="0" fontId="0" fillId="0" borderId="0" xfId="0" applyAlignment="1">
      <alignment vertical="center" wrapText="1"/>
    </xf>
    <xf numFmtId="0" fontId="0" fillId="0" borderId="0" xfId="0" applyAlignment="1">
      <alignment vertical="center"/>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1" fillId="0" borderId="0" xfId="0" applyFont="1" applyBorder="1" applyAlignment="1">
      <alignment vertical="center" wrapText="1"/>
    </xf>
    <xf numFmtId="0" fontId="0" fillId="0" borderId="16" xfId="0" applyBorder="1"/>
    <xf numFmtId="0" fontId="0" fillId="0" borderId="16" xfId="0" applyBorder="1" applyAlignment="1">
      <alignment wrapText="1"/>
    </xf>
    <xf numFmtId="0" fontId="0" fillId="0" borderId="13" xfId="0" applyBorder="1"/>
    <xf numFmtId="0" fontId="0" fillId="0" borderId="17" xfId="0" applyBorder="1"/>
    <xf numFmtId="0" fontId="0" fillId="0" borderId="0" xfId="0" applyBorder="1"/>
    <xf numFmtId="0" fontId="0" fillId="0" borderId="19" xfId="0" applyBorder="1"/>
    <xf numFmtId="0" fontId="20" fillId="0" borderId="12" xfId="0" applyFont="1" applyBorder="1" applyAlignment="1">
      <alignment vertical="center"/>
    </xf>
    <xf numFmtId="0" fontId="0" fillId="0" borderId="16" xfId="0" applyBorder="1" applyAlignment="1">
      <alignment horizontal="center" vertical="center" wrapText="1"/>
    </xf>
    <xf numFmtId="0" fontId="0" fillId="0" borderId="17" xfId="0" applyFill="1" applyBorder="1" applyAlignment="1">
      <alignment vertical="center"/>
    </xf>
    <xf numFmtId="0" fontId="0" fillId="0" borderId="0" xfId="0" applyBorder="1" applyAlignment="1">
      <alignment horizontal="left" vertical="center" wrapText="1"/>
    </xf>
    <xf numFmtId="0" fontId="39" fillId="0" borderId="0" xfId="0"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vertical="center"/>
    </xf>
    <xf numFmtId="0" fontId="0" fillId="0" borderId="16" xfId="0" applyBorder="1" applyAlignment="1">
      <alignment horizontal="center" vertical="center"/>
    </xf>
    <xf numFmtId="0" fontId="0" fillId="0" borderId="0" xfId="0" applyAlignment="1">
      <alignment horizontal="center" vertical="center"/>
    </xf>
    <xf numFmtId="0" fontId="34" fillId="0" borderId="0" xfId="0" applyFont="1" applyBorder="1" applyAlignment="1">
      <alignment horizontal="center" vertical="center" wrapText="1"/>
    </xf>
    <xf numFmtId="0" fontId="39" fillId="0" borderId="13" xfId="0" applyFont="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29" fillId="0" borderId="0" xfId="0" applyFont="1" applyBorder="1" applyAlignment="1">
      <alignment horizontal="center" vertical="center"/>
    </xf>
    <xf numFmtId="0" fontId="29" fillId="0" borderId="16" xfId="0" applyFont="1" applyBorder="1" applyAlignment="1">
      <alignment horizontal="center" vertical="center"/>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16" fillId="0" borderId="0" xfId="0" applyFont="1" applyBorder="1" applyAlignment="1">
      <alignment horizontal="center" vertical="center"/>
    </xf>
    <xf numFmtId="0" fontId="16" fillId="0" borderId="13" xfId="0" applyFont="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color rgb="FFCCFFFF"/>
      <color rgb="FF99FF33"/>
      <color rgb="FF9900FF"/>
      <color rgb="FFFFFF99"/>
      <color rgb="FFFF66FF"/>
      <color rgb="FFFFFFCC"/>
      <color rgb="FF9999FF"/>
      <color rgb="FF9933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qjegh.lyellcollection.org/content/43/4/371.short" TargetMode="External"/><Relationship Id="rId21" Type="http://schemas.openxmlformats.org/officeDocument/2006/relationships/hyperlink" Target="http://qjegh.lyellcollection.org/content/1/3/212.2.short" TargetMode="External"/><Relationship Id="rId170" Type="http://schemas.openxmlformats.org/officeDocument/2006/relationships/hyperlink" Target="http://qjegh.lyellcollection.org/content/7/3/297.short" TargetMode="External"/><Relationship Id="rId268" Type="http://schemas.openxmlformats.org/officeDocument/2006/relationships/hyperlink" Target="http://qjegh.lyellcollection.org/content/12/1/ERR.short" TargetMode="External"/><Relationship Id="rId475" Type="http://schemas.openxmlformats.org/officeDocument/2006/relationships/hyperlink" Target="http://qjegh.lyellcollection.org/content/17/4/327.short" TargetMode="External"/><Relationship Id="rId682" Type="http://schemas.openxmlformats.org/officeDocument/2006/relationships/hyperlink" Target="http://qjegh.lyellcollection.org/content/22/2/145.short" TargetMode="External"/><Relationship Id="rId128" Type="http://schemas.openxmlformats.org/officeDocument/2006/relationships/hyperlink" Target="http://qjegh.lyellcollection.org/content/5/3/205.short" TargetMode="External"/><Relationship Id="rId335" Type="http://schemas.openxmlformats.org/officeDocument/2006/relationships/hyperlink" Target="http://qjegh.lyellcollection.org/content/14/2/129.short" TargetMode="External"/><Relationship Id="rId542" Type="http://schemas.openxmlformats.org/officeDocument/2006/relationships/hyperlink" Target="http://qjegh.lyellcollection.org/content/19/2/143.short" TargetMode="External"/><Relationship Id="rId987" Type="http://schemas.openxmlformats.org/officeDocument/2006/relationships/hyperlink" Target="http://qjegh.lyellcollection.org/content/30/2/155.short" TargetMode="External"/><Relationship Id="rId1172" Type="http://schemas.openxmlformats.org/officeDocument/2006/relationships/hyperlink" Target="http://qjegh.lyellcollection.org/content/35/3/233.short" TargetMode="External"/><Relationship Id="rId402" Type="http://schemas.openxmlformats.org/officeDocument/2006/relationships/hyperlink" Target="http://qjegh.lyellcollection.org/content/16/2/103.short" TargetMode="External"/><Relationship Id="rId847" Type="http://schemas.openxmlformats.org/officeDocument/2006/relationships/hyperlink" Target="http://qjegh.lyellcollection.org/content/27/1/39.short" TargetMode="External"/><Relationship Id="rId1032" Type="http://schemas.openxmlformats.org/officeDocument/2006/relationships/hyperlink" Target="http://qjegh.lyellcollection.org/content/31/4/333.short" TargetMode="External"/><Relationship Id="rId1477" Type="http://schemas.openxmlformats.org/officeDocument/2006/relationships/hyperlink" Target="http://qjegh.lyellcollection.org/content/42/3/347.short" TargetMode="External"/><Relationship Id="rId1684" Type="http://schemas.openxmlformats.org/officeDocument/2006/relationships/hyperlink" Target="http://qjegh.lyellcollection.org/content/47/1/81.short" TargetMode="External"/><Relationship Id="rId707" Type="http://schemas.openxmlformats.org/officeDocument/2006/relationships/hyperlink" Target="http://qjegh.lyellcollection.org/content/23/2/161.short" TargetMode="External"/><Relationship Id="rId914" Type="http://schemas.openxmlformats.org/officeDocument/2006/relationships/hyperlink" Target="http://qjegh.lyellcollection.org/content/28/3/243.short" TargetMode="External"/><Relationship Id="rId1337" Type="http://schemas.openxmlformats.org/officeDocument/2006/relationships/hyperlink" Target="http://qjegh.lyellcollection.org/content/39/4/391.short" TargetMode="External"/><Relationship Id="rId1544" Type="http://schemas.openxmlformats.org/officeDocument/2006/relationships/hyperlink" Target="http://qjegh.lyellcollection.org/content/44/1/141.2.short" TargetMode="External"/><Relationship Id="rId1751" Type="http://schemas.openxmlformats.org/officeDocument/2006/relationships/hyperlink" Target="http://doi.org/10.1144/GSL.QJEG.1975.008.01.01" TargetMode="External"/><Relationship Id="rId43" Type="http://schemas.openxmlformats.org/officeDocument/2006/relationships/hyperlink" Target="http://qjegh.lyellcollection.org/content/3/1/55.short" TargetMode="External"/><Relationship Id="rId1404" Type="http://schemas.openxmlformats.org/officeDocument/2006/relationships/hyperlink" Target="http://qjegh.lyellcollection.org/content/41/1/127.2.short" TargetMode="External"/><Relationship Id="rId1611" Type="http://schemas.openxmlformats.org/officeDocument/2006/relationships/hyperlink" Target="http://qjegh.lyellcollection.org/content/45/4/405.short" TargetMode="External"/><Relationship Id="rId192" Type="http://schemas.openxmlformats.org/officeDocument/2006/relationships/hyperlink" Target="http://qjegh.lyellcollection.org/content/10/1/27.short" TargetMode="External"/><Relationship Id="rId1709" Type="http://schemas.openxmlformats.org/officeDocument/2006/relationships/hyperlink" Target="http://qjegh.lyellcollection.org/content/47/4/283.short" TargetMode="External"/><Relationship Id="rId497" Type="http://schemas.openxmlformats.org/officeDocument/2006/relationships/hyperlink" Target="http://qjegh.lyellcollection.org/content/18/1/99.short" TargetMode="External"/><Relationship Id="rId357" Type="http://schemas.openxmlformats.org/officeDocument/2006/relationships/hyperlink" Target="http://qjegh.lyellcollection.org/content/14/4/363.short" TargetMode="External"/><Relationship Id="rId1194" Type="http://schemas.openxmlformats.org/officeDocument/2006/relationships/hyperlink" Target="http://qjegh.lyellcollection.org/content/36/1/75.short" TargetMode="External"/><Relationship Id="rId217" Type="http://schemas.openxmlformats.org/officeDocument/2006/relationships/hyperlink" Target="http://qjegh.lyellcollection.org/content/10/4/423.short" TargetMode="External"/><Relationship Id="rId564" Type="http://schemas.openxmlformats.org/officeDocument/2006/relationships/hyperlink" Target="http://qjegh.lyellcollection.org/content/19/3/313.short" TargetMode="External"/><Relationship Id="rId771" Type="http://schemas.openxmlformats.org/officeDocument/2006/relationships/hyperlink" Target="http://qjegh.lyellcollection.org/content/25/1/7.abstract" TargetMode="External"/><Relationship Id="rId869" Type="http://schemas.openxmlformats.org/officeDocument/2006/relationships/hyperlink" Target="http://qjegh.lyellcollection.org/content/27/Supplement/S2.short" TargetMode="External"/><Relationship Id="rId1499" Type="http://schemas.openxmlformats.org/officeDocument/2006/relationships/hyperlink" Target="http://qjegh.lyellcollection.org/content/43/1/107.short" TargetMode="External"/><Relationship Id="rId424" Type="http://schemas.openxmlformats.org/officeDocument/2006/relationships/hyperlink" Target="http://qjegh.lyellcollection.org/content/16/4/261.short" TargetMode="External"/><Relationship Id="rId631" Type="http://schemas.openxmlformats.org/officeDocument/2006/relationships/hyperlink" Target="http://qjegh.lyellcollection.org/content/20/3/251.short" TargetMode="External"/><Relationship Id="rId729" Type="http://schemas.openxmlformats.org/officeDocument/2006/relationships/hyperlink" Target="http://qjegh.lyellcollection.org/content/24/1/1.abstract" TargetMode="External"/><Relationship Id="rId1054" Type="http://schemas.openxmlformats.org/officeDocument/2006/relationships/hyperlink" Target="http://qjegh.lyellcollection.org/content/32/2/185.short" TargetMode="External"/><Relationship Id="rId1261" Type="http://schemas.openxmlformats.org/officeDocument/2006/relationships/hyperlink" Target="http://qjegh.lyellcollection.org/content/38/1/7.short" TargetMode="External"/><Relationship Id="rId1359" Type="http://schemas.openxmlformats.org/officeDocument/2006/relationships/hyperlink" Target="http://qjegh.lyellcollection.org/content/40/2/193.2.short" TargetMode="External"/><Relationship Id="rId936" Type="http://schemas.openxmlformats.org/officeDocument/2006/relationships/hyperlink" Target="http://qjegh.lyellcollection.org/content/28/4/393.2.short" TargetMode="External"/><Relationship Id="rId1121" Type="http://schemas.openxmlformats.org/officeDocument/2006/relationships/hyperlink" Target="http://qjegh.lyellcollection.org/content/34/2/195.short" TargetMode="External"/><Relationship Id="rId1219" Type="http://schemas.openxmlformats.org/officeDocument/2006/relationships/hyperlink" Target="http://qjegh.lyellcollection.org/content/36/4/343.short" TargetMode="External"/><Relationship Id="rId1566" Type="http://schemas.openxmlformats.org/officeDocument/2006/relationships/hyperlink" Target="http://qjegh.lyellcollection.org/content/44/3/405.1.short" TargetMode="External"/><Relationship Id="rId1773" Type="http://schemas.openxmlformats.org/officeDocument/2006/relationships/hyperlink" Target="http://doi.org/10.1144/GSL.QJEG.1976.009.03.03" TargetMode="External"/><Relationship Id="rId65" Type="http://schemas.openxmlformats.org/officeDocument/2006/relationships/hyperlink" Target="http://qjegh.lyellcollection.org/content/4/2/133.short" TargetMode="External"/><Relationship Id="rId1426" Type="http://schemas.openxmlformats.org/officeDocument/2006/relationships/hyperlink" Target="http://qjegh.lyellcollection.org/content/41/3/381.short" TargetMode="External"/><Relationship Id="rId1633" Type="http://schemas.openxmlformats.org/officeDocument/2006/relationships/hyperlink" Target="http://qjegh.lyellcollection.org/content/46/1/63.short" TargetMode="External"/><Relationship Id="rId1700" Type="http://schemas.openxmlformats.org/officeDocument/2006/relationships/hyperlink" Target="http://qjegh.lyellcollection.org/content/47/3/201.short" TargetMode="External"/><Relationship Id="rId281" Type="http://schemas.openxmlformats.org/officeDocument/2006/relationships/hyperlink" Target="http://qjegh.lyellcollection.org/content/12/3/159.short" TargetMode="External"/><Relationship Id="rId141" Type="http://schemas.openxmlformats.org/officeDocument/2006/relationships/hyperlink" Target="http://qjegh.lyellcollection.org/content/6/2/129.short" TargetMode="External"/><Relationship Id="rId379" Type="http://schemas.openxmlformats.org/officeDocument/2006/relationships/hyperlink" Target="http://qjegh.lyellcollection.org/content/15/3/209.short" TargetMode="External"/><Relationship Id="rId586" Type="http://schemas.openxmlformats.org/officeDocument/2006/relationships/hyperlink" Target="http://qjegh.lyellcollection.org/content/20/1/97.short" TargetMode="External"/><Relationship Id="rId793" Type="http://schemas.openxmlformats.org/officeDocument/2006/relationships/hyperlink" Target="http://qjegh.lyellcollection.org/content/25/3/217.short" TargetMode="External"/><Relationship Id="rId7" Type="http://schemas.openxmlformats.org/officeDocument/2006/relationships/hyperlink" Target="http://qjegh.lyellcollection.org/content/1/1/57.short" TargetMode="External"/><Relationship Id="rId239" Type="http://schemas.openxmlformats.org/officeDocument/2006/relationships/hyperlink" Target="http://qjegh.lyellcollection.org/content/11/2/203.2.short" TargetMode="External"/><Relationship Id="rId446" Type="http://schemas.openxmlformats.org/officeDocument/2006/relationships/hyperlink" Target="http://qjegh.lyellcollection.org/content/17/2/103.short" TargetMode="External"/><Relationship Id="rId653" Type="http://schemas.openxmlformats.org/officeDocument/2006/relationships/hyperlink" Target="http://qjegh.lyellcollection.org/content/21/2/159.short" TargetMode="External"/><Relationship Id="rId1076" Type="http://schemas.openxmlformats.org/officeDocument/2006/relationships/hyperlink" Target="http://qjegh.lyellcollection.org/content/33/1/87.short" TargetMode="External"/><Relationship Id="rId1283" Type="http://schemas.openxmlformats.org/officeDocument/2006/relationships/hyperlink" Target="http://qjegh.lyellcollection.org/content/38/2/221.2.short" TargetMode="External"/><Relationship Id="rId1490" Type="http://schemas.openxmlformats.org/officeDocument/2006/relationships/hyperlink" Target="http://qjegh.lyellcollection.org/content/42/4/511.short" TargetMode="External"/><Relationship Id="rId306" Type="http://schemas.openxmlformats.org/officeDocument/2006/relationships/hyperlink" Target="http://qjegh.lyellcollection.org/content/13/2/97.short" TargetMode="External"/><Relationship Id="rId860" Type="http://schemas.openxmlformats.org/officeDocument/2006/relationships/hyperlink" Target="http://qjegh.lyellcollection.org/content/27/3/231.short" TargetMode="External"/><Relationship Id="rId958" Type="http://schemas.openxmlformats.org/officeDocument/2006/relationships/hyperlink" Target="http://qjegh.lyellcollection.org/content/29/Supplement_1/S105.short" TargetMode="External"/><Relationship Id="rId1143" Type="http://schemas.openxmlformats.org/officeDocument/2006/relationships/hyperlink" Target="http://qjegh.lyellcollection.org/content/34/4/411.short" TargetMode="External"/><Relationship Id="rId1588" Type="http://schemas.openxmlformats.org/officeDocument/2006/relationships/hyperlink" Target="http://qjegh.lyellcollection.org/content/45/1/119.short" TargetMode="External"/><Relationship Id="rId87" Type="http://schemas.openxmlformats.org/officeDocument/2006/relationships/hyperlink" Target="http://qjegh.lyellcollection.org/content/1/4/217.short" TargetMode="External"/><Relationship Id="rId513" Type="http://schemas.openxmlformats.org/officeDocument/2006/relationships/hyperlink" Target="http://qjegh.lyellcollection.org/content/18/3/275.short" TargetMode="External"/><Relationship Id="rId720" Type="http://schemas.openxmlformats.org/officeDocument/2006/relationships/hyperlink" Target="http://qjegh.lyellcollection.org/content/23/3/191.short" TargetMode="External"/><Relationship Id="rId818" Type="http://schemas.openxmlformats.org/officeDocument/2006/relationships/hyperlink" Target="http://qjegh.lyellcollection.org/content/26/2/127.short" TargetMode="External"/><Relationship Id="rId1350" Type="http://schemas.openxmlformats.org/officeDocument/2006/relationships/hyperlink" Target="http://qjegh.lyellcollection.org/content/40/2/115.short" TargetMode="External"/><Relationship Id="rId1448" Type="http://schemas.openxmlformats.org/officeDocument/2006/relationships/hyperlink" Target="http://qjegh.lyellcollection.org/content/42/1/95.short" TargetMode="External"/><Relationship Id="rId1655" Type="http://schemas.openxmlformats.org/officeDocument/2006/relationships/hyperlink" Target="http://qjegh.lyellcollection.org/content/46/3/267.short" TargetMode="External"/><Relationship Id="rId1003" Type="http://schemas.openxmlformats.org/officeDocument/2006/relationships/hyperlink" Target="http://qjegh.lyellcollection.org/content/31/1/21.short" TargetMode="External"/><Relationship Id="rId1210" Type="http://schemas.openxmlformats.org/officeDocument/2006/relationships/hyperlink" Target="http://qjegh.lyellcollection.org/content/36/3/273.short" TargetMode="External"/><Relationship Id="rId1308" Type="http://schemas.openxmlformats.org/officeDocument/2006/relationships/hyperlink" Target="http://qjegh.lyellcollection.org/content/39/1/97.short" TargetMode="External"/><Relationship Id="rId1515" Type="http://schemas.openxmlformats.org/officeDocument/2006/relationships/hyperlink" Target="http://qjegh.lyellcollection.org/content/43/3/307.short" TargetMode="External"/><Relationship Id="rId1722" Type="http://schemas.openxmlformats.org/officeDocument/2006/relationships/hyperlink" Target="http://qjegh.lyellcollection.org/content/48/1/72.short" TargetMode="External"/><Relationship Id="rId14" Type="http://schemas.openxmlformats.org/officeDocument/2006/relationships/hyperlink" Target="http://qjegh.lyellcollection.org/content/1/3/155.short" TargetMode="External"/><Relationship Id="rId163" Type="http://schemas.openxmlformats.org/officeDocument/2006/relationships/hyperlink" Target="http://qjegh.lyellcollection.org/content/6/3-4/377.short" TargetMode="External"/><Relationship Id="rId370" Type="http://schemas.openxmlformats.org/officeDocument/2006/relationships/hyperlink" Target="http://qjegh.lyellcollection.org/content/15/2/83.short" TargetMode="External"/><Relationship Id="rId230" Type="http://schemas.openxmlformats.org/officeDocument/2006/relationships/hyperlink" Target="http://qjegh.lyellcollection.org/content/11/1/101.short" TargetMode="External"/><Relationship Id="rId468" Type="http://schemas.openxmlformats.org/officeDocument/2006/relationships/hyperlink" Target="http://qjegh.lyellcollection.org/content/17/3/283.short" TargetMode="External"/><Relationship Id="rId675" Type="http://schemas.openxmlformats.org/officeDocument/2006/relationships/hyperlink" Target="http://qjegh.lyellcollection.org/content/22/1/81.short" TargetMode="External"/><Relationship Id="rId882" Type="http://schemas.openxmlformats.org/officeDocument/2006/relationships/hyperlink" Target="http://qjegh.lyellcollection.org/content/27/4/353.short" TargetMode="External"/><Relationship Id="rId1098" Type="http://schemas.openxmlformats.org/officeDocument/2006/relationships/hyperlink" Target="http://qjegh.lyellcollection.org/content/33/4/325.short" TargetMode="External"/><Relationship Id="rId328" Type="http://schemas.openxmlformats.org/officeDocument/2006/relationships/hyperlink" Target="http://qjegh.lyellcollection.org/content/14/1/25.short" TargetMode="External"/><Relationship Id="rId535" Type="http://schemas.openxmlformats.org/officeDocument/2006/relationships/hyperlink" Target="http://qjegh.lyellcollection.org/content/19/1/7.short" TargetMode="External"/><Relationship Id="rId742" Type="http://schemas.openxmlformats.org/officeDocument/2006/relationships/hyperlink" Target="http://qjegh.lyellcollection.org/content/24/1/135.short" TargetMode="External"/><Relationship Id="rId1165" Type="http://schemas.openxmlformats.org/officeDocument/2006/relationships/hyperlink" Target="http://qjegh.lyellcollection.org/content/35/2/155.short" TargetMode="External"/><Relationship Id="rId1372" Type="http://schemas.openxmlformats.org/officeDocument/2006/relationships/hyperlink" Target="http://qjegh.lyellcollection.org/content/40/3/251.short" TargetMode="External"/><Relationship Id="rId602" Type="http://schemas.openxmlformats.org/officeDocument/2006/relationships/hyperlink" Target="http://qjegh.lyellcollection.org/content/20/2/189.short" TargetMode="External"/><Relationship Id="rId1025" Type="http://schemas.openxmlformats.org/officeDocument/2006/relationships/hyperlink" Target="http://qjegh.lyellcollection.org/content/31/3/235.short" TargetMode="External"/><Relationship Id="rId1232" Type="http://schemas.openxmlformats.org/officeDocument/2006/relationships/hyperlink" Target="http://qjegh.lyellcollection.org/content/37/1/49.short" TargetMode="External"/><Relationship Id="rId1677" Type="http://schemas.openxmlformats.org/officeDocument/2006/relationships/hyperlink" Target="http://qjegh.lyellcollection.org/content/46/4/507.short" TargetMode="External"/><Relationship Id="rId907" Type="http://schemas.openxmlformats.org/officeDocument/2006/relationships/hyperlink" Target="http://qjegh.lyellcollection.org/content/28/2/171.short" TargetMode="External"/><Relationship Id="rId1537" Type="http://schemas.openxmlformats.org/officeDocument/2006/relationships/hyperlink" Target="http://qjegh.lyellcollection.org/content/44/1/63.short" TargetMode="External"/><Relationship Id="rId1744" Type="http://schemas.openxmlformats.org/officeDocument/2006/relationships/hyperlink" Target="http://doi.org/10.1144/GSL.QJEG.1974.007.04.03" TargetMode="External"/><Relationship Id="rId36" Type="http://schemas.openxmlformats.org/officeDocument/2006/relationships/hyperlink" Target="http://qjegh.lyellcollection.org/content/2/4/237.short" TargetMode="External"/><Relationship Id="rId1604" Type="http://schemas.openxmlformats.org/officeDocument/2006/relationships/hyperlink" Target="http://qjegh.lyellcollection.org/content/45/3/348.short" TargetMode="External"/><Relationship Id="rId185" Type="http://schemas.openxmlformats.org/officeDocument/2006/relationships/hyperlink" Target="http://qjegh.lyellcollection.org/content/9/4/291.short" TargetMode="External"/><Relationship Id="rId392" Type="http://schemas.openxmlformats.org/officeDocument/2006/relationships/hyperlink" Target="http://qjegh.lyellcollection.org/content/16/1/13.short" TargetMode="External"/><Relationship Id="rId697" Type="http://schemas.openxmlformats.org/officeDocument/2006/relationships/hyperlink" Target="http://qjegh.lyellcollection.org/content/22/4/317.short" TargetMode="External"/><Relationship Id="rId252" Type="http://schemas.openxmlformats.org/officeDocument/2006/relationships/hyperlink" Target="http://qjegh.lyellcollection.org/content/11/3/271.short" TargetMode="External"/><Relationship Id="rId1187" Type="http://schemas.openxmlformats.org/officeDocument/2006/relationships/hyperlink" Target="http://qjegh.lyellcollection.org/content/35/4/381.short" TargetMode="External"/><Relationship Id="rId112" Type="http://schemas.openxmlformats.org/officeDocument/2006/relationships/hyperlink" Target="http://qjegh.lyellcollection.org/content/5/1-2/15.short" TargetMode="External"/><Relationship Id="rId557" Type="http://schemas.openxmlformats.org/officeDocument/2006/relationships/hyperlink" Target="http://qjegh.lyellcollection.org/content/19/3/283.short" TargetMode="External"/><Relationship Id="rId764" Type="http://schemas.openxmlformats.org/officeDocument/2006/relationships/hyperlink" Target="http://qjegh.lyellcollection.org/content/24/4/375.short" TargetMode="External"/><Relationship Id="rId971" Type="http://schemas.openxmlformats.org/officeDocument/2006/relationships/hyperlink" Target="http://qjegh.lyellcollection.org/content/29/4/299.short" TargetMode="External"/><Relationship Id="rId1394" Type="http://schemas.openxmlformats.org/officeDocument/2006/relationships/hyperlink" Target="http://qjegh.lyellcollection.org/content/41/1/35.short" TargetMode="External"/><Relationship Id="rId1699" Type="http://schemas.openxmlformats.org/officeDocument/2006/relationships/hyperlink" Target="http://qjegh.lyellcollection.org/content/47/3/195.short" TargetMode="External"/><Relationship Id="rId417" Type="http://schemas.openxmlformats.org/officeDocument/2006/relationships/hyperlink" Target="http://qjegh.lyellcollection.org/content/16/3/243.short" TargetMode="External"/><Relationship Id="rId624" Type="http://schemas.openxmlformats.org/officeDocument/2006/relationships/hyperlink" Target="http://qjegh.lyellcollection.org/content/20/2/ERR.short" TargetMode="External"/><Relationship Id="rId831" Type="http://schemas.openxmlformats.org/officeDocument/2006/relationships/hyperlink" Target="http://qjegh.lyellcollection.org/content/26/3/239.short" TargetMode="External"/><Relationship Id="rId1047" Type="http://schemas.openxmlformats.org/officeDocument/2006/relationships/hyperlink" Target="http://qjegh.lyellcollection.org/content/32/2/97.short" TargetMode="External"/><Relationship Id="rId1254" Type="http://schemas.openxmlformats.org/officeDocument/2006/relationships/hyperlink" Target="http://qjegh.lyellcollection.org/content/37/4/293.short" TargetMode="External"/><Relationship Id="rId1461" Type="http://schemas.openxmlformats.org/officeDocument/2006/relationships/hyperlink" Target="http://qjegh.lyellcollection.org/content/42/2/199.short" TargetMode="External"/><Relationship Id="rId929" Type="http://schemas.openxmlformats.org/officeDocument/2006/relationships/hyperlink" Target="http://qjegh.lyellcollection.org/content/28/4/333.short" TargetMode="External"/><Relationship Id="rId1114" Type="http://schemas.openxmlformats.org/officeDocument/2006/relationships/hyperlink" Target="http://qjegh.lyellcollection.org/content/34/1/99.short" TargetMode="External"/><Relationship Id="rId1321" Type="http://schemas.openxmlformats.org/officeDocument/2006/relationships/hyperlink" Target="http://qjegh.lyellcollection.org/content/39/2/224.2.short" TargetMode="External"/><Relationship Id="rId1559" Type="http://schemas.openxmlformats.org/officeDocument/2006/relationships/hyperlink" Target="http://qjegh.lyellcollection.org/content/44/3/321.short" TargetMode="External"/><Relationship Id="rId1766" Type="http://schemas.openxmlformats.org/officeDocument/2006/relationships/hyperlink" Target="http://doi.org/10.1144/GSL.QJEG.1975.008.04.04" TargetMode="External"/><Relationship Id="rId58" Type="http://schemas.openxmlformats.org/officeDocument/2006/relationships/hyperlink" Target="http://qjegh.lyellcollection.org/content/4/1/37.short" TargetMode="External"/><Relationship Id="rId1419" Type="http://schemas.openxmlformats.org/officeDocument/2006/relationships/hyperlink" Target="http://qjegh.lyellcollection.org/content/41/3/291.short" TargetMode="External"/><Relationship Id="rId1626" Type="http://schemas.openxmlformats.org/officeDocument/2006/relationships/hyperlink" Target="http://qjegh.lyellcollection.org/content/45/4/505.7.short" TargetMode="External"/><Relationship Id="rId274" Type="http://schemas.openxmlformats.org/officeDocument/2006/relationships/hyperlink" Target="http://qjegh.lyellcollection.org/content/12/2/133.1.short" TargetMode="External"/><Relationship Id="rId481" Type="http://schemas.openxmlformats.org/officeDocument/2006/relationships/hyperlink" Target="http://qjegh.lyellcollection.org/content/17/4/367.short" TargetMode="External"/><Relationship Id="rId134" Type="http://schemas.openxmlformats.org/officeDocument/2006/relationships/hyperlink" Target="http://qjegh.lyellcollection.org/content/5/3/291.short" TargetMode="External"/><Relationship Id="rId579" Type="http://schemas.openxmlformats.org/officeDocument/2006/relationships/hyperlink" Target="http://qjegh.lyellcollection.org/content/20/1/5.short" TargetMode="External"/><Relationship Id="rId786" Type="http://schemas.openxmlformats.org/officeDocument/2006/relationships/hyperlink" Target="http://qjegh.lyellcollection.org/content/25/2/159.short" TargetMode="External"/><Relationship Id="rId993" Type="http://schemas.openxmlformats.org/officeDocument/2006/relationships/hyperlink" Target="http://qjegh.lyellcollection.org/content/30/3/205.short" TargetMode="External"/><Relationship Id="rId341" Type="http://schemas.openxmlformats.org/officeDocument/2006/relationships/hyperlink" Target="http://qjegh.lyellcollection.org/content/14/3/195.short" TargetMode="External"/><Relationship Id="rId439" Type="http://schemas.openxmlformats.org/officeDocument/2006/relationships/hyperlink" Target="http://qjegh.lyellcollection.org/content/17/1/31.short" TargetMode="External"/><Relationship Id="rId646" Type="http://schemas.openxmlformats.org/officeDocument/2006/relationships/hyperlink" Target="http://qjegh.lyellcollection.org/content/21/1/85.short" TargetMode="External"/><Relationship Id="rId1069" Type="http://schemas.openxmlformats.org/officeDocument/2006/relationships/hyperlink" Target="http://qjegh.lyellcollection.org/content/32/4/383.short" TargetMode="External"/><Relationship Id="rId1276" Type="http://schemas.openxmlformats.org/officeDocument/2006/relationships/hyperlink" Target="http://qjegh.lyellcollection.org/content/38/2/155.short" TargetMode="External"/><Relationship Id="rId1483" Type="http://schemas.openxmlformats.org/officeDocument/2006/relationships/hyperlink" Target="http://qjegh.lyellcollection.org/content/42/4/397.short" TargetMode="External"/><Relationship Id="rId201" Type="http://schemas.openxmlformats.org/officeDocument/2006/relationships/hyperlink" Target="http://qjegh.lyellcollection.org/content/10/2/171.short" TargetMode="External"/><Relationship Id="rId285" Type="http://schemas.openxmlformats.org/officeDocument/2006/relationships/hyperlink" Target="http://qjegh.lyellcollection.org/content/12/3/219.short" TargetMode="External"/><Relationship Id="rId506" Type="http://schemas.openxmlformats.org/officeDocument/2006/relationships/hyperlink" Target="http://qjegh.lyellcollection.org/content/18/3/ii.short" TargetMode="External"/><Relationship Id="rId853" Type="http://schemas.openxmlformats.org/officeDocument/2006/relationships/hyperlink" Target="http://qjegh.lyellcollection.org/content/27/2/83.short" TargetMode="External"/><Relationship Id="rId1136" Type="http://schemas.openxmlformats.org/officeDocument/2006/relationships/hyperlink" Target="http://qjegh.lyellcollection.org/content/34/4/325.short" TargetMode="External"/><Relationship Id="rId1690" Type="http://schemas.openxmlformats.org/officeDocument/2006/relationships/hyperlink" Target="http://qjegh.lyellcollection.org/content/47/2/115.short" TargetMode="External"/><Relationship Id="rId492" Type="http://schemas.openxmlformats.org/officeDocument/2006/relationships/hyperlink" Target="http://qjegh.lyellcollection.org/content/18/1/25.short" TargetMode="External"/><Relationship Id="rId713" Type="http://schemas.openxmlformats.org/officeDocument/2006/relationships/hyperlink" Target="http://qjegh.lyellcollection.org/content/23/3/209.short" TargetMode="External"/><Relationship Id="rId797" Type="http://schemas.openxmlformats.org/officeDocument/2006/relationships/hyperlink" Target="http://qjegh.lyellcollection.org/content/25/4/257.short" TargetMode="External"/><Relationship Id="rId920" Type="http://schemas.openxmlformats.org/officeDocument/2006/relationships/hyperlink" Target="http://qjegh.lyellcollection.org/content/28/Supplement_2/S93.short" TargetMode="External"/><Relationship Id="rId1343" Type="http://schemas.openxmlformats.org/officeDocument/2006/relationships/hyperlink" Target="http://qjegh.lyellcollection.org/content/40/1/35.short" TargetMode="External"/><Relationship Id="rId1550" Type="http://schemas.openxmlformats.org/officeDocument/2006/relationships/hyperlink" Target="http://qjegh.lyellcollection.org/content/44/2/211.short" TargetMode="External"/><Relationship Id="rId1648" Type="http://schemas.openxmlformats.org/officeDocument/2006/relationships/hyperlink" Target="http://qjegh.lyellcollection.org/content/46/2/215.short" TargetMode="External"/><Relationship Id="rId145" Type="http://schemas.openxmlformats.org/officeDocument/2006/relationships/hyperlink" Target="http://qjegh.lyellcollection.org/content/6/2/177.short" TargetMode="External"/><Relationship Id="rId352" Type="http://schemas.openxmlformats.org/officeDocument/2006/relationships/hyperlink" Target="http://qjegh.lyellcollection.org/content/14/4/291.short" TargetMode="External"/><Relationship Id="rId1203" Type="http://schemas.openxmlformats.org/officeDocument/2006/relationships/hyperlink" Target="http://qjegh.lyellcollection.org/content/36/2/185.short" TargetMode="External"/><Relationship Id="rId1287" Type="http://schemas.openxmlformats.org/officeDocument/2006/relationships/hyperlink" Target="http://qjegh.lyellcollection.org/content/38/2/223.2.short" TargetMode="External"/><Relationship Id="rId1410" Type="http://schemas.openxmlformats.org/officeDocument/2006/relationships/hyperlink" Target="http://qjegh.lyellcollection.org/content/41/2/189.short" TargetMode="External"/><Relationship Id="rId1508" Type="http://schemas.openxmlformats.org/officeDocument/2006/relationships/hyperlink" Target="http://qjegh.lyellcollection.org/content/43/2/221.short" TargetMode="External"/><Relationship Id="rId212" Type="http://schemas.openxmlformats.org/officeDocument/2006/relationships/hyperlink" Target="http://qjegh.lyellcollection.org/content/10/3/321.short" TargetMode="External"/><Relationship Id="rId657" Type="http://schemas.openxmlformats.org/officeDocument/2006/relationships/hyperlink" Target="http://qjegh.lyellcollection.org/content/21/3/207.short" TargetMode="External"/><Relationship Id="rId864" Type="http://schemas.openxmlformats.org/officeDocument/2006/relationships/hyperlink" Target="http://qjegh.lyellcollection.org/content/27/3/275.short" TargetMode="External"/><Relationship Id="rId1494" Type="http://schemas.openxmlformats.org/officeDocument/2006/relationships/hyperlink" Target="http://qjegh.lyellcollection.org/content/43/1/23.short" TargetMode="External"/><Relationship Id="rId1715" Type="http://schemas.openxmlformats.org/officeDocument/2006/relationships/hyperlink" Target="http://qjegh.lyellcollection.org/content/48/1/3.short" TargetMode="External"/><Relationship Id="rId296" Type="http://schemas.openxmlformats.org/officeDocument/2006/relationships/hyperlink" Target="http://qjegh.lyellcollection.org/content/13/1/1.short" TargetMode="External"/><Relationship Id="rId517" Type="http://schemas.openxmlformats.org/officeDocument/2006/relationships/hyperlink" Target="http://qjegh.lyellcollection.org/content/18/3/295.short" TargetMode="External"/><Relationship Id="rId724" Type="http://schemas.openxmlformats.org/officeDocument/2006/relationships/hyperlink" Target="http://qjegh.lyellcollection.org/content/23/3/229.short" TargetMode="External"/><Relationship Id="rId931" Type="http://schemas.openxmlformats.org/officeDocument/2006/relationships/hyperlink" Target="http://qjegh.lyellcollection.org/content/28/4/363.short" TargetMode="External"/><Relationship Id="rId1147" Type="http://schemas.openxmlformats.org/officeDocument/2006/relationships/hyperlink" Target="http://qjegh.lyellcollection.org/content/34/4/416.2.short" TargetMode="External"/><Relationship Id="rId1354" Type="http://schemas.openxmlformats.org/officeDocument/2006/relationships/hyperlink" Target="http://qjegh.lyellcollection.org/content/40/2/163.short" TargetMode="External"/><Relationship Id="rId1561" Type="http://schemas.openxmlformats.org/officeDocument/2006/relationships/hyperlink" Target="http://qjegh.lyellcollection.org/content/44/3/345.short" TargetMode="External"/><Relationship Id="rId60" Type="http://schemas.openxmlformats.org/officeDocument/2006/relationships/hyperlink" Target="http://qjegh.lyellcollection.org/content/4/1/87.short" TargetMode="External"/><Relationship Id="rId156" Type="http://schemas.openxmlformats.org/officeDocument/2006/relationships/hyperlink" Target="http://qjegh.lyellcollection.org/content/6/3-4/257.short" TargetMode="External"/><Relationship Id="rId363" Type="http://schemas.openxmlformats.org/officeDocument/2006/relationships/hyperlink" Target="http://qjegh.lyellcollection.org/content/15/1/47.short" TargetMode="External"/><Relationship Id="rId570" Type="http://schemas.openxmlformats.org/officeDocument/2006/relationships/hyperlink" Target="http://qjegh.lyellcollection.org/content/19/4/389.short" TargetMode="External"/><Relationship Id="rId1007" Type="http://schemas.openxmlformats.org/officeDocument/2006/relationships/hyperlink" Target="http://qjegh.lyellcollection.org/content/31/1/73.short" TargetMode="External"/><Relationship Id="rId1214" Type="http://schemas.openxmlformats.org/officeDocument/2006/relationships/hyperlink" Target="http://qjegh.lyellcollection.org/content/36/3/287.2.short" TargetMode="External"/><Relationship Id="rId1421" Type="http://schemas.openxmlformats.org/officeDocument/2006/relationships/hyperlink" Target="http://qjegh.lyellcollection.org/content/41/3/315.short" TargetMode="External"/><Relationship Id="rId1659" Type="http://schemas.openxmlformats.org/officeDocument/2006/relationships/hyperlink" Target="http://qjegh.lyellcollection.org/content/46/3/303.short" TargetMode="External"/><Relationship Id="rId223" Type="http://schemas.openxmlformats.org/officeDocument/2006/relationships/hyperlink" Target="http://qjegh.lyellcollection.org/content/11/1/51.short" TargetMode="External"/><Relationship Id="rId430" Type="http://schemas.openxmlformats.org/officeDocument/2006/relationships/hyperlink" Target="http://qjegh.lyellcollection.org/content/16/4/319.short" TargetMode="External"/><Relationship Id="rId668" Type="http://schemas.openxmlformats.org/officeDocument/2006/relationships/hyperlink" Target="http://qjegh.lyellcollection.org/content/21/4/375.short" TargetMode="External"/><Relationship Id="rId875" Type="http://schemas.openxmlformats.org/officeDocument/2006/relationships/hyperlink" Target="http://qjegh.lyellcollection.org/content/27/Supplement/S73.short" TargetMode="External"/><Relationship Id="rId1060" Type="http://schemas.openxmlformats.org/officeDocument/2006/relationships/hyperlink" Target="http://qjegh.lyellcollection.org/content/32/3/247.short" TargetMode="External"/><Relationship Id="rId1298" Type="http://schemas.openxmlformats.org/officeDocument/2006/relationships/hyperlink" Target="http://qjegh.lyellcollection.org/content/38/4/387.short" TargetMode="External"/><Relationship Id="rId1519" Type="http://schemas.openxmlformats.org/officeDocument/2006/relationships/hyperlink" Target="http://qjegh.lyellcollection.org/content/43/3/359.short" TargetMode="External"/><Relationship Id="rId1726" Type="http://schemas.openxmlformats.org/officeDocument/2006/relationships/hyperlink" Target="http://qjegh.lyellcollection.org/content/48/2/94.short" TargetMode="External"/><Relationship Id="rId18" Type="http://schemas.openxmlformats.org/officeDocument/2006/relationships/hyperlink" Target="http://qjegh.lyellcollection.org/content/1/3/207.short" TargetMode="External"/><Relationship Id="rId528" Type="http://schemas.openxmlformats.org/officeDocument/2006/relationships/hyperlink" Target="http://qjegh.lyellcollection.org/content/18/4/381.short" TargetMode="External"/><Relationship Id="rId735" Type="http://schemas.openxmlformats.org/officeDocument/2006/relationships/hyperlink" Target="http://qjegh.lyellcollection.org/content/24/1/75.short" TargetMode="External"/><Relationship Id="rId942" Type="http://schemas.openxmlformats.org/officeDocument/2006/relationships/hyperlink" Target="http://qjegh.lyellcollection.org/content/29/1/83.short" TargetMode="External"/><Relationship Id="rId1158" Type="http://schemas.openxmlformats.org/officeDocument/2006/relationships/hyperlink" Target="http://qjegh.lyellcollection.org/content/35/1/71.short" TargetMode="External"/><Relationship Id="rId1365" Type="http://schemas.openxmlformats.org/officeDocument/2006/relationships/hyperlink" Target="http://qjegh.lyellcollection.org/content/40/2/198.1.short" TargetMode="External"/><Relationship Id="rId1572" Type="http://schemas.openxmlformats.org/officeDocument/2006/relationships/hyperlink" Target="http://qjegh.lyellcollection.org/content/44/4/457.short" TargetMode="External"/><Relationship Id="rId167" Type="http://schemas.openxmlformats.org/officeDocument/2006/relationships/hyperlink" Target="../../dgu/Old%20E%20drive/2015-Projects/dgu/AppData/Local/Microsoft/Windows/Temporary%20Internet%20Files/Content.Outlook/KSICYAC3/Volume%207,%20issue%202%20is%20only%20available%20online%20as%20PDF%20-%20no%20data" TargetMode="External"/><Relationship Id="rId374" Type="http://schemas.openxmlformats.org/officeDocument/2006/relationships/hyperlink" Target="http://qjegh.lyellcollection.org/content/15/2/155.short" TargetMode="External"/><Relationship Id="rId581" Type="http://schemas.openxmlformats.org/officeDocument/2006/relationships/hyperlink" Target="http://qjegh.lyellcollection.org/content/20/1/31.short" TargetMode="External"/><Relationship Id="rId1018" Type="http://schemas.openxmlformats.org/officeDocument/2006/relationships/hyperlink" Target="http://qjegh.lyellcollection.org/content/31/2/137.short" TargetMode="External"/><Relationship Id="rId1225" Type="http://schemas.openxmlformats.org/officeDocument/2006/relationships/hyperlink" Target="http://qjegh.lyellcollection.org/content/36/4/370.1.short" TargetMode="External"/><Relationship Id="rId1432" Type="http://schemas.openxmlformats.org/officeDocument/2006/relationships/hyperlink" Target="http://qjegh.lyellcollection.org/content/41/4/451.short" TargetMode="External"/><Relationship Id="rId71" Type="http://schemas.openxmlformats.org/officeDocument/2006/relationships/hyperlink" Target="http://qjegh.lyellcollection.org/content/4/3/249.short" TargetMode="External"/><Relationship Id="rId234" Type="http://schemas.openxmlformats.org/officeDocument/2006/relationships/hyperlink" Target="http://qjegh.lyellcollection.org/content/11/2/145.short" TargetMode="External"/><Relationship Id="rId679" Type="http://schemas.openxmlformats.org/officeDocument/2006/relationships/hyperlink" Target="http://qjegh.lyellcollection.org/content/22/2/111.short" TargetMode="External"/><Relationship Id="rId802" Type="http://schemas.openxmlformats.org/officeDocument/2006/relationships/hyperlink" Target="http://qjegh.lyellcollection.org/content/25/4/313.short" TargetMode="External"/><Relationship Id="rId886" Type="http://schemas.openxmlformats.org/officeDocument/2006/relationships/hyperlink" Target="http://qjegh.lyellcollection.org/content/27/4/387.short" TargetMode="External"/><Relationship Id="rId1737" Type="http://schemas.openxmlformats.org/officeDocument/2006/relationships/hyperlink" Target="http://doi.org/10.1144/GSL.QJEG.1974.007.01.06" TargetMode="External"/><Relationship Id="rId2" Type="http://schemas.openxmlformats.org/officeDocument/2006/relationships/hyperlink" Target="http://qjegh.lyellcollection.org/content/48/2/124.short" TargetMode="External"/><Relationship Id="rId29" Type="http://schemas.openxmlformats.org/officeDocument/2006/relationships/hyperlink" Target="http://qjegh.lyellcollection.org/content/2/1/63.short" TargetMode="External"/><Relationship Id="rId441" Type="http://schemas.openxmlformats.org/officeDocument/2006/relationships/hyperlink" Target="http://qjegh.lyellcollection.org/content/17/1/57.short" TargetMode="External"/><Relationship Id="rId539" Type="http://schemas.openxmlformats.org/officeDocument/2006/relationships/hyperlink" Target="http://qjegh.lyellcollection.org/content/19/2/109.short" TargetMode="External"/><Relationship Id="rId746" Type="http://schemas.openxmlformats.org/officeDocument/2006/relationships/hyperlink" Target="http://qjegh.lyellcollection.org/content/24/1/167.2.short" TargetMode="External"/><Relationship Id="rId1071" Type="http://schemas.openxmlformats.org/officeDocument/2006/relationships/hyperlink" Target="http://qjegh.lyellcollection.org/content/33/1/7.short" TargetMode="External"/><Relationship Id="rId1169" Type="http://schemas.openxmlformats.org/officeDocument/2006/relationships/hyperlink" Target="http://qjegh.lyellcollection.org/content/35/2/203.short" TargetMode="External"/><Relationship Id="rId1376" Type="http://schemas.openxmlformats.org/officeDocument/2006/relationships/hyperlink" Target="http://qjegh.lyellcollection.org/content/40/3/309.1.short" TargetMode="External"/><Relationship Id="rId1583" Type="http://schemas.openxmlformats.org/officeDocument/2006/relationships/hyperlink" Target="http://qjegh.lyellcollection.org/content/45/1/71.short" TargetMode="External"/><Relationship Id="rId178" Type="http://schemas.openxmlformats.org/officeDocument/2006/relationships/hyperlink" Target="http://qjegh.lyellcollection.org/content/9/2/65" TargetMode="External"/><Relationship Id="rId301" Type="http://schemas.openxmlformats.org/officeDocument/2006/relationships/hyperlink" Target="http://qjegh.lyellcollection.org/content/13/1/63.2.short" TargetMode="External"/><Relationship Id="rId953" Type="http://schemas.openxmlformats.org/officeDocument/2006/relationships/hyperlink" Target="http://qjegh.lyellcollection.org/content/29/Supplement_1/S29.short" TargetMode="External"/><Relationship Id="rId1029" Type="http://schemas.openxmlformats.org/officeDocument/2006/relationships/hyperlink" Target="http://qjegh.lyellcollection.org/content/31/4/301.short" TargetMode="External"/><Relationship Id="rId1236" Type="http://schemas.openxmlformats.org/officeDocument/2006/relationships/hyperlink" Target="http://qjegh.lyellcollection.org/content/37/2/95.short" TargetMode="External"/><Relationship Id="rId82" Type="http://schemas.openxmlformats.org/officeDocument/2006/relationships/hyperlink" Target="http://qjegh.lyellcollection.org/content/4/4/334.short" TargetMode="External"/><Relationship Id="rId385" Type="http://schemas.openxmlformats.org/officeDocument/2006/relationships/hyperlink" Target="http://qjegh.lyellcollection.org/content/15/3/261.short" TargetMode="External"/><Relationship Id="rId592" Type="http://schemas.openxmlformats.org/officeDocument/2006/relationships/hyperlink" Target="http://qjegh.lyellcollection.org/content/20/2/114.short" TargetMode="External"/><Relationship Id="rId606" Type="http://schemas.openxmlformats.org/officeDocument/2006/relationships/hyperlink" Target="http://qjegh.lyellcollection.org/content/20/3/221.short" TargetMode="External"/><Relationship Id="rId813" Type="http://schemas.openxmlformats.org/officeDocument/2006/relationships/hyperlink" Target="http://qjegh.lyellcollection.org/content/26/1/61.short" TargetMode="External"/><Relationship Id="rId1443" Type="http://schemas.openxmlformats.org/officeDocument/2006/relationships/hyperlink" Target="http://qjegh.lyellcollection.org/content/42/1/31.short" TargetMode="External"/><Relationship Id="rId1650" Type="http://schemas.openxmlformats.org/officeDocument/2006/relationships/hyperlink" Target="http://qjegh.lyellcollection.org/content/46/2/237.short" TargetMode="External"/><Relationship Id="rId1748" Type="http://schemas.openxmlformats.org/officeDocument/2006/relationships/hyperlink" Target="http://doi.org/10.1144/GSL.QJEG.1974.007.04.07" TargetMode="External"/><Relationship Id="rId245" Type="http://schemas.openxmlformats.org/officeDocument/2006/relationships/hyperlink" Target="http://qjegh.lyellcollection.org/content/11/3/253.short" TargetMode="External"/><Relationship Id="rId452" Type="http://schemas.openxmlformats.org/officeDocument/2006/relationships/hyperlink" Target="http://qjegh.lyellcollection.org/content/17/2/163.short" TargetMode="External"/><Relationship Id="rId897" Type="http://schemas.openxmlformats.org/officeDocument/2006/relationships/hyperlink" Target="http://qjegh.lyellcollection.org/content/28/Supplement_1/S31.short" TargetMode="External"/><Relationship Id="rId1082" Type="http://schemas.openxmlformats.org/officeDocument/2006/relationships/hyperlink" Target="http://qjegh.lyellcollection.org/content/33/2/149.short" TargetMode="External"/><Relationship Id="rId1303" Type="http://schemas.openxmlformats.org/officeDocument/2006/relationships/hyperlink" Target="http://qjegh.lyellcollection.org/content/39/1/51.short" TargetMode="External"/><Relationship Id="rId1510" Type="http://schemas.openxmlformats.org/officeDocument/2006/relationships/hyperlink" Target="http://qjegh.lyellcollection.org/content/43/2/249.short" TargetMode="External"/><Relationship Id="rId105" Type="http://schemas.openxmlformats.org/officeDocument/2006/relationships/hyperlink" Target="http://qjegh.lyellcollection.org/content/4/4/381.1.short" TargetMode="External"/><Relationship Id="rId312" Type="http://schemas.openxmlformats.org/officeDocument/2006/relationships/hyperlink" Target="http://qjegh.lyellcollection.org/content/13/3/167.short" TargetMode="External"/><Relationship Id="rId757" Type="http://schemas.openxmlformats.org/officeDocument/2006/relationships/hyperlink" Target="http://qjegh.lyellcollection.org/content/24/3/291.short" TargetMode="External"/><Relationship Id="rId964" Type="http://schemas.openxmlformats.org/officeDocument/2006/relationships/hyperlink" Target="http://qjegh.lyellcollection.org/content/29/3/233.short" TargetMode="External"/><Relationship Id="rId1387" Type="http://schemas.openxmlformats.org/officeDocument/2006/relationships/hyperlink" Target="http://qjegh.lyellcollection.org/content/40/4/377.short" TargetMode="External"/><Relationship Id="rId1594" Type="http://schemas.openxmlformats.org/officeDocument/2006/relationships/hyperlink" Target="http://qjegh.lyellcollection.org/content/45/2/161.short" TargetMode="External"/><Relationship Id="rId1608" Type="http://schemas.openxmlformats.org/officeDocument/2006/relationships/hyperlink" Target="http://qjegh.lyellcollection.org/content/45/3/391.short" TargetMode="External"/><Relationship Id="rId93" Type="http://schemas.openxmlformats.org/officeDocument/2006/relationships/hyperlink" Target="http://qjegh.lyellcollection.org/content/3/3/137.short" TargetMode="External"/><Relationship Id="rId189" Type="http://schemas.openxmlformats.org/officeDocument/2006/relationships/hyperlink" Target="http://qjegh.lyellcollection.org/content/9/4/339.short" TargetMode="External"/><Relationship Id="rId396" Type="http://schemas.openxmlformats.org/officeDocument/2006/relationships/hyperlink" Target="http://qjegh.lyellcollection.org/content/16/1/65.short" TargetMode="External"/><Relationship Id="rId617" Type="http://schemas.openxmlformats.org/officeDocument/2006/relationships/hyperlink" Target="http://qjegh.lyellcollection.org/content/20/2/151.short" TargetMode="External"/><Relationship Id="rId824" Type="http://schemas.openxmlformats.org/officeDocument/2006/relationships/hyperlink" Target="http://qjegh.lyellcollection.org/content/26/3/179.short" TargetMode="External"/><Relationship Id="rId1247" Type="http://schemas.openxmlformats.org/officeDocument/2006/relationships/hyperlink" Target="http://qjegh.lyellcollection.org/content/37/3/227.short" TargetMode="External"/><Relationship Id="rId1454" Type="http://schemas.openxmlformats.org/officeDocument/2006/relationships/hyperlink" Target="http://qjegh.lyellcollection.org/content/42/1/133.short" TargetMode="External"/><Relationship Id="rId1661" Type="http://schemas.openxmlformats.org/officeDocument/2006/relationships/hyperlink" Target="http://qjegh.lyellcollection.org/content/46/3/337.short" TargetMode="External"/><Relationship Id="rId256" Type="http://schemas.openxmlformats.org/officeDocument/2006/relationships/hyperlink" Target="http://qjegh.lyellcollection.org/content/11/4/305.short" TargetMode="External"/><Relationship Id="rId463" Type="http://schemas.openxmlformats.org/officeDocument/2006/relationships/hyperlink" Target="http://qjegh.lyellcollection.org/content/17/3/219.short" TargetMode="External"/><Relationship Id="rId670" Type="http://schemas.openxmlformats.org/officeDocument/2006/relationships/hyperlink" Target="http://qjegh.lyellcollection.org/content/22/1/19.short" TargetMode="External"/><Relationship Id="rId1093" Type="http://schemas.openxmlformats.org/officeDocument/2006/relationships/hyperlink" Target="http://qjegh.lyellcollection.org/content/33/3/247.short" TargetMode="External"/><Relationship Id="rId1107" Type="http://schemas.openxmlformats.org/officeDocument/2006/relationships/hyperlink" Target="http://qjegh.lyellcollection.org/content/33/4/353.2.short" TargetMode="External"/><Relationship Id="rId1314" Type="http://schemas.openxmlformats.org/officeDocument/2006/relationships/hyperlink" Target="http://qjegh.lyellcollection.org/content/39/2/131.short" TargetMode="External"/><Relationship Id="rId1521" Type="http://schemas.openxmlformats.org/officeDocument/2006/relationships/hyperlink" Target="http://qjegh.lyellcollection.org/content/43/4/367.short" TargetMode="External"/><Relationship Id="rId1759" Type="http://schemas.openxmlformats.org/officeDocument/2006/relationships/hyperlink" Target="http://doi.org/10.1144/GSL.QJEG.1975.008.03.01" TargetMode="External"/><Relationship Id="rId116" Type="http://schemas.openxmlformats.org/officeDocument/2006/relationships/hyperlink" Target="http://qjegh.lyellcollection.org/content/5/1-2/71.short" TargetMode="External"/><Relationship Id="rId323" Type="http://schemas.openxmlformats.org/officeDocument/2006/relationships/hyperlink" Target="http://qjegh.lyellcollection.org/content/13/4/289.short" TargetMode="External"/><Relationship Id="rId530" Type="http://schemas.openxmlformats.org/officeDocument/2006/relationships/hyperlink" Target="http://qjegh.lyellcollection.org/content/18/4/413.short" TargetMode="External"/><Relationship Id="rId768" Type="http://schemas.openxmlformats.org/officeDocument/2006/relationships/hyperlink" Target="http://qjegh.lyellcollection.org/content/24/4/427.short" TargetMode="External"/><Relationship Id="rId975" Type="http://schemas.openxmlformats.org/officeDocument/2006/relationships/hyperlink" Target="http://qjegh.lyellcollection.org/content/30/1/3.short" TargetMode="External"/><Relationship Id="rId1160" Type="http://schemas.openxmlformats.org/officeDocument/2006/relationships/hyperlink" Target="http://qjegh.lyellcollection.org/content/35/1/89.short" TargetMode="External"/><Relationship Id="rId1398" Type="http://schemas.openxmlformats.org/officeDocument/2006/relationships/hyperlink" Target="http://qjegh.lyellcollection.org/content/41/1/93.short" TargetMode="External"/><Relationship Id="rId1619" Type="http://schemas.openxmlformats.org/officeDocument/2006/relationships/hyperlink" Target="http://qjegh.lyellcollection.org/content/45/4/497.short" TargetMode="External"/><Relationship Id="rId20" Type="http://schemas.openxmlformats.org/officeDocument/2006/relationships/hyperlink" Target="http://qjegh.lyellcollection.org/content/1/3/212.1.short" TargetMode="External"/><Relationship Id="rId628" Type="http://schemas.openxmlformats.org/officeDocument/2006/relationships/hyperlink" Target="http://qjegh.lyellcollection.org/content/20/3/231.short" TargetMode="External"/><Relationship Id="rId835" Type="http://schemas.openxmlformats.org/officeDocument/2006/relationships/hyperlink" Target="http://qjegh.lyellcollection.org/content/26/4/281.short" TargetMode="External"/><Relationship Id="rId1258" Type="http://schemas.openxmlformats.org/officeDocument/2006/relationships/hyperlink" Target="http://qjegh.lyellcollection.org/content/37/4/347.short" TargetMode="External"/><Relationship Id="rId1465" Type="http://schemas.openxmlformats.org/officeDocument/2006/relationships/hyperlink" Target="http://qjegh.lyellcollection.org/content/42/2/245.short" TargetMode="External"/><Relationship Id="rId1672" Type="http://schemas.openxmlformats.org/officeDocument/2006/relationships/hyperlink" Target="http://qjegh.lyellcollection.org/content/46/4/459.short" TargetMode="External"/><Relationship Id="rId267" Type="http://schemas.openxmlformats.org/officeDocument/2006/relationships/hyperlink" Target="http://qjegh.lyellcollection.org/content/12/1/61.short" TargetMode="External"/><Relationship Id="rId474" Type="http://schemas.openxmlformats.org/officeDocument/2006/relationships/hyperlink" Target="http://qjegh.lyellcollection.org/content/17/4/319.short" TargetMode="External"/><Relationship Id="rId1020" Type="http://schemas.openxmlformats.org/officeDocument/2006/relationships/hyperlink" Target="http://qjegh.lyellcollection.org/content/31/3/161.short" TargetMode="External"/><Relationship Id="rId1118" Type="http://schemas.openxmlformats.org/officeDocument/2006/relationships/hyperlink" Target="http://qjegh.lyellcollection.org/content/34/2/153.short" TargetMode="External"/><Relationship Id="rId1325" Type="http://schemas.openxmlformats.org/officeDocument/2006/relationships/hyperlink" Target="http://qjegh.lyellcollection.org/content/39/3/259.short" TargetMode="External"/><Relationship Id="rId1532" Type="http://schemas.openxmlformats.org/officeDocument/2006/relationships/hyperlink" Target="http://qjegh.lyellcollection.org/content/44/1/5.short" TargetMode="External"/><Relationship Id="rId127" Type="http://schemas.openxmlformats.org/officeDocument/2006/relationships/hyperlink" Target="http://qjegh.lyellcollection.org/content/5/1-2/195.short" TargetMode="External"/><Relationship Id="rId681" Type="http://schemas.openxmlformats.org/officeDocument/2006/relationships/hyperlink" Target="http://qjegh.lyellcollection.org/content/22/2/139.short" TargetMode="External"/><Relationship Id="rId779" Type="http://schemas.openxmlformats.org/officeDocument/2006/relationships/hyperlink" Target="http://qjegh.lyellcollection.org/content/25/2/83.short" TargetMode="External"/><Relationship Id="rId902" Type="http://schemas.openxmlformats.org/officeDocument/2006/relationships/hyperlink" Target="http://qjegh.lyellcollection.org/content/28/2/97.short" TargetMode="External"/><Relationship Id="rId986" Type="http://schemas.openxmlformats.org/officeDocument/2006/relationships/hyperlink" Target="http://qjegh.lyellcollection.org/content/30/2/147.short" TargetMode="External"/><Relationship Id="rId31" Type="http://schemas.openxmlformats.org/officeDocument/2006/relationships/hyperlink" Target="http://qjegh.lyellcollection.org/content/2/2/129.short" TargetMode="External"/><Relationship Id="rId334" Type="http://schemas.openxmlformats.org/officeDocument/2006/relationships/hyperlink" Target="http://qjegh.lyellcollection.org/content/14/2/97.short" TargetMode="External"/><Relationship Id="rId541" Type="http://schemas.openxmlformats.org/officeDocument/2006/relationships/hyperlink" Target="http://qjegh.lyellcollection.org/content/19/2/133.short" TargetMode="External"/><Relationship Id="rId639" Type="http://schemas.openxmlformats.org/officeDocument/2006/relationships/hyperlink" Target="http://qjegh.lyellcollection.org/content/20/4/297.short" TargetMode="External"/><Relationship Id="rId1171" Type="http://schemas.openxmlformats.org/officeDocument/2006/relationships/hyperlink" Target="http://qjegh.lyellcollection.org/content/35/3/223.short" TargetMode="External"/><Relationship Id="rId1269" Type="http://schemas.openxmlformats.org/officeDocument/2006/relationships/hyperlink" Target="http://qjegh.lyellcollection.org/content/38/1/109.1.short" TargetMode="External"/><Relationship Id="rId1476" Type="http://schemas.openxmlformats.org/officeDocument/2006/relationships/hyperlink" Target="http://qjegh.lyellcollection.org/content/42/3/335.short" TargetMode="External"/><Relationship Id="rId180" Type="http://schemas.openxmlformats.org/officeDocument/2006/relationships/hyperlink" Target="http://qjegh.lyellcollection.org/content/9/2/103.short" TargetMode="External"/><Relationship Id="rId278" Type="http://schemas.openxmlformats.org/officeDocument/2006/relationships/hyperlink" Target="http://qjegh.lyellcollection.org/content/12/3/137.short" TargetMode="External"/><Relationship Id="rId401" Type="http://schemas.openxmlformats.org/officeDocument/2006/relationships/hyperlink" Target="http://qjegh.lyellcollection.org/content/16/2/87.short" TargetMode="External"/><Relationship Id="rId846" Type="http://schemas.openxmlformats.org/officeDocument/2006/relationships/hyperlink" Target="http://qjegh.lyellcollection.org/content/27/1/25.short" TargetMode="External"/><Relationship Id="rId1031" Type="http://schemas.openxmlformats.org/officeDocument/2006/relationships/hyperlink" Target="http://qjegh.lyellcollection.org/content/31/4/325.short" TargetMode="External"/><Relationship Id="rId1129" Type="http://schemas.openxmlformats.org/officeDocument/2006/relationships/hyperlink" Target="http://qjegh.lyellcollection.org/content/34/3/242.short" TargetMode="External"/><Relationship Id="rId1683" Type="http://schemas.openxmlformats.org/officeDocument/2006/relationships/hyperlink" Target="http://qjegh.lyellcollection.org/content/47/1/65.short" TargetMode="External"/><Relationship Id="rId485" Type="http://schemas.openxmlformats.org/officeDocument/2006/relationships/hyperlink" Target="http://qjegh.lyellcollection.org/content/17/4/393.2.short" TargetMode="External"/><Relationship Id="rId692" Type="http://schemas.openxmlformats.org/officeDocument/2006/relationships/hyperlink" Target="http://qjegh.lyellcollection.org/content/22/3/241.short" TargetMode="External"/><Relationship Id="rId706" Type="http://schemas.openxmlformats.org/officeDocument/2006/relationships/hyperlink" Target="http://qjegh.lyellcollection.org/content/23/2/147.short" TargetMode="External"/><Relationship Id="rId913" Type="http://schemas.openxmlformats.org/officeDocument/2006/relationships/hyperlink" Target="http://qjegh.lyellcollection.org/content/28/3/207.short" TargetMode="External"/><Relationship Id="rId1336" Type="http://schemas.openxmlformats.org/officeDocument/2006/relationships/hyperlink" Target="http://qjegh.lyellcollection.org/content/39/4/375.short" TargetMode="External"/><Relationship Id="rId1543" Type="http://schemas.openxmlformats.org/officeDocument/2006/relationships/hyperlink" Target="http://qjegh.lyellcollection.org/content/44/1/141.1.short" TargetMode="External"/><Relationship Id="rId1750" Type="http://schemas.openxmlformats.org/officeDocument/2006/relationships/hyperlink" Target="http://doi.org/10.1144/GSL.QJEG.1974.007.04.09" TargetMode="External"/><Relationship Id="rId42" Type="http://schemas.openxmlformats.org/officeDocument/2006/relationships/hyperlink" Target="http://qjegh.lyellcollection.org/content/3/1/41.short" TargetMode="External"/><Relationship Id="rId138" Type="http://schemas.openxmlformats.org/officeDocument/2006/relationships/hyperlink" Target="http://qjegh.lyellcollection.org/content/6/1/75.short" TargetMode="External"/><Relationship Id="rId345" Type="http://schemas.openxmlformats.org/officeDocument/2006/relationships/hyperlink" Target="http://qjegh.lyellcollection.org/content/14/4/241.short" TargetMode="External"/><Relationship Id="rId552" Type="http://schemas.openxmlformats.org/officeDocument/2006/relationships/hyperlink" Target="http://qjegh.lyellcollection.org/content/19/2/217.short" TargetMode="External"/><Relationship Id="rId997" Type="http://schemas.openxmlformats.org/officeDocument/2006/relationships/hyperlink" Target="http://qjegh.lyellcollection.org/content/30/3/257.short" TargetMode="External"/><Relationship Id="rId1182" Type="http://schemas.openxmlformats.org/officeDocument/2006/relationships/hyperlink" Target="http://qjegh.lyellcollection.org/content/35/4/327.short" TargetMode="External"/><Relationship Id="rId1403" Type="http://schemas.openxmlformats.org/officeDocument/2006/relationships/hyperlink" Target="http://qjegh.lyellcollection.org/content/41/1/127.1.short" TargetMode="External"/><Relationship Id="rId1610" Type="http://schemas.openxmlformats.org/officeDocument/2006/relationships/hyperlink" Target="http://qjegh.lyellcollection.org/content/45/4/395.short" TargetMode="External"/><Relationship Id="rId191" Type="http://schemas.openxmlformats.org/officeDocument/2006/relationships/hyperlink" Target="http://qjegh.lyellcollection.org/content/10/1/1.short" TargetMode="External"/><Relationship Id="rId205" Type="http://schemas.openxmlformats.org/officeDocument/2006/relationships/hyperlink" Target="http://qjegh.lyellcollection.org/content/10/3/207.short" TargetMode="External"/><Relationship Id="rId412" Type="http://schemas.openxmlformats.org/officeDocument/2006/relationships/hyperlink" Target="http://qjegh.lyellcollection.org/content/16/3/197.short" TargetMode="External"/><Relationship Id="rId857" Type="http://schemas.openxmlformats.org/officeDocument/2006/relationships/hyperlink" Target="http://qjegh.lyellcollection.org/content/27/3/193.short" TargetMode="External"/><Relationship Id="rId1042" Type="http://schemas.openxmlformats.org/officeDocument/2006/relationships/hyperlink" Target="http://qjegh.lyellcollection.org/content/32/1/69.short" TargetMode="External"/><Relationship Id="rId1487" Type="http://schemas.openxmlformats.org/officeDocument/2006/relationships/hyperlink" Target="http://qjegh.lyellcollection.org/content/42/4/473.short" TargetMode="External"/><Relationship Id="rId1694" Type="http://schemas.openxmlformats.org/officeDocument/2006/relationships/hyperlink" Target="http://qjegh.lyellcollection.org/content/47/2/169.short" TargetMode="External"/><Relationship Id="rId1708" Type="http://schemas.openxmlformats.org/officeDocument/2006/relationships/hyperlink" Target="http://qjegh.lyellcollection.org/content/47/3/280.short" TargetMode="External"/><Relationship Id="rId289" Type="http://schemas.openxmlformats.org/officeDocument/2006/relationships/hyperlink" Target="http://qjegh.lyellcollection.org/content/12/4/257.short" TargetMode="External"/><Relationship Id="rId496" Type="http://schemas.openxmlformats.org/officeDocument/2006/relationships/hyperlink" Target="http://qjegh.lyellcollection.org/content/18/1/79.short" TargetMode="External"/><Relationship Id="rId717" Type="http://schemas.openxmlformats.org/officeDocument/2006/relationships/hyperlink" Target="http://qjegh.lyellcollection.org/content/23/3/255.short" TargetMode="External"/><Relationship Id="rId924" Type="http://schemas.openxmlformats.org/officeDocument/2006/relationships/hyperlink" Target="http://qjegh.lyellcollection.org/content/28/Supplement_2/S143.short" TargetMode="External"/><Relationship Id="rId1347" Type="http://schemas.openxmlformats.org/officeDocument/2006/relationships/hyperlink" Target="http://qjegh.lyellcollection.org/content/40/1/85.short" TargetMode="External"/><Relationship Id="rId1554" Type="http://schemas.openxmlformats.org/officeDocument/2006/relationships/hyperlink" Target="http://qjegh.lyellcollection.org/content/44/2/259.short" TargetMode="External"/><Relationship Id="rId1761" Type="http://schemas.openxmlformats.org/officeDocument/2006/relationships/hyperlink" Target="http://doi.org/10.1144/GSL.QJEG.1975.008.03.03" TargetMode="External"/><Relationship Id="rId53" Type="http://schemas.openxmlformats.org/officeDocument/2006/relationships/hyperlink" Target="http://qjegh.lyellcollection.org/content/3/4/207.short" TargetMode="External"/><Relationship Id="rId149" Type="http://schemas.openxmlformats.org/officeDocument/2006/relationships/hyperlink" Target="http://qjegh.lyellcollection.org/content/6/3-4/223.short" TargetMode="External"/><Relationship Id="rId356" Type="http://schemas.openxmlformats.org/officeDocument/2006/relationships/hyperlink" Target="http://qjegh.lyellcollection.org/content/14/4/357.short" TargetMode="External"/><Relationship Id="rId563" Type="http://schemas.openxmlformats.org/officeDocument/2006/relationships/hyperlink" Target="http://qjegh.lyellcollection.org/content/19/3/309.short" TargetMode="External"/><Relationship Id="rId770" Type="http://schemas.openxmlformats.org/officeDocument/2006/relationships/hyperlink" Target="http://qjegh.lyellcollection.org/content/24/4/453.short" TargetMode="External"/><Relationship Id="rId1193" Type="http://schemas.openxmlformats.org/officeDocument/2006/relationships/hyperlink" Target="http://qjegh.lyellcollection.org/content/36/1/59.short" TargetMode="External"/><Relationship Id="rId1207" Type="http://schemas.openxmlformats.org/officeDocument/2006/relationships/hyperlink" Target="http://qjegh.lyellcollection.org/content/36/3/231.short" TargetMode="External"/><Relationship Id="rId1414" Type="http://schemas.openxmlformats.org/officeDocument/2006/relationships/hyperlink" Target="http://qjegh.lyellcollection.org/content/41/2/229.short" TargetMode="External"/><Relationship Id="rId1621" Type="http://schemas.openxmlformats.org/officeDocument/2006/relationships/hyperlink" Target="http://qjegh.lyellcollection.org/content/45/4/505.2.short" TargetMode="External"/><Relationship Id="rId216" Type="http://schemas.openxmlformats.org/officeDocument/2006/relationships/hyperlink" Target="http://qjegh.lyellcollection.org/content/10/4/411.short" TargetMode="External"/><Relationship Id="rId423" Type="http://schemas.openxmlformats.org/officeDocument/2006/relationships/hyperlink" Target="http://qjegh.lyellcollection.org/content/16/4/259.short" TargetMode="External"/><Relationship Id="rId868" Type="http://schemas.openxmlformats.org/officeDocument/2006/relationships/hyperlink" Target="http://qjegh.lyellcollection.org/content/27/Supplement/S1.short" TargetMode="External"/><Relationship Id="rId1053" Type="http://schemas.openxmlformats.org/officeDocument/2006/relationships/hyperlink" Target="http://qjegh.lyellcollection.org/content/32/2/173.short" TargetMode="External"/><Relationship Id="rId1260" Type="http://schemas.openxmlformats.org/officeDocument/2006/relationships/hyperlink" Target="http://qjegh.lyellcollection.org/content/38/1/5.short" TargetMode="External"/><Relationship Id="rId1498" Type="http://schemas.openxmlformats.org/officeDocument/2006/relationships/hyperlink" Target="http://qjegh.lyellcollection.org/content/43/1/95.short" TargetMode="External"/><Relationship Id="rId1719" Type="http://schemas.openxmlformats.org/officeDocument/2006/relationships/hyperlink" Target="http://qjegh.lyellcollection.org/content/48/1/41.short" TargetMode="External"/><Relationship Id="rId630" Type="http://schemas.openxmlformats.org/officeDocument/2006/relationships/hyperlink" Target="http://qjegh.lyellcollection.org/content/20/3/245.short" TargetMode="External"/><Relationship Id="rId728" Type="http://schemas.openxmlformats.org/officeDocument/2006/relationships/hyperlink" Target="http://qjegh.lyellcollection.org/content/23/3/269.short" TargetMode="External"/><Relationship Id="rId935" Type="http://schemas.openxmlformats.org/officeDocument/2006/relationships/hyperlink" Target="http://qjegh.lyellcollection.org/content/28/4/393.1.short" TargetMode="External"/><Relationship Id="rId1358" Type="http://schemas.openxmlformats.org/officeDocument/2006/relationships/hyperlink" Target="http://qjegh.lyellcollection.org/content/40/2/193.1.short" TargetMode="External"/><Relationship Id="rId1565" Type="http://schemas.openxmlformats.org/officeDocument/2006/relationships/hyperlink" Target="http://qjegh.lyellcollection.org/content/44/3/397.short" TargetMode="External"/><Relationship Id="rId1772" Type="http://schemas.openxmlformats.org/officeDocument/2006/relationships/hyperlink" Target="http://doi.org/10.1144/GSL.QJEG.1976.009.03.02" TargetMode="External"/><Relationship Id="rId64" Type="http://schemas.openxmlformats.org/officeDocument/2006/relationships/hyperlink" Target="http://qjegh.lyellcollection.org/content/4/2/131.short" TargetMode="External"/><Relationship Id="rId367" Type="http://schemas.openxmlformats.org/officeDocument/2006/relationships/hyperlink" Target="http://qjegh.lyellcollection.org/content/15/1/63.short" TargetMode="External"/><Relationship Id="rId574" Type="http://schemas.openxmlformats.org/officeDocument/2006/relationships/hyperlink" Target="http://qjegh.lyellcollection.org/content/19/4/433.short" TargetMode="External"/><Relationship Id="rId1120" Type="http://schemas.openxmlformats.org/officeDocument/2006/relationships/hyperlink" Target="http://qjegh.lyellcollection.org/content/34/2/187.short" TargetMode="External"/><Relationship Id="rId1218" Type="http://schemas.openxmlformats.org/officeDocument/2006/relationships/hyperlink" Target="http://qjegh.lyellcollection.org/content/36/4/331.short" TargetMode="External"/><Relationship Id="rId1425" Type="http://schemas.openxmlformats.org/officeDocument/2006/relationships/hyperlink" Target="http://qjegh.lyellcollection.org/content/41/3/371.short" TargetMode="External"/><Relationship Id="rId227" Type="http://schemas.openxmlformats.org/officeDocument/2006/relationships/hyperlink" Target="http://qjegh.lyellcollection.org/content/11/1/79.short" TargetMode="External"/><Relationship Id="rId781" Type="http://schemas.openxmlformats.org/officeDocument/2006/relationships/hyperlink" Target="http://qjegh.lyellcollection.org/content/25/2/107.short" TargetMode="External"/><Relationship Id="rId879" Type="http://schemas.openxmlformats.org/officeDocument/2006/relationships/hyperlink" Target="http://qjegh.lyellcollection.org/content/27/4/309.short" TargetMode="External"/><Relationship Id="rId1632" Type="http://schemas.openxmlformats.org/officeDocument/2006/relationships/hyperlink" Target="http://qjegh.lyellcollection.org/content/46/1/53.short" TargetMode="External"/><Relationship Id="rId434" Type="http://schemas.openxmlformats.org/officeDocument/2006/relationships/hyperlink" Target="http://qjegh.lyellcollection.org/content/17/1/ii.short" TargetMode="External"/><Relationship Id="rId641" Type="http://schemas.openxmlformats.org/officeDocument/2006/relationships/hyperlink" Target="http://qjegh.lyellcollection.org/content/21/1/2.short" TargetMode="External"/><Relationship Id="rId739" Type="http://schemas.openxmlformats.org/officeDocument/2006/relationships/hyperlink" Target="http://qjegh.lyellcollection.org/content/24/1/101.short" TargetMode="External"/><Relationship Id="rId1064" Type="http://schemas.openxmlformats.org/officeDocument/2006/relationships/hyperlink" Target="http://qjegh.lyellcollection.org/content/32/4/305.short" TargetMode="External"/><Relationship Id="rId1271" Type="http://schemas.openxmlformats.org/officeDocument/2006/relationships/hyperlink" Target="http://qjegh.lyellcollection.org/content/38/1/110.1.short" TargetMode="External"/><Relationship Id="rId1369" Type="http://schemas.openxmlformats.org/officeDocument/2006/relationships/hyperlink" Target="http://qjegh.lyellcollection.org/content/40/3/213.short" TargetMode="External"/><Relationship Id="rId1576" Type="http://schemas.openxmlformats.org/officeDocument/2006/relationships/hyperlink" Target="http://qjegh.lyellcollection.org/content/44/4/491.2.short" TargetMode="External"/><Relationship Id="rId280" Type="http://schemas.openxmlformats.org/officeDocument/2006/relationships/hyperlink" Target="http://qjegh.lyellcollection.org/content/12/3/147.short" TargetMode="External"/><Relationship Id="rId501" Type="http://schemas.openxmlformats.org/officeDocument/2006/relationships/hyperlink" Target="http://qjegh.lyellcollection.org/content/18/2/149.short" TargetMode="External"/><Relationship Id="rId946" Type="http://schemas.openxmlformats.org/officeDocument/2006/relationships/hyperlink" Target="http://qjegh.lyellcollection.org/content/29/2/103.short" TargetMode="External"/><Relationship Id="rId1131" Type="http://schemas.openxmlformats.org/officeDocument/2006/relationships/hyperlink" Target="http://qjegh.lyellcollection.org/content/34/3/269.short" TargetMode="External"/><Relationship Id="rId1229" Type="http://schemas.openxmlformats.org/officeDocument/2006/relationships/hyperlink" Target="http://qjegh.lyellcollection.org/content/37/1/19.short" TargetMode="External"/><Relationship Id="rId75" Type="http://schemas.openxmlformats.org/officeDocument/2006/relationships/hyperlink" Target="http://qjegh.lyellcollection.org/content/4/4/283.short" TargetMode="External"/><Relationship Id="rId140" Type="http://schemas.openxmlformats.org/officeDocument/2006/relationships/hyperlink" Target="http://qjegh.lyellcollection.org/content/6/1/125.short" TargetMode="External"/><Relationship Id="rId378" Type="http://schemas.openxmlformats.org/officeDocument/2006/relationships/hyperlink" Target="http://qjegh.lyellcollection.org/content/15/3/201.short" TargetMode="External"/><Relationship Id="rId585" Type="http://schemas.openxmlformats.org/officeDocument/2006/relationships/hyperlink" Target="http://qjegh.lyellcollection.org/content/20/1/85.short" TargetMode="External"/><Relationship Id="rId792" Type="http://schemas.openxmlformats.org/officeDocument/2006/relationships/hyperlink" Target="http://qjegh.lyellcollection.org/content/25/3/207.short" TargetMode="External"/><Relationship Id="rId806" Type="http://schemas.openxmlformats.org/officeDocument/2006/relationships/hyperlink" Target="http://qjegh.lyellcollection.org/content/25/4/359.short" TargetMode="External"/><Relationship Id="rId1436" Type="http://schemas.openxmlformats.org/officeDocument/2006/relationships/hyperlink" Target="http://qjegh.lyellcollection.org/content/41/4/487.1.short" TargetMode="External"/><Relationship Id="rId1643" Type="http://schemas.openxmlformats.org/officeDocument/2006/relationships/hyperlink" Target="http://qjegh.lyellcollection.org/content/46/2/157.short" TargetMode="External"/><Relationship Id="rId6" Type="http://schemas.openxmlformats.org/officeDocument/2006/relationships/hyperlink" Target="http://qjegh.lyellcollection.org/content/1/2/75.short" TargetMode="External"/><Relationship Id="rId238" Type="http://schemas.openxmlformats.org/officeDocument/2006/relationships/hyperlink" Target="http://qjegh.lyellcollection.org/content/11/2/203.1.short" TargetMode="External"/><Relationship Id="rId445" Type="http://schemas.openxmlformats.org/officeDocument/2006/relationships/hyperlink" Target="http://qjegh.lyellcollection.org/content/17/2/93.short" TargetMode="External"/><Relationship Id="rId652" Type="http://schemas.openxmlformats.org/officeDocument/2006/relationships/hyperlink" Target="http://qjegh.lyellcollection.org/content/21/2/147.short" TargetMode="External"/><Relationship Id="rId1075" Type="http://schemas.openxmlformats.org/officeDocument/2006/relationships/hyperlink" Target="http://qjegh.lyellcollection.org/content/33/1/77.short" TargetMode="External"/><Relationship Id="rId1282" Type="http://schemas.openxmlformats.org/officeDocument/2006/relationships/hyperlink" Target="http://qjegh.lyellcollection.org/content/38/2/221.1.short" TargetMode="External"/><Relationship Id="rId1503" Type="http://schemas.openxmlformats.org/officeDocument/2006/relationships/hyperlink" Target="http://qjegh.lyellcollection.org/content/43/2/157.short" TargetMode="External"/><Relationship Id="rId1710" Type="http://schemas.openxmlformats.org/officeDocument/2006/relationships/hyperlink" Target="http://qjegh.lyellcollection.org/content/47/4/307.short" TargetMode="External"/><Relationship Id="rId291" Type="http://schemas.openxmlformats.org/officeDocument/2006/relationships/hyperlink" Target="http://qjegh.lyellcollection.org/content/12/4/277.short" TargetMode="External"/><Relationship Id="rId305" Type="http://schemas.openxmlformats.org/officeDocument/2006/relationships/hyperlink" Target="http://qjegh.lyellcollection.org/content/13/2/87.short" TargetMode="External"/><Relationship Id="rId512" Type="http://schemas.openxmlformats.org/officeDocument/2006/relationships/hyperlink" Target="http://qjegh.lyellcollection.org/content/18/3/261.short" TargetMode="External"/><Relationship Id="rId957" Type="http://schemas.openxmlformats.org/officeDocument/2006/relationships/hyperlink" Target="http://qjegh.lyellcollection.org/content/29/Supplement_1/S95.short" TargetMode="External"/><Relationship Id="rId1142" Type="http://schemas.openxmlformats.org/officeDocument/2006/relationships/hyperlink" Target="http://qjegh.lyellcollection.org/content/34/4/399.short" TargetMode="External"/><Relationship Id="rId1587" Type="http://schemas.openxmlformats.org/officeDocument/2006/relationships/hyperlink" Target="http://qjegh.lyellcollection.org/content/45/1/111.short" TargetMode="External"/><Relationship Id="rId86" Type="http://schemas.openxmlformats.org/officeDocument/2006/relationships/hyperlink" Target="http://qjegh.lyellcollection.org/content/1/2/135.short" TargetMode="External"/><Relationship Id="rId151" Type="http://schemas.openxmlformats.org/officeDocument/2006/relationships/hyperlink" Target="http://qjegh.lyellcollection.org/content/6/3-4/223.short" TargetMode="External"/><Relationship Id="rId389" Type="http://schemas.openxmlformats.org/officeDocument/2006/relationships/hyperlink" Target="http://qjegh.lyellcollection.org/content/15/4/327.short" TargetMode="External"/><Relationship Id="rId596" Type="http://schemas.openxmlformats.org/officeDocument/2006/relationships/hyperlink" Target="http://qjegh.lyellcollection.org/content/20/2/151.short" TargetMode="External"/><Relationship Id="rId817" Type="http://schemas.openxmlformats.org/officeDocument/2006/relationships/hyperlink" Target="http://qjegh.lyellcollection.org/content/26/2/109.short" TargetMode="External"/><Relationship Id="rId1002" Type="http://schemas.openxmlformats.org/officeDocument/2006/relationships/hyperlink" Target="http://qjegh.lyellcollection.org/content/31/1/5.short" TargetMode="External"/><Relationship Id="rId1447" Type="http://schemas.openxmlformats.org/officeDocument/2006/relationships/hyperlink" Target="http://qjegh.lyellcollection.org/content/42/1/73.short" TargetMode="External"/><Relationship Id="rId1654" Type="http://schemas.openxmlformats.org/officeDocument/2006/relationships/hyperlink" Target="http://qjegh.lyellcollection.org/content/46/3/259.short" TargetMode="External"/><Relationship Id="rId249" Type="http://schemas.openxmlformats.org/officeDocument/2006/relationships/hyperlink" Target="http://qjegh.lyellcollection.org/content/11/3/267.2.short" TargetMode="External"/><Relationship Id="rId456" Type="http://schemas.openxmlformats.org/officeDocument/2006/relationships/hyperlink" Target="http://qjegh.lyellcollection.org/content/17/2/167.1.short" TargetMode="External"/><Relationship Id="rId663" Type="http://schemas.openxmlformats.org/officeDocument/2006/relationships/hyperlink" Target="http://qjegh.lyellcollection.org/content/21/4/329.short" TargetMode="External"/><Relationship Id="rId870" Type="http://schemas.openxmlformats.org/officeDocument/2006/relationships/hyperlink" Target="http://qjegh.lyellcollection.org/content/27/Supplement/S5.short" TargetMode="External"/><Relationship Id="rId1086" Type="http://schemas.openxmlformats.org/officeDocument/2006/relationships/hyperlink" Target="http://qjegh.lyellcollection.org/content/33/2/176.2.short" TargetMode="External"/><Relationship Id="rId1293" Type="http://schemas.openxmlformats.org/officeDocument/2006/relationships/hyperlink" Target="http://qjegh.lyellcollection.org/content/38/4/325.short" TargetMode="External"/><Relationship Id="rId1307" Type="http://schemas.openxmlformats.org/officeDocument/2006/relationships/hyperlink" Target="http://qjegh.lyellcollection.org/content/39/1/83.short" TargetMode="External"/><Relationship Id="rId1514" Type="http://schemas.openxmlformats.org/officeDocument/2006/relationships/hyperlink" Target="http://qjegh.lyellcollection.org/content/43/3/289.short" TargetMode="External"/><Relationship Id="rId1721" Type="http://schemas.openxmlformats.org/officeDocument/2006/relationships/hyperlink" Target="http://qjegh.lyellcollection.org/content/48/1/71.short" TargetMode="External"/><Relationship Id="rId13" Type="http://schemas.openxmlformats.org/officeDocument/2006/relationships/hyperlink" Target="http://qjegh.lyellcollection.org/content/1/3/145.short" TargetMode="External"/><Relationship Id="rId109" Type="http://schemas.openxmlformats.org/officeDocument/2006/relationships/hyperlink" Target="http://qjegh.lyellcollection.org/content/4/4/387.short" TargetMode="External"/><Relationship Id="rId316" Type="http://schemas.openxmlformats.org/officeDocument/2006/relationships/hyperlink" Target="http://qjegh.lyellcollection.org/content/13/3/199.2.short" TargetMode="External"/><Relationship Id="rId523" Type="http://schemas.openxmlformats.org/officeDocument/2006/relationships/hyperlink" Target="http://qjegh.lyellcollection.org/content/18/4/345.short" TargetMode="External"/><Relationship Id="rId968" Type="http://schemas.openxmlformats.org/officeDocument/2006/relationships/hyperlink" Target="http://qjegh.lyellcollection.org/content/29/4/265.short" TargetMode="External"/><Relationship Id="rId1153" Type="http://schemas.openxmlformats.org/officeDocument/2006/relationships/hyperlink" Target="http://qjegh.lyellcollection.org/content/35/1/25.short" TargetMode="External"/><Relationship Id="rId1598" Type="http://schemas.openxmlformats.org/officeDocument/2006/relationships/hyperlink" Target="http://qjegh.lyellcollection.org/content/45/2/221.short" TargetMode="External"/><Relationship Id="rId97" Type="http://schemas.openxmlformats.org/officeDocument/2006/relationships/hyperlink" Target="http://qjegh.lyellcollection.org/content/4/3/ERR.short" TargetMode="External"/><Relationship Id="rId730" Type="http://schemas.openxmlformats.org/officeDocument/2006/relationships/hyperlink" Target="http://qjegh.lyellcollection.org/content/24/1/3.short" TargetMode="External"/><Relationship Id="rId828" Type="http://schemas.openxmlformats.org/officeDocument/2006/relationships/hyperlink" Target="http://qjegh.lyellcollection.org/content/26/3/217.short" TargetMode="External"/><Relationship Id="rId1013" Type="http://schemas.openxmlformats.org/officeDocument/2006/relationships/hyperlink" Target="http://qjegh.lyellcollection.org/content/31/2/105.short" TargetMode="External"/><Relationship Id="rId1360" Type="http://schemas.openxmlformats.org/officeDocument/2006/relationships/hyperlink" Target="http://qjegh.lyellcollection.org/content/40/2/193.3.short" TargetMode="External"/><Relationship Id="rId1458" Type="http://schemas.openxmlformats.org/officeDocument/2006/relationships/hyperlink" Target="http://qjegh.lyellcollection.org/content/42/2/157.short" TargetMode="External"/><Relationship Id="rId1665" Type="http://schemas.openxmlformats.org/officeDocument/2006/relationships/hyperlink" Target="http://qjegh.lyellcollection.org/content/46/4/377.short" TargetMode="External"/><Relationship Id="rId162" Type="http://schemas.openxmlformats.org/officeDocument/2006/relationships/hyperlink" Target="http://qjegh.lyellcollection.org/content/6/3-4/335.short" TargetMode="External"/><Relationship Id="rId467" Type="http://schemas.openxmlformats.org/officeDocument/2006/relationships/hyperlink" Target="http://qjegh.lyellcollection.org/content/17/3/269.short" TargetMode="External"/><Relationship Id="rId1097" Type="http://schemas.openxmlformats.org/officeDocument/2006/relationships/hyperlink" Target="http://qjegh.lyellcollection.org/content/33/4/301.short" TargetMode="External"/><Relationship Id="rId1220" Type="http://schemas.openxmlformats.org/officeDocument/2006/relationships/hyperlink" Target="http://qjegh.lyellcollection.org/content/36/4/355.short" TargetMode="External"/><Relationship Id="rId1318" Type="http://schemas.openxmlformats.org/officeDocument/2006/relationships/hyperlink" Target="http://qjegh.lyellcollection.org/content/39/2/197.short" TargetMode="External"/><Relationship Id="rId1525" Type="http://schemas.openxmlformats.org/officeDocument/2006/relationships/hyperlink" Target="http://qjegh.lyellcollection.org/content/43/4/417.short" TargetMode="External"/><Relationship Id="rId674" Type="http://schemas.openxmlformats.org/officeDocument/2006/relationships/hyperlink" Target="http://qjegh.lyellcollection.org/content/22/1/75.short" TargetMode="External"/><Relationship Id="rId881" Type="http://schemas.openxmlformats.org/officeDocument/2006/relationships/hyperlink" Target="http://qjegh.lyellcollection.org/content/27/4/333.short" TargetMode="External"/><Relationship Id="rId979" Type="http://schemas.openxmlformats.org/officeDocument/2006/relationships/hyperlink" Target="http://qjegh.lyellcollection.org/content/30/1/63.short" TargetMode="External"/><Relationship Id="rId1732" Type="http://schemas.openxmlformats.org/officeDocument/2006/relationships/hyperlink" Target="http://doi.org/10.1144/GSL.QJEG.1974.007.01.03" TargetMode="External"/><Relationship Id="rId24" Type="http://schemas.openxmlformats.org/officeDocument/2006/relationships/hyperlink" Target="http://qjegh.lyellcollection.org/content/1/4/271.short" TargetMode="External"/><Relationship Id="rId327" Type="http://schemas.openxmlformats.org/officeDocument/2006/relationships/hyperlink" Target="http://qjegh.lyellcollection.org/content/14/1/17.short" TargetMode="External"/><Relationship Id="rId534" Type="http://schemas.openxmlformats.org/officeDocument/2006/relationships/hyperlink" Target="http://qjegh.lyellcollection.org/content/19/1/2.short" TargetMode="External"/><Relationship Id="rId741" Type="http://schemas.openxmlformats.org/officeDocument/2006/relationships/hyperlink" Target="http://qjegh.lyellcollection.org/content/24/1/123.short" TargetMode="External"/><Relationship Id="rId839" Type="http://schemas.openxmlformats.org/officeDocument/2006/relationships/hyperlink" Target="http://qjegh.lyellcollection.org/content/26/4/327.short" TargetMode="External"/><Relationship Id="rId1164" Type="http://schemas.openxmlformats.org/officeDocument/2006/relationships/hyperlink" Target="http://qjegh.lyellcollection.org/content/35/2/143.short" TargetMode="External"/><Relationship Id="rId1371" Type="http://schemas.openxmlformats.org/officeDocument/2006/relationships/hyperlink" Target="http://qjegh.lyellcollection.org/content/40/3/241.short" TargetMode="External"/><Relationship Id="rId1469" Type="http://schemas.openxmlformats.org/officeDocument/2006/relationships/hyperlink" Target="http://qjegh.lyellcollection.org/content/42/3/267.short" TargetMode="External"/><Relationship Id="rId173" Type="http://schemas.openxmlformats.org/officeDocument/2006/relationships/hyperlink" Target="http://qjegh.lyellcollection.org/content/7/3/317.short" TargetMode="External"/><Relationship Id="rId380" Type="http://schemas.openxmlformats.org/officeDocument/2006/relationships/hyperlink" Target="http://qjegh.lyellcollection.org/content/15/3/217.short" TargetMode="External"/><Relationship Id="rId601" Type="http://schemas.openxmlformats.org/officeDocument/2006/relationships/hyperlink" Target="http://qjegh.lyellcollection.org/content/20/2/187.2.short" TargetMode="External"/><Relationship Id="rId1024" Type="http://schemas.openxmlformats.org/officeDocument/2006/relationships/hyperlink" Target="http://qjegh.lyellcollection.org/content/31/3/211.short" TargetMode="External"/><Relationship Id="rId1231" Type="http://schemas.openxmlformats.org/officeDocument/2006/relationships/hyperlink" Target="http://qjegh.lyellcollection.org/content/37/1/31.short" TargetMode="External"/><Relationship Id="rId1676" Type="http://schemas.openxmlformats.org/officeDocument/2006/relationships/hyperlink" Target="http://qjegh.lyellcollection.org/content/46/4/493.short" TargetMode="External"/><Relationship Id="rId240" Type="http://schemas.openxmlformats.org/officeDocument/2006/relationships/hyperlink" Target="http://qjegh.lyellcollection.org/content/11/2/205.short" TargetMode="External"/><Relationship Id="rId478" Type="http://schemas.openxmlformats.org/officeDocument/2006/relationships/hyperlink" Target="http://qjegh.lyellcollection.org/content/17/4/349.short" TargetMode="External"/><Relationship Id="rId685" Type="http://schemas.openxmlformats.org/officeDocument/2006/relationships/hyperlink" Target="http://qjegh.lyellcollection.org/content/22/3/173" TargetMode="External"/><Relationship Id="rId892" Type="http://schemas.openxmlformats.org/officeDocument/2006/relationships/hyperlink" Target="http://qjegh.lyellcollection.org/content/28/1/61.short" TargetMode="External"/><Relationship Id="rId906" Type="http://schemas.openxmlformats.org/officeDocument/2006/relationships/hyperlink" Target="http://qjegh.lyellcollection.org/content/28/2/163.short" TargetMode="External"/><Relationship Id="rId1329" Type="http://schemas.openxmlformats.org/officeDocument/2006/relationships/hyperlink" Target="http://qjegh.lyellcollection.org/content/39/3/303.short" TargetMode="External"/><Relationship Id="rId1536" Type="http://schemas.openxmlformats.org/officeDocument/2006/relationships/hyperlink" Target="http://qjegh.lyellcollection.org/content/44/1/49.short" TargetMode="External"/><Relationship Id="rId1743" Type="http://schemas.openxmlformats.org/officeDocument/2006/relationships/hyperlink" Target="http://doi.org/10.1144/GSL.QJEG.1974.007.02.06" TargetMode="External"/><Relationship Id="rId35" Type="http://schemas.openxmlformats.org/officeDocument/2006/relationships/hyperlink" Target="http://qjegh.lyellcollection.org/content/2/3/195.short" TargetMode="External"/><Relationship Id="rId100" Type="http://schemas.openxmlformats.org/officeDocument/2006/relationships/hyperlink" Target="http://qjegh.lyellcollection.org/content/4/4/355.short" TargetMode="External"/><Relationship Id="rId338" Type="http://schemas.openxmlformats.org/officeDocument/2006/relationships/hyperlink" Target="http://qjegh.lyellcollection.org/content/14/3/151.short" TargetMode="External"/><Relationship Id="rId545" Type="http://schemas.openxmlformats.org/officeDocument/2006/relationships/hyperlink" Target="http://qjegh.lyellcollection.org/content/19/2/183.short" TargetMode="External"/><Relationship Id="rId752" Type="http://schemas.openxmlformats.org/officeDocument/2006/relationships/hyperlink" Target="http://qjegh.lyellcollection.org/content/24/2/231.short" TargetMode="External"/><Relationship Id="rId1175" Type="http://schemas.openxmlformats.org/officeDocument/2006/relationships/hyperlink" Target="http://qjegh.lyellcollection.org/content/35/3/265.short" TargetMode="External"/><Relationship Id="rId1382" Type="http://schemas.openxmlformats.org/officeDocument/2006/relationships/hyperlink" Target="http://qjegh.lyellcollection.org/content/40/4/315.short" TargetMode="External"/><Relationship Id="rId1603" Type="http://schemas.openxmlformats.org/officeDocument/2006/relationships/hyperlink" Target="http://qjegh.lyellcollection.org/content/45/3/335.short" TargetMode="External"/><Relationship Id="rId184" Type="http://schemas.openxmlformats.org/officeDocument/2006/relationships/hyperlink" Target="http://qjegh.lyellcollection.org/content/9/4/283" TargetMode="External"/><Relationship Id="rId391" Type="http://schemas.openxmlformats.org/officeDocument/2006/relationships/hyperlink" Target="http://qjegh.lyellcollection.org/content/16/1/1.2.short" TargetMode="External"/><Relationship Id="rId405" Type="http://schemas.openxmlformats.org/officeDocument/2006/relationships/hyperlink" Target="http://qjegh.lyellcollection.org/content/16/2/135.short" TargetMode="External"/><Relationship Id="rId612" Type="http://schemas.openxmlformats.org/officeDocument/2006/relationships/hyperlink" Target="http://qjegh.lyellcollection.org/content/20/3/255.2.short" TargetMode="External"/><Relationship Id="rId1035" Type="http://schemas.openxmlformats.org/officeDocument/2006/relationships/hyperlink" Target="http://qjegh.lyellcollection.org/content/31/4/359.short" TargetMode="External"/><Relationship Id="rId1242" Type="http://schemas.openxmlformats.org/officeDocument/2006/relationships/hyperlink" Target="http://qjegh.lyellcollection.org/content/37/2/165.short" TargetMode="External"/><Relationship Id="rId1687" Type="http://schemas.openxmlformats.org/officeDocument/2006/relationships/hyperlink" Target="http://qjegh.lyellcollection.org/content/47/1/110.2.short" TargetMode="External"/><Relationship Id="rId251" Type="http://schemas.openxmlformats.org/officeDocument/2006/relationships/hyperlink" Target="http://qjegh.lyellcollection.org/content/11/3/270.short" TargetMode="External"/><Relationship Id="rId489" Type="http://schemas.openxmlformats.org/officeDocument/2006/relationships/hyperlink" Target="http://qjegh.lyellcollection.org/content/18/1/1.short" TargetMode="External"/><Relationship Id="rId696" Type="http://schemas.openxmlformats.org/officeDocument/2006/relationships/hyperlink" Target="http://qjegh.lyellcollection.org/content/22/4/281.short" TargetMode="External"/><Relationship Id="rId917" Type="http://schemas.openxmlformats.org/officeDocument/2006/relationships/hyperlink" Target="http://qjegh.lyellcollection.org/content/28/3/277.short" TargetMode="External"/><Relationship Id="rId1102" Type="http://schemas.openxmlformats.org/officeDocument/2006/relationships/hyperlink" Target="http://qjegh.lyellcollection.org/content/33/4/350.3.short" TargetMode="External"/><Relationship Id="rId1547" Type="http://schemas.openxmlformats.org/officeDocument/2006/relationships/hyperlink" Target="http://qjegh.lyellcollection.org/content/44/2/173.short" TargetMode="External"/><Relationship Id="rId1754" Type="http://schemas.openxmlformats.org/officeDocument/2006/relationships/hyperlink" Target="http://doi.org/10.1144/GSL.QJEG.1975.008.02.01" TargetMode="External"/><Relationship Id="rId46" Type="http://schemas.openxmlformats.org/officeDocument/2006/relationships/hyperlink" Target="http://qjegh.lyellcollection.org/content/3/2/85.short" TargetMode="External"/><Relationship Id="rId349" Type="http://schemas.openxmlformats.org/officeDocument/2006/relationships/hyperlink" Target="http://qjegh.lyellcollection.org/content/14/4/257.short" TargetMode="External"/><Relationship Id="rId556" Type="http://schemas.openxmlformats.org/officeDocument/2006/relationships/hyperlink" Target="http://qjegh.lyellcollection.org/content/19/3/271.short" TargetMode="External"/><Relationship Id="rId763" Type="http://schemas.openxmlformats.org/officeDocument/2006/relationships/hyperlink" Target="http://qjegh.lyellcollection.org/content/24/4/363.short" TargetMode="External"/><Relationship Id="rId1186" Type="http://schemas.openxmlformats.org/officeDocument/2006/relationships/hyperlink" Target="http://qjegh.lyellcollection.org/content/35/4/371.short" TargetMode="External"/><Relationship Id="rId1393" Type="http://schemas.openxmlformats.org/officeDocument/2006/relationships/hyperlink" Target="http://qjegh.lyellcollection.org/content/41/1/21.short" TargetMode="External"/><Relationship Id="rId1407" Type="http://schemas.openxmlformats.org/officeDocument/2006/relationships/hyperlink" Target="http://qjegh.lyellcollection.org/content/41/2/143.short" TargetMode="External"/><Relationship Id="rId1614" Type="http://schemas.openxmlformats.org/officeDocument/2006/relationships/hyperlink" Target="http://qjegh.lyellcollection.org/content/45/4/435.short" TargetMode="External"/><Relationship Id="rId111" Type="http://schemas.openxmlformats.org/officeDocument/2006/relationships/hyperlink" Target="http://qjegh.lyellcollection.org/content/5/1-2/7.short" TargetMode="External"/><Relationship Id="rId195" Type="http://schemas.openxmlformats.org/officeDocument/2006/relationships/hyperlink" Target="http://qjegh.lyellcollection.org/content/10/2/57.short" TargetMode="External"/><Relationship Id="rId209" Type="http://schemas.openxmlformats.org/officeDocument/2006/relationships/hyperlink" Target="http://qjegh.lyellcollection.org/content/10/3/271.short" TargetMode="External"/><Relationship Id="rId416" Type="http://schemas.openxmlformats.org/officeDocument/2006/relationships/hyperlink" Target="http://qjegh.lyellcollection.org/content/16/3/241.short" TargetMode="External"/><Relationship Id="rId970" Type="http://schemas.openxmlformats.org/officeDocument/2006/relationships/hyperlink" Target="http://qjegh.lyellcollection.org/content/29/4/285.short" TargetMode="External"/><Relationship Id="rId1046" Type="http://schemas.openxmlformats.org/officeDocument/2006/relationships/hyperlink" Target="http://qjegh.lyellcollection.org/content/32/1/93.short" TargetMode="External"/><Relationship Id="rId1253" Type="http://schemas.openxmlformats.org/officeDocument/2006/relationships/hyperlink" Target="http://qjegh.lyellcollection.org/content/37/4/283.short" TargetMode="External"/><Relationship Id="rId1698" Type="http://schemas.openxmlformats.org/officeDocument/2006/relationships/hyperlink" Target="http://qjegh.lyellcollection.org/content/47/2/191.short" TargetMode="External"/><Relationship Id="rId623" Type="http://schemas.openxmlformats.org/officeDocument/2006/relationships/hyperlink" Target="http://qjegh.lyellcollection.org/content/20/2/189.short" TargetMode="External"/><Relationship Id="rId830" Type="http://schemas.openxmlformats.org/officeDocument/2006/relationships/hyperlink" Target="http://qjegh.lyellcollection.org/content/26/3/233.short" TargetMode="External"/><Relationship Id="rId928" Type="http://schemas.openxmlformats.org/officeDocument/2006/relationships/hyperlink" Target="http://qjegh.lyellcollection.org/content/28/4/317.short" TargetMode="External"/><Relationship Id="rId1460" Type="http://schemas.openxmlformats.org/officeDocument/2006/relationships/hyperlink" Target="http://qjegh.lyellcollection.org/content/42/2/179.short" TargetMode="External"/><Relationship Id="rId1558" Type="http://schemas.openxmlformats.org/officeDocument/2006/relationships/hyperlink" Target="http://qjegh.lyellcollection.org/content/44/3/307.short" TargetMode="External"/><Relationship Id="rId1765" Type="http://schemas.openxmlformats.org/officeDocument/2006/relationships/hyperlink" Target="http://doi.org/10.1144/GSL.QJEG.1975.008.04.03" TargetMode="External"/><Relationship Id="rId57" Type="http://schemas.openxmlformats.org/officeDocument/2006/relationships/hyperlink" Target="http://qjegh.lyellcollection.org/content/4/1/25.short" TargetMode="External"/><Relationship Id="rId262" Type="http://schemas.openxmlformats.org/officeDocument/2006/relationships/hyperlink" Target="http://qjegh.lyellcollection.org/content/12/1/9.short" TargetMode="External"/><Relationship Id="rId567" Type="http://schemas.openxmlformats.org/officeDocument/2006/relationships/hyperlink" Target="http://qjegh.lyellcollection.org/content/19/4/359.short" TargetMode="External"/><Relationship Id="rId1113" Type="http://schemas.openxmlformats.org/officeDocument/2006/relationships/hyperlink" Target="http://qjegh.lyellcollection.org/content/34/1/85.short" TargetMode="External"/><Relationship Id="rId1197" Type="http://schemas.openxmlformats.org/officeDocument/2006/relationships/hyperlink" Target="http://qjegh.lyellcollection.org/content/36/2/119.short" TargetMode="External"/><Relationship Id="rId1320" Type="http://schemas.openxmlformats.org/officeDocument/2006/relationships/hyperlink" Target="http://qjegh.lyellcollection.org/content/39/2/224.1.short" TargetMode="External"/><Relationship Id="rId1418" Type="http://schemas.openxmlformats.org/officeDocument/2006/relationships/hyperlink" Target="http://qjegh.lyellcollection.org/content/41/3/279.short" TargetMode="External"/><Relationship Id="rId122" Type="http://schemas.openxmlformats.org/officeDocument/2006/relationships/hyperlink" Target="http://qjegh.lyellcollection.org/content/5/1-2/127.short" TargetMode="External"/><Relationship Id="rId774" Type="http://schemas.openxmlformats.org/officeDocument/2006/relationships/hyperlink" Target="http://qjegh.lyellcollection.org/content/25/1/47.short" TargetMode="External"/><Relationship Id="rId981" Type="http://schemas.openxmlformats.org/officeDocument/2006/relationships/hyperlink" Target="http://qjegh.lyellcollection.org/content/30/2/97.short" TargetMode="External"/><Relationship Id="rId1057" Type="http://schemas.openxmlformats.org/officeDocument/2006/relationships/hyperlink" Target="http://qjegh.lyellcollection.org/content/32/3/209.short" TargetMode="External"/><Relationship Id="rId1625" Type="http://schemas.openxmlformats.org/officeDocument/2006/relationships/hyperlink" Target="http://qjegh.lyellcollection.org/content/45/4/505.6.short" TargetMode="External"/><Relationship Id="rId427" Type="http://schemas.openxmlformats.org/officeDocument/2006/relationships/hyperlink" Target="http://qjegh.lyellcollection.org/content/16/4/291.short" TargetMode="External"/><Relationship Id="rId634" Type="http://schemas.openxmlformats.org/officeDocument/2006/relationships/hyperlink" Target="http://qjegh.lyellcollection.org/content/20/4/262.short" TargetMode="External"/><Relationship Id="rId841" Type="http://schemas.openxmlformats.org/officeDocument/2006/relationships/hyperlink" Target="http://qjegh.lyellcollection.org/content/26/4/359.short" TargetMode="External"/><Relationship Id="rId1264" Type="http://schemas.openxmlformats.org/officeDocument/2006/relationships/hyperlink" Target="http://qjegh.lyellcollection.org/content/38/1/53.short" TargetMode="External"/><Relationship Id="rId1471" Type="http://schemas.openxmlformats.org/officeDocument/2006/relationships/hyperlink" Target="http://qjegh.lyellcollection.org/content/42/3/283.short" TargetMode="External"/><Relationship Id="rId1569" Type="http://schemas.openxmlformats.org/officeDocument/2006/relationships/hyperlink" Target="http://qjegh.lyellcollection.org/content/44/4/411.short" TargetMode="External"/><Relationship Id="rId273" Type="http://schemas.openxmlformats.org/officeDocument/2006/relationships/hyperlink" Target="http://qjegh.lyellcollection.org/content/12/2/117.short" TargetMode="External"/><Relationship Id="rId480" Type="http://schemas.openxmlformats.org/officeDocument/2006/relationships/hyperlink" Target="http://qjegh.lyellcollection.org/content/17/4/357.short" TargetMode="External"/><Relationship Id="rId701" Type="http://schemas.openxmlformats.org/officeDocument/2006/relationships/hyperlink" Target="http://qjegh.lyellcollection.org/content/22/4/359.short" TargetMode="External"/><Relationship Id="rId939" Type="http://schemas.openxmlformats.org/officeDocument/2006/relationships/hyperlink" Target="http://qjegh.lyellcollection.org/content/29/1/37.short" TargetMode="External"/><Relationship Id="rId1124" Type="http://schemas.openxmlformats.org/officeDocument/2006/relationships/hyperlink" Target="http://qjegh.lyellcollection.org/content/34/2/233.short" TargetMode="External"/><Relationship Id="rId1331" Type="http://schemas.openxmlformats.org/officeDocument/2006/relationships/hyperlink" Target="http://qjegh.lyellcollection.org/content/39/4/323.short" TargetMode="External"/><Relationship Id="rId1776" Type="http://schemas.openxmlformats.org/officeDocument/2006/relationships/hyperlink" Target="http://doi.org/10.1144/GSL.QJEG.1976.009.03.06" TargetMode="External"/><Relationship Id="rId68" Type="http://schemas.openxmlformats.org/officeDocument/2006/relationships/hyperlink" Target="http://qjegh.lyellcollection.org/content/4/3/209.short" TargetMode="External"/><Relationship Id="rId133" Type="http://schemas.openxmlformats.org/officeDocument/2006/relationships/hyperlink" Target="http://qjegh.lyellcollection.org/content/5/3/287.short" TargetMode="External"/><Relationship Id="rId340" Type="http://schemas.openxmlformats.org/officeDocument/2006/relationships/hyperlink" Target="http://qjegh.lyellcollection.org/content/14/3/175.short" TargetMode="External"/><Relationship Id="rId578" Type="http://schemas.openxmlformats.org/officeDocument/2006/relationships/hyperlink" Target="http://qjegh.lyellcollection.org/content/20/1/2.short" TargetMode="External"/><Relationship Id="rId785" Type="http://schemas.openxmlformats.org/officeDocument/2006/relationships/hyperlink" Target="http://qjegh.lyellcollection.org/content/25/2/145.short" TargetMode="External"/><Relationship Id="rId992" Type="http://schemas.openxmlformats.org/officeDocument/2006/relationships/hyperlink" Target="http://qjegh.lyellcollection.org/content/30/3/197.short" TargetMode="External"/><Relationship Id="rId1429" Type="http://schemas.openxmlformats.org/officeDocument/2006/relationships/hyperlink" Target="http://qjegh.lyellcollection.org/content/41/3/409.short" TargetMode="External"/><Relationship Id="rId1636" Type="http://schemas.openxmlformats.org/officeDocument/2006/relationships/hyperlink" Target="http://qjegh.lyellcollection.org/content/46/1/95.short" TargetMode="External"/><Relationship Id="rId200" Type="http://schemas.openxmlformats.org/officeDocument/2006/relationships/hyperlink" Target="http://qjegh.lyellcollection.org/content/10/2/169.2.short" TargetMode="External"/><Relationship Id="rId438" Type="http://schemas.openxmlformats.org/officeDocument/2006/relationships/hyperlink" Target="http://qjegh.lyellcollection.org/content/17/1/19.short" TargetMode="External"/><Relationship Id="rId645" Type="http://schemas.openxmlformats.org/officeDocument/2006/relationships/hyperlink" Target="http://qjegh.lyellcollection.org/content/21/1/69.short" TargetMode="External"/><Relationship Id="rId852" Type="http://schemas.openxmlformats.org/officeDocument/2006/relationships/hyperlink" Target="http://qjegh.lyellcollection.org/content/27/2/81.short" TargetMode="External"/><Relationship Id="rId1068" Type="http://schemas.openxmlformats.org/officeDocument/2006/relationships/hyperlink" Target="http://qjegh.lyellcollection.org/content/32/4/365.short" TargetMode="External"/><Relationship Id="rId1275" Type="http://schemas.openxmlformats.org/officeDocument/2006/relationships/hyperlink" Target="http://qjegh.lyellcollection.org/content/38/2/143.short" TargetMode="External"/><Relationship Id="rId1482" Type="http://schemas.openxmlformats.org/officeDocument/2006/relationships/hyperlink" Target="http://qjegh.lyellcollection.org/content/42/4/395.short" TargetMode="External"/><Relationship Id="rId1703" Type="http://schemas.openxmlformats.org/officeDocument/2006/relationships/hyperlink" Target="http://qjegh.lyellcollection.org/content/47/3/237.short" TargetMode="External"/><Relationship Id="rId284" Type="http://schemas.openxmlformats.org/officeDocument/2006/relationships/hyperlink" Target="http://qjegh.lyellcollection.org/content/12/3/205.short" TargetMode="External"/><Relationship Id="rId491" Type="http://schemas.openxmlformats.org/officeDocument/2006/relationships/hyperlink" Target="http://qjegh.lyellcollection.org/content/18/1/13.short" TargetMode="External"/><Relationship Id="rId505" Type="http://schemas.openxmlformats.org/officeDocument/2006/relationships/hyperlink" Target="http://qjegh.lyellcollection.org/content/18/2/195.short" TargetMode="External"/><Relationship Id="rId712" Type="http://schemas.openxmlformats.org/officeDocument/2006/relationships/hyperlink" Target="http://qjegh.lyellcollection.org/content/23/3/193.short" TargetMode="External"/><Relationship Id="rId1135" Type="http://schemas.openxmlformats.org/officeDocument/2006/relationships/hyperlink" Target="http://qjegh.lyellcollection.org/content/34/3/320.short" TargetMode="External"/><Relationship Id="rId1342" Type="http://schemas.openxmlformats.org/officeDocument/2006/relationships/hyperlink" Target="http://qjegh.lyellcollection.org/content/40/1/29.short" TargetMode="External"/><Relationship Id="rId79" Type="http://schemas.openxmlformats.org/officeDocument/2006/relationships/hyperlink" Target="http://qjegh.lyellcollection.org/content/4/4/313.short" TargetMode="External"/><Relationship Id="rId144" Type="http://schemas.openxmlformats.org/officeDocument/2006/relationships/hyperlink" Target="http://qjegh.lyellcollection.org/content/6/2/169.short" TargetMode="External"/><Relationship Id="rId589" Type="http://schemas.openxmlformats.org/officeDocument/2006/relationships/hyperlink" Target="http://qjegh.lyellcollection.org/content/20/1/101.short" TargetMode="External"/><Relationship Id="rId796" Type="http://schemas.openxmlformats.org/officeDocument/2006/relationships/hyperlink" Target="http://qjegh.lyellcollection.org/content/25/3/249.short" TargetMode="External"/><Relationship Id="rId1202" Type="http://schemas.openxmlformats.org/officeDocument/2006/relationships/hyperlink" Target="http://qjegh.lyellcollection.org/content/36/2/173.short" TargetMode="External"/><Relationship Id="rId1647" Type="http://schemas.openxmlformats.org/officeDocument/2006/relationships/hyperlink" Target="http://qjegh.lyellcollection.org/content/46/2/203.short" TargetMode="External"/><Relationship Id="rId351" Type="http://schemas.openxmlformats.org/officeDocument/2006/relationships/hyperlink" Target="http://qjegh.lyellcollection.org/content/14/4/277.short" TargetMode="External"/><Relationship Id="rId449" Type="http://schemas.openxmlformats.org/officeDocument/2006/relationships/hyperlink" Target="http://qjegh.lyellcollection.org/content/17/2/149.short" TargetMode="External"/><Relationship Id="rId656" Type="http://schemas.openxmlformats.org/officeDocument/2006/relationships/hyperlink" Target="http://qjegh.lyellcollection.org/content/21/2/201.short" TargetMode="External"/><Relationship Id="rId863" Type="http://schemas.openxmlformats.org/officeDocument/2006/relationships/hyperlink" Target="http://qjegh.lyellcollection.org/content/27/3/267.short" TargetMode="External"/><Relationship Id="rId1079" Type="http://schemas.openxmlformats.org/officeDocument/2006/relationships/hyperlink" Target="http://qjegh.lyellcollection.org/content/33/2/105.short" TargetMode="External"/><Relationship Id="rId1286" Type="http://schemas.openxmlformats.org/officeDocument/2006/relationships/hyperlink" Target="http://qjegh.lyellcollection.org/content/38/2/223.1.short" TargetMode="External"/><Relationship Id="rId1493" Type="http://schemas.openxmlformats.org/officeDocument/2006/relationships/hyperlink" Target="http://qjegh.lyellcollection.org/content/43/1/11.short" TargetMode="External"/><Relationship Id="rId1507" Type="http://schemas.openxmlformats.org/officeDocument/2006/relationships/hyperlink" Target="http://qjegh.lyellcollection.org/content/43/2/207.short" TargetMode="External"/><Relationship Id="rId1714" Type="http://schemas.openxmlformats.org/officeDocument/2006/relationships/hyperlink" Target="http://qjegh.lyellcollection.org/content/47/4/363.short" TargetMode="External"/><Relationship Id="rId211" Type="http://schemas.openxmlformats.org/officeDocument/2006/relationships/hyperlink" Target="http://qjegh.lyellcollection.org/content/10/3/303.short" TargetMode="External"/><Relationship Id="rId295" Type="http://schemas.openxmlformats.org/officeDocument/2006/relationships/hyperlink" Target="http://qjegh.lyellcollection.org/content/12/4/319.short" TargetMode="External"/><Relationship Id="rId309" Type="http://schemas.openxmlformats.org/officeDocument/2006/relationships/hyperlink" Target="http://qjegh.lyellcollection.org/content/13/2/129.short" TargetMode="External"/><Relationship Id="rId516" Type="http://schemas.openxmlformats.org/officeDocument/2006/relationships/hyperlink" Target="http://qjegh.lyellcollection.org/content/18/3/291.2.short" TargetMode="External"/><Relationship Id="rId1146" Type="http://schemas.openxmlformats.org/officeDocument/2006/relationships/hyperlink" Target="http://qjegh.lyellcollection.org/content/34/4/416.1.short" TargetMode="External"/><Relationship Id="rId723" Type="http://schemas.openxmlformats.org/officeDocument/2006/relationships/hyperlink" Target="http://qjegh.lyellcollection.org/content/23/3/217.short" TargetMode="External"/><Relationship Id="rId930" Type="http://schemas.openxmlformats.org/officeDocument/2006/relationships/hyperlink" Target="http://qjegh.lyellcollection.org/content/28/4/349.short" TargetMode="External"/><Relationship Id="rId1006" Type="http://schemas.openxmlformats.org/officeDocument/2006/relationships/hyperlink" Target="http://qjegh.lyellcollection.org/content/31/1/63.short" TargetMode="External"/><Relationship Id="rId1353" Type="http://schemas.openxmlformats.org/officeDocument/2006/relationships/hyperlink" Target="http://qjegh.lyellcollection.org/content/40/2/147.short" TargetMode="External"/><Relationship Id="rId1560" Type="http://schemas.openxmlformats.org/officeDocument/2006/relationships/hyperlink" Target="http://qjegh.lyellcollection.org/content/44/3/331.short" TargetMode="External"/><Relationship Id="rId1658" Type="http://schemas.openxmlformats.org/officeDocument/2006/relationships/hyperlink" Target="http://qjegh.lyellcollection.org/content/46/3/293.short" TargetMode="External"/><Relationship Id="rId155" Type="http://schemas.openxmlformats.org/officeDocument/2006/relationships/hyperlink" Target="http://qjegh.lyellcollection.org/content/6/3-4/243.short" TargetMode="External"/><Relationship Id="rId362" Type="http://schemas.openxmlformats.org/officeDocument/2006/relationships/hyperlink" Target="http://qjegh.lyellcollection.org/content/15/1/29.short" TargetMode="External"/><Relationship Id="rId1213" Type="http://schemas.openxmlformats.org/officeDocument/2006/relationships/hyperlink" Target="http://qjegh.lyellcollection.org/content/36/3/287.1.short" TargetMode="External"/><Relationship Id="rId1297" Type="http://schemas.openxmlformats.org/officeDocument/2006/relationships/hyperlink" Target="http://qjegh.lyellcollection.org/content/38/4/377.short" TargetMode="External"/><Relationship Id="rId1420" Type="http://schemas.openxmlformats.org/officeDocument/2006/relationships/hyperlink" Target="http://qjegh.lyellcollection.org/content/41/3/301.short" TargetMode="External"/><Relationship Id="rId1518" Type="http://schemas.openxmlformats.org/officeDocument/2006/relationships/hyperlink" Target="http://qjegh.lyellcollection.org/content/43/3/345.short" TargetMode="External"/><Relationship Id="rId222" Type="http://schemas.openxmlformats.org/officeDocument/2006/relationships/hyperlink" Target="http://qjegh.lyellcollection.org/content/11/1/33.short" TargetMode="External"/><Relationship Id="rId667" Type="http://schemas.openxmlformats.org/officeDocument/2006/relationships/hyperlink" Target="http://qjegh.lyellcollection.org/content/21/4/371.short" TargetMode="External"/><Relationship Id="rId874" Type="http://schemas.openxmlformats.org/officeDocument/2006/relationships/hyperlink" Target="http://qjegh.lyellcollection.org/content/27/Supplement/S57.short" TargetMode="External"/><Relationship Id="rId1725" Type="http://schemas.openxmlformats.org/officeDocument/2006/relationships/hyperlink" Target="http://qjegh.lyellcollection.org/content/48/2/79.short" TargetMode="External"/><Relationship Id="rId17" Type="http://schemas.openxmlformats.org/officeDocument/2006/relationships/hyperlink" Target="http://qjegh.lyellcollection.org/content/1/3/195.short" TargetMode="External"/><Relationship Id="rId527" Type="http://schemas.openxmlformats.org/officeDocument/2006/relationships/hyperlink" Target="http://qjegh.lyellcollection.org/content/18/4/369.short" TargetMode="External"/><Relationship Id="rId734" Type="http://schemas.openxmlformats.org/officeDocument/2006/relationships/hyperlink" Target="http://qjegh.lyellcollection.org/content/24/1/67.short" TargetMode="External"/><Relationship Id="rId941" Type="http://schemas.openxmlformats.org/officeDocument/2006/relationships/hyperlink" Target="http://qjegh.lyellcollection.org/content/29/1/67.short" TargetMode="External"/><Relationship Id="rId1157" Type="http://schemas.openxmlformats.org/officeDocument/2006/relationships/hyperlink" Target="http://qjegh.lyellcollection.org/content/35/1/61.short" TargetMode="External"/><Relationship Id="rId1364" Type="http://schemas.openxmlformats.org/officeDocument/2006/relationships/hyperlink" Target="http://qjegh.lyellcollection.org/content/40/2/197.short" TargetMode="External"/><Relationship Id="rId1571" Type="http://schemas.openxmlformats.org/officeDocument/2006/relationships/hyperlink" Target="http://qjegh.lyellcollection.org/content/44/4/445.short" TargetMode="External"/><Relationship Id="rId70" Type="http://schemas.openxmlformats.org/officeDocument/2006/relationships/hyperlink" Target="http://qjegh.lyellcollection.org/content/4/3/241.short" TargetMode="External"/><Relationship Id="rId166" Type="http://schemas.openxmlformats.org/officeDocument/2006/relationships/hyperlink" Target="../../dgu/Old%20E%20drive/2015-Projects/dgu/AppData/Local/Microsoft/Windows/Temporary%20Internet%20Files/Content.Outlook/KSICYAC3/Volume%207,%20issue%201%20is%20only%20available%20online%20as%20PDF%20-%20no%20data" TargetMode="External"/><Relationship Id="rId373" Type="http://schemas.openxmlformats.org/officeDocument/2006/relationships/hyperlink" Target="http://qjegh.lyellcollection.org/content/15/2/135.short" TargetMode="External"/><Relationship Id="rId580" Type="http://schemas.openxmlformats.org/officeDocument/2006/relationships/hyperlink" Target="http://qjegh.lyellcollection.org/content/20/1/15.short" TargetMode="External"/><Relationship Id="rId801" Type="http://schemas.openxmlformats.org/officeDocument/2006/relationships/hyperlink" Target="http://qjegh.lyellcollection.org/content/25/4/301.short" TargetMode="External"/><Relationship Id="rId1017" Type="http://schemas.openxmlformats.org/officeDocument/2006/relationships/hyperlink" Target="http://qjegh.lyellcollection.org/content/31/2/129.short" TargetMode="External"/><Relationship Id="rId1224" Type="http://schemas.openxmlformats.org/officeDocument/2006/relationships/hyperlink" Target="http://qjegh.lyellcollection.org/content/36/4/369.3.short" TargetMode="External"/><Relationship Id="rId1431" Type="http://schemas.openxmlformats.org/officeDocument/2006/relationships/hyperlink" Target="http://qjegh.lyellcollection.org/content/41/3/439.short" TargetMode="External"/><Relationship Id="rId1669" Type="http://schemas.openxmlformats.org/officeDocument/2006/relationships/hyperlink" Target="http://qjegh.lyellcollection.org/content/46/4/431.short" TargetMode="External"/><Relationship Id="rId1" Type="http://schemas.openxmlformats.org/officeDocument/2006/relationships/hyperlink" Target="http://qjegh.lyellcollection.org/content/48/2/135.short" TargetMode="External"/><Relationship Id="rId233" Type="http://schemas.openxmlformats.org/officeDocument/2006/relationships/hyperlink" Target="http://qjegh.lyellcollection.org/content/11/2/139.short" TargetMode="External"/><Relationship Id="rId440" Type="http://schemas.openxmlformats.org/officeDocument/2006/relationships/hyperlink" Target="http://qjegh.lyellcollection.org/content/17/1/39.short" TargetMode="External"/><Relationship Id="rId678" Type="http://schemas.openxmlformats.org/officeDocument/2006/relationships/hyperlink" Target="http://qjegh.lyellcollection.org/content/22/2/97.short" TargetMode="External"/><Relationship Id="rId885" Type="http://schemas.openxmlformats.org/officeDocument/2006/relationships/hyperlink" Target="http://qjegh.lyellcollection.org/content/27/4/383.short" TargetMode="External"/><Relationship Id="rId1070" Type="http://schemas.openxmlformats.org/officeDocument/2006/relationships/hyperlink" Target="http://qjegh.lyellcollection.org/content/33/1/5.short" TargetMode="External"/><Relationship Id="rId1529" Type="http://schemas.openxmlformats.org/officeDocument/2006/relationships/hyperlink" Target="http://qjegh.lyellcollection.org/content/43/4/473.short" TargetMode="External"/><Relationship Id="rId1736" Type="http://schemas.openxmlformats.org/officeDocument/2006/relationships/hyperlink" Target="http://doi.org/10.1144/GSL.QJEG.1974.007.01.05" TargetMode="External"/><Relationship Id="rId28" Type="http://schemas.openxmlformats.org/officeDocument/2006/relationships/hyperlink" Target="http://qjegh.lyellcollection.org/content/2/1/49.short" TargetMode="External"/><Relationship Id="rId300" Type="http://schemas.openxmlformats.org/officeDocument/2006/relationships/hyperlink" Target="http://qjegh.lyellcollection.org/content/13/1/63.1.short" TargetMode="External"/><Relationship Id="rId538" Type="http://schemas.openxmlformats.org/officeDocument/2006/relationships/hyperlink" Target="http://qjegh.lyellcollection.org/content/19/2/97.short" TargetMode="External"/><Relationship Id="rId745" Type="http://schemas.openxmlformats.org/officeDocument/2006/relationships/hyperlink" Target="http://qjegh.lyellcollection.org/content/24/1/167.1.short" TargetMode="External"/><Relationship Id="rId952" Type="http://schemas.openxmlformats.org/officeDocument/2006/relationships/hyperlink" Target="http://qjegh.lyellcollection.org/content/29/Supplement_1/S13.short" TargetMode="External"/><Relationship Id="rId1168" Type="http://schemas.openxmlformats.org/officeDocument/2006/relationships/hyperlink" Target="http://qjegh.lyellcollection.org/content/35/2/189.short" TargetMode="External"/><Relationship Id="rId1375" Type="http://schemas.openxmlformats.org/officeDocument/2006/relationships/hyperlink" Target="http://qjegh.lyellcollection.org/content/40/3/301.short" TargetMode="External"/><Relationship Id="rId1582" Type="http://schemas.openxmlformats.org/officeDocument/2006/relationships/hyperlink" Target="http://qjegh.lyellcollection.org/content/45/1/61.short" TargetMode="External"/><Relationship Id="rId81" Type="http://schemas.openxmlformats.org/officeDocument/2006/relationships/hyperlink" Target="http://qjegh.lyellcollection.org/content/4/4/317.short" TargetMode="External"/><Relationship Id="rId177" Type="http://schemas.openxmlformats.org/officeDocument/2006/relationships/hyperlink" Target="../../dgu/Old%20E%20drive/2015-Projects/dgu/AppData/Local/Microsoft/Windows/Temporary%20Internet%20Files/Content.Outlook/KSICYAC3/Volume%207,%20issue%204%20is%20mostly%20available%20online%20as%20PDF%20-%20no%20data" TargetMode="External"/><Relationship Id="rId384" Type="http://schemas.openxmlformats.org/officeDocument/2006/relationships/hyperlink" Target="http://qjegh.lyellcollection.org/content/15/3/243.short" TargetMode="External"/><Relationship Id="rId591" Type="http://schemas.openxmlformats.org/officeDocument/2006/relationships/hyperlink" Target="http://qjegh.lyellcollection.org/content/20/1/105.short" TargetMode="External"/><Relationship Id="rId605" Type="http://schemas.openxmlformats.org/officeDocument/2006/relationships/hyperlink" Target="http://qjegh.lyellcollection.org/content/20/3/199.short" TargetMode="External"/><Relationship Id="rId812" Type="http://schemas.openxmlformats.org/officeDocument/2006/relationships/hyperlink" Target="http://qjegh.lyellcollection.org/content/26/1/25.short" TargetMode="External"/><Relationship Id="rId1028" Type="http://schemas.openxmlformats.org/officeDocument/2006/relationships/hyperlink" Target="http://qjegh.lyellcollection.org/content/31/4/291.short" TargetMode="External"/><Relationship Id="rId1235" Type="http://schemas.openxmlformats.org/officeDocument/2006/relationships/hyperlink" Target="http://qjegh.lyellcollection.org/content/37/2/77.short" TargetMode="External"/><Relationship Id="rId1442" Type="http://schemas.openxmlformats.org/officeDocument/2006/relationships/hyperlink" Target="http://qjegh.lyellcollection.org/content/42/1/21.short" TargetMode="External"/><Relationship Id="rId244" Type="http://schemas.openxmlformats.org/officeDocument/2006/relationships/hyperlink" Target="http://qjegh.lyellcollection.org/content/11/3/245.short" TargetMode="External"/><Relationship Id="rId689" Type="http://schemas.openxmlformats.org/officeDocument/2006/relationships/hyperlink" Target="http://qjegh.lyellcollection.org/content/22/3/207.short" TargetMode="External"/><Relationship Id="rId896" Type="http://schemas.openxmlformats.org/officeDocument/2006/relationships/hyperlink" Target="http://qjegh.lyellcollection.org/content/28/Supplement_1/S17.short" TargetMode="External"/><Relationship Id="rId1081" Type="http://schemas.openxmlformats.org/officeDocument/2006/relationships/hyperlink" Target="http://qjegh.lyellcollection.org/content/33/2/141.short" TargetMode="External"/><Relationship Id="rId1302" Type="http://schemas.openxmlformats.org/officeDocument/2006/relationships/hyperlink" Target="http://qjegh.lyellcollection.org/content/39/1/5.short" TargetMode="External"/><Relationship Id="rId1747" Type="http://schemas.openxmlformats.org/officeDocument/2006/relationships/hyperlink" Target="http://doi.org/10.1144/GSL.QJEG.1974.007.04.06" TargetMode="External"/><Relationship Id="rId39" Type="http://schemas.openxmlformats.org/officeDocument/2006/relationships/hyperlink" Target="http://qjegh.lyellcollection.org/content/2/4/307.short" TargetMode="External"/><Relationship Id="rId451" Type="http://schemas.openxmlformats.org/officeDocument/2006/relationships/hyperlink" Target="http://qjegh.lyellcollection.org/content/17/2/160.short" TargetMode="External"/><Relationship Id="rId549" Type="http://schemas.openxmlformats.org/officeDocument/2006/relationships/hyperlink" Target="http://qjegh.lyellcollection.org/content/19/2/207.2.short" TargetMode="External"/><Relationship Id="rId756" Type="http://schemas.openxmlformats.org/officeDocument/2006/relationships/hyperlink" Target="http://qjegh.lyellcollection.org/content/24/3/275.short" TargetMode="External"/><Relationship Id="rId1179" Type="http://schemas.openxmlformats.org/officeDocument/2006/relationships/hyperlink" Target="http://qjegh.lyellcollection.org/content/35/3/304.short" TargetMode="External"/><Relationship Id="rId1386" Type="http://schemas.openxmlformats.org/officeDocument/2006/relationships/hyperlink" Target="http://qjegh.lyellcollection.org/content/40/4/361.short" TargetMode="External"/><Relationship Id="rId1593" Type="http://schemas.openxmlformats.org/officeDocument/2006/relationships/hyperlink" Target="http://qjegh.lyellcollection.org/content/45/2/139.short" TargetMode="External"/><Relationship Id="rId1607" Type="http://schemas.openxmlformats.org/officeDocument/2006/relationships/hyperlink" Target="http://qjegh.lyellcollection.org/content/45/3/379.short" TargetMode="External"/><Relationship Id="rId104" Type="http://schemas.openxmlformats.org/officeDocument/2006/relationships/hyperlink" Target="http://qjegh.lyellcollection.org/content/4/4/377.short" TargetMode="External"/><Relationship Id="rId188" Type="http://schemas.openxmlformats.org/officeDocument/2006/relationships/hyperlink" Target="http://qjegh.lyellcollection.org/content/9/4/327.short" TargetMode="External"/><Relationship Id="rId311" Type="http://schemas.openxmlformats.org/officeDocument/2006/relationships/hyperlink" Target="http://qjegh.lyellcollection.org/content/13/3/153.short" TargetMode="External"/><Relationship Id="rId395" Type="http://schemas.openxmlformats.org/officeDocument/2006/relationships/hyperlink" Target="http://qjegh.lyellcollection.org/content/16/1/53.short" TargetMode="External"/><Relationship Id="rId409" Type="http://schemas.openxmlformats.org/officeDocument/2006/relationships/hyperlink" Target="http://qjegh.lyellcollection.org/content/16/3/ii.short" TargetMode="External"/><Relationship Id="rId963" Type="http://schemas.openxmlformats.org/officeDocument/2006/relationships/hyperlink" Target="http://qjegh.lyellcollection.org/content/29/3/219.short" TargetMode="External"/><Relationship Id="rId1039" Type="http://schemas.openxmlformats.org/officeDocument/2006/relationships/hyperlink" Target="http://qjegh.lyellcollection.org/content/32/1/21.short" TargetMode="External"/><Relationship Id="rId1246" Type="http://schemas.openxmlformats.org/officeDocument/2006/relationships/hyperlink" Target="http://qjegh.lyellcollection.org/content/37/3/217.short" TargetMode="External"/><Relationship Id="rId92" Type="http://schemas.openxmlformats.org/officeDocument/2006/relationships/hyperlink" Target="http://qjegh.lyellcollection.org/content/2/4/287.short" TargetMode="External"/><Relationship Id="rId616" Type="http://schemas.openxmlformats.org/officeDocument/2006/relationships/hyperlink" Target="http://qjegh.lyellcollection.org/content/20/2/139.short" TargetMode="External"/><Relationship Id="rId823" Type="http://schemas.openxmlformats.org/officeDocument/2006/relationships/hyperlink" Target="http://qjegh.lyellcollection.org/content/26/3/163.short" TargetMode="External"/><Relationship Id="rId1453" Type="http://schemas.openxmlformats.org/officeDocument/2006/relationships/hyperlink" Target="http://qjegh.lyellcollection.org/content/42/1/131.short" TargetMode="External"/><Relationship Id="rId1660" Type="http://schemas.openxmlformats.org/officeDocument/2006/relationships/hyperlink" Target="http://qjegh.lyellcollection.org/content/46/3/323.short" TargetMode="External"/><Relationship Id="rId1758" Type="http://schemas.openxmlformats.org/officeDocument/2006/relationships/hyperlink" Target="http://doi.org/10.1144/GSL.QJEG.1975.008.02.05" TargetMode="External"/><Relationship Id="rId255" Type="http://schemas.openxmlformats.org/officeDocument/2006/relationships/hyperlink" Target="http://qjegh.lyellcollection.org/content/11/4/291.short" TargetMode="External"/><Relationship Id="rId462" Type="http://schemas.openxmlformats.org/officeDocument/2006/relationships/hyperlink" Target="http://qjegh.lyellcollection.org/content/17/3/207.short" TargetMode="External"/><Relationship Id="rId1092" Type="http://schemas.openxmlformats.org/officeDocument/2006/relationships/hyperlink" Target="http://qjegh.lyellcollection.org/content/33/3/241.short" TargetMode="External"/><Relationship Id="rId1106" Type="http://schemas.openxmlformats.org/officeDocument/2006/relationships/hyperlink" Target="http://qjegh.lyellcollection.org/content/33/4/353.1.short" TargetMode="External"/><Relationship Id="rId1313" Type="http://schemas.openxmlformats.org/officeDocument/2006/relationships/hyperlink" Target="http://qjegh.lyellcollection.org/content/39/2/115.short" TargetMode="External"/><Relationship Id="rId1397" Type="http://schemas.openxmlformats.org/officeDocument/2006/relationships/hyperlink" Target="http://qjegh.lyellcollection.org/content/41/1/73.short" TargetMode="External"/><Relationship Id="rId1520" Type="http://schemas.openxmlformats.org/officeDocument/2006/relationships/hyperlink" Target="http://qjegh.lyellcollection.org/content/43/3/364.short" TargetMode="External"/><Relationship Id="rId115" Type="http://schemas.openxmlformats.org/officeDocument/2006/relationships/hyperlink" Target="http://qjegh.lyellcollection.org/content/5/1-2/69.short" TargetMode="External"/><Relationship Id="rId322" Type="http://schemas.openxmlformats.org/officeDocument/2006/relationships/hyperlink" Target="http://qjegh.lyellcollection.org/content/13/4/281.short" TargetMode="External"/><Relationship Id="rId767" Type="http://schemas.openxmlformats.org/officeDocument/2006/relationships/hyperlink" Target="http://qjegh.lyellcollection.org/content/24/4/413.short" TargetMode="External"/><Relationship Id="rId974" Type="http://schemas.openxmlformats.org/officeDocument/2006/relationships/hyperlink" Target="http://qjegh.lyellcollection.org/content/29/4/341.short" TargetMode="External"/><Relationship Id="rId1618" Type="http://schemas.openxmlformats.org/officeDocument/2006/relationships/hyperlink" Target="http://qjegh.lyellcollection.org/content/45/4/487.short" TargetMode="External"/><Relationship Id="rId199" Type="http://schemas.openxmlformats.org/officeDocument/2006/relationships/hyperlink" Target="http://qjegh.lyellcollection.org/content/10/2/169.1.short" TargetMode="External"/><Relationship Id="rId627" Type="http://schemas.openxmlformats.org/officeDocument/2006/relationships/hyperlink" Target="http://qjegh.lyellcollection.org/content/20/3/221.short" TargetMode="External"/><Relationship Id="rId834" Type="http://schemas.openxmlformats.org/officeDocument/2006/relationships/hyperlink" Target="http://qjegh.lyellcollection.org/content/26/4/253.short" TargetMode="External"/><Relationship Id="rId1257" Type="http://schemas.openxmlformats.org/officeDocument/2006/relationships/hyperlink" Target="http://qjegh.lyellcollection.org/content/37/4/327.short" TargetMode="External"/><Relationship Id="rId1464" Type="http://schemas.openxmlformats.org/officeDocument/2006/relationships/hyperlink" Target="http://qjegh.lyellcollection.org/content/42/2/237.short" TargetMode="External"/><Relationship Id="rId1671" Type="http://schemas.openxmlformats.org/officeDocument/2006/relationships/hyperlink" Target="http://qjegh.lyellcollection.org/content/46/4/449.short" TargetMode="External"/><Relationship Id="rId266" Type="http://schemas.openxmlformats.org/officeDocument/2006/relationships/hyperlink" Target="http://qjegh.lyellcollection.org/content/12/1/53.short" TargetMode="External"/><Relationship Id="rId473" Type="http://schemas.openxmlformats.org/officeDocument/2006/relationships/hyperlink" Target="http://qjegh.lyellcollection.org/content/17/4/307.short" TargetMode="External"/><Relationship Id="rId680" Type="http://schemas.openxmlformats.org/officeDocument/2006/relationships/hyperlink" Target="http://qjegh.lyellcollection.org/content/22/2/131.short" TargetMode="External"/><Relationship Id="rId901" Type="http://schemas.openxmlformats.org/officeDocument/2006/relationships/hyperlink" Target="http://qjegh.lyellcollection.org/content/28/Supplement_1/S75.short" TargetMode="External"/><Relationship Id="rId1117" Type="http://schemas.openxmlformats.org/officeDocument/2006/relationships/hyperlink" Target="http://qjegh.lyellcollection.org/content/34/2/133.short" TargetMode="External"/><Relationship Id="rId1324" Type="http://schemas.openxmlformats.org/officeDocument/2006/relationships/hyperlink" Target="http://qjegh.lyellcollection.org/content/39/3/249.short" TargetMode="External"/><Relationship Id="rId1531" Type="http://schemas.openxmlformats.org/officeDocument/2006/relationships/hyperlink" Target="http://qjegh.lyellcollection.org/content/44/1/3.short" TargetMode="External"/><Relationship Id="rId1769" Type="http://schemas.openxmlformats.org/officeDocument/2006/relationships/hyperlink" Target="http://doi.org/10.1144/GSL.QJEG.1976.009.01.02" TargetMode="External"/><Relationship Id="rId30" Type="http://schemas.openxmlformats.org/officeDocument/2006/relationships/hyperlink" Target="http://qjegh.lyellcollection.org/content/2/2/89.short" TargetMode="External"/><Relationship Id="rId126" Type="http://schemas.openxmlformats.org/officeDocument/2006/relationships/hyperlink" Target="http://qjegh.lyellcollection.org/content/5/1-2/179.short" TargetMode="External"/><Relationship Id="rId333" Type="http://schemas.openxmlformats.org/officeDocument/2006/relationships/hyperlink" Target="http://qjegh.lyellcollection.org/content/14/2/87.short" TargetMode="External"/><Relationship Id="rId540" Type="http://schemas.openxmlformats.org/officeDocument/2006/relationships/hyperlink" Target="http://qjegh.lyellcollection.org/content/19/2/121.short" TargetMode="External"/><Relationship Id="rId778" Type="http://schemas.openxmlformats.org/officeDocument/2006/relationships/hyperlink" Target="http://qjegh.lyellcollection.org/content/25/2/81.abstract" TargetMode="External"/><Relationship Id="rId985" Type="http://schemas.openxmlformats.org/officeDocument/2006/relationships/hyperlink" Target="http://qjegh.lyellcollection.org/content/30/2/143.short" TargetMode="External"/><Relationship Id="rId1170" Type="http://schemas.openxmlformats.org/officeDocument/2006/relationships/hyperlink" Target="http://qjegh.lyellcollection.org/content/35/3/213.short" TargetMode="External"/><Relationship Id="rId1629" Type="http://schemas.openxmlformats.org/officeDocument/2006/relationships/hyperlink" Target="http://qjegh.lyellcollection.org/content/46/1/6.short" TargetMode="External"/><Relationship Id="rId638" Type="http://schemas.openxmlformats.org/officeDocument/2006/relationships/hyperlink" Target="http://qjegh.lyellcollection.org/content/20/4/287.short" TargetMode="External"/><Relationship Id="rId845" Type="http://schemas.openxmlformats.org/officeDocument/2006/relationships/hyperlink" Target="http://qjegh.lyellcollection.org/content/27/1/15.short" TargetMode="External"/><Relationship Id="rId1030" Type="http://schemas.openxmlformats.org/officeDocument/2006/relationships/hyperlink" Target="http://qjegh.lyellcollection.org/content/31/4/315.short" TargetMode="External"/><Relationship Id="rId1268" Type="http://schemas.openxmlformats.org/officeDocument/2006/relationships/hyperlink" Target="http://qjegh.lyellcollection.org/content/38/1/105.short" TargetMode="External"/><Relationship Id="rId1475" Type="http://schemas.openxmlformats.org/officeDocument/2006/relationships/hyperlink" Target="http://qjegh.lyellcollection.org/content/42/3/325.short" TargetMode="External"/><Relationship Id="rId1682" Type="http://schemas.openxmlformats.org/officeDocument/2006/relationships/hyperlink" Target="http://qjegh.lyellcollection.org/content/47/1/57.short" TargetMode="External"/><Relationship Id="rId277" Type="http://schemas.openxmlformats.org/officeDocument/2006/relationships/hyperlink" Target="http://qjegh.lyellcollection.org/content/12/2/135.short" TargetMode="External"/><Relationship Id="rId400" Type="http://schemas.openxmlformats.org/officeDocument/2006/relationships/hyperlink" Target="http://qjegh.lyellcollection.org/content/16/2/ii.short" TargetMode="External"/><Relationship Id="rId484" Type="http://schemas.openxmlformats.org/officeDocument/2006/relationships/hyperlink" Target="http://qjegh.lyellcollection.org/content/17/4/393.1.short" TargetMode="External"/><Relationship Id="rId705" Type="http://schemas.openxmlformats.org/officeDocument/2006/relationships/hyperlink" Target="http://qjegh.lyellcollection.org/content/23/2/125.short" TargetMode="External"/><Relationship Id="rId1128" Type="http://schemas.openxmlformats.org/officeDocument/2006/relationships/hyperlink" Target="http://qjegh.lyellcollection.org/content/34/2/239.3.short" TargetMode="External"/><Relationship Id="rId1335" Type="http://schemas.openxmlformats.org/officeDocument/2006/relationships/hyperlink" Target="http://qjegh.lyellcollection.org/content/39/4/371.short" TargetMode="External"/><Relationship Id="rId1542" Type="http://schemas.openxmlformats.org/officeDocument/2006/relationships/hyperlink" Target="http://qjegh.lyellcollection.org/content/44/1/135.short" TargetMode="External"/><Relationship Id="rId137" Type="http://schemas.openxmlformats.org/officeDocument/2006/relationships/hyperlink" Target="http://qjegh.lyellcollection.org/content/6/1/57.short" TargetMode="External"/><Relationship Id="rId344" Type="http://schemas.openxmlformats.org/officeDocument/2006/relationships/hyperlink" Target="http://qjegh.lyellcollection.org/content/14/3/231.short" TargetMode="External"/><Relationship Id="rId691" Type="http://schemas.openxmlformats.org/officeDocument/2006/relationships/hyperlink" Target="http://qjegh.lyellcollection.org/content/22/3/231.short" TargetMode="External"/><Relationship Id="rId789" Type="http://schemas.openxmlformats.org/officeDocument/2006/relationships/hyperlink" Target="http://qjegh.lyellcollection.org/content/25/3/177.short" TargetMode="External"/><Relationship Id="rId912" Type="http://schemas.openxmlformats.org/officeDocument/2006/relationships/hyperlink" Target="http://qjegh.lyellcollection.org/content/28/3/201.short" TargetMode="External"/><Relationship Id="rId996" Type="http://schemas.openxmlformats.org/officeDocument/2006/relationships/hyperlink" Target="http://qjegh.lyellcollection.org/content/30/3/237.short" TargetMode="External"/><Relationship Id="rId41" Type="http://schemas.openxmlformats.org/officeDocument/2006/relationships/hyperlink" Target="http://qjegh.lyellcollection.org/content/3/1/25.short" TargetMode="External"/><Relationship Id="rId551" Type="http://schemas.openxmlformats.org/officeDocument/2006/relationships/hyperlink" Target="http://qjegh.lyellcollection.org/content/19/2/215.short" TargetMode="External"/><Relationship Id="rId649" Type="http://schemas.openxmlformats.org/officeDocument/2006/relationships/hyperlink" Target="http://qjegh.lyellcollection.org/content/21/2/111.short" TargetMode="External"/><Relationship Id="rId856" Type="http://schemas.openxmlformats.org/officeDocument/2006/relationships/hyperlink" Target="http://qjegh.lyellcollection.org/content/27/2/165.short" TargetMode="External"/><Relationship Id="rId1181" Type="http://schemas.openxmlformats.org/officeDocument/2006/relationships/hyperlink" Target="http://qjegh.lyellcollection.org/content/35/4/317.short" TargetMode="External"/><Relationship Id="rId1279" Type="http://schemas.openxmlformats.org/officeDocument/2006/relationships/hyperlink" Target="http://qjegh.lyellcollection.org/content/38/2/197.short" TargetMode="External"/><Relationship Id="rId1402" Type="http://schemas.openxmlformats.org/officeDocument/2006/relationships/hyperlink" Target="http://qjegh.lyellcollection.org/content/41/1/123.short" TargetMode="External"/><Relationship Id="rId1486" Type="http://schemas.openxmlformats.org/officeDocument/2006/relationships/hyperlink" Target="http://qjegh.lyellcollection.org/content/42/4/459.short" TargetMode="External"/><Relationship Id="rId1707" Type="http://schemas.openxmlformats.org/officeDocument/2006/relationships/hyperlink" Target="http://qjegh.lyellcollection.org/content/47/3/267.short" TargetMode="External"/><Relationship Id="rId190" Type="http://schemas.openxmlformats.org/officeDocument/2006/relationships/hyperlink" Target="http://qjegh.lyellcollection.org/content/9/4/ERR.short" TargetMode="External"/><Relationship Id="rId204" Type="http://schemas.openxmlformats.org/officeDocument/2006/relationships/hyperlink" Target="http://qjegh.lyellcollection.org/content/10/3/195.short" TargetMode="External"/><Relationship Id="rId288" Type="http://schemas.openxmlformats.org/officeDocument/2006/relationships/hyperlink" Target="http://qjegh.lyellcollection.org/content/12/4/243.short" TargetMode="External"/><Relationship Id="rId411" Type="http://schemas.openxmlformats.org/officeDocument/2006/relationships/hyperlink" Target="http://qjegh.lyellcollection.org/content/16/3/187.short" TargetMode="External"/><Relationship Id="rId509" Type="http://schemas.openxmlformats.org/officeDocument/2006/relationships/hyperlink" Target="http://qjegh.lyellcollection.org/content/18/3/225.short" TargetMode="External"/><Relationship Id="rId1041" Type="http://schemas.openxmlformats.org/officeDocument/2006/relationships/hyperlink" Target="http://qjegh.lyellcollection.org/content/32/1/55.short" TargetMode="External"/><Relationship Id="rId1139" Type="http://schemas.openxmlformats.org/officeDocument/2006/relationships/hyperlink" Target="http://qjegh.lyellcollection.org/content/34/4/353.short" TargetMode="External"/><Relationship Id="rId1346" Type="http://schemas.openxmlformats.org/officeDocument/2006/relationships/hyperlink" Target="http://qjegh.lyellcollection.org/content/40/1/75.short" TargetMode="External"/><Relationship Id="rId1693" Type="http://schemas.openxmlformats.org/officeDocument/2006/relationships/hyperlink" Target="http://qjegh.lyellcollection.org/content/47/2/159.short" TargetMode="External"/><Relationship Id="rId495" Type="http://schemas.openxmlformats.org/officeDocument/2006/relationships/hyperlink" Target="http://qjegh.lyellcollection.org/content/18/1/63.short" TargetMode="External"/><Relationship Id="rId716" Type="http://schemas.openxmlformats.org/officeDocument/2006/relationships/hyperlink" Target="http://qjegh.lyellcollection.org/content/23/3/243.short" TargetMode="External"/><Relationship Id="rId923" Type="http://schemas.openxmlformats.org/officeDocument/2006/relationships/hyperlink" Target="http://qjegh.lyellcollection.org/content/28/Supplement_2/S131.short" TargetMode="External"/><Relationship Id="rId1553" Type="http://schemas.openxmlformats.org/officeDocument/2006/relationships/hyperlink" Target="http://qjegh.lyellcollection.org/content/44/2/249.short" TargetMode="External"/><Relationship Id="rId1760" Type="http://schemas.openxmlformats.org/officeDocument/2006/relationships/hyperlink" Target="http://doi.org/10.1144/GSL.QJEG.1975.008.03.02" TargetMode="External"/><Relationship Id="rId52" Type="http://schemas.openxmlformats.org/officeDocument/2006/relationships/hyperlink" Target="http://qjegh.lyellcollection.org/content/3/4/197.short" TargetMode="External"/><Relationship Id="rId148" Type="http://schemas.openxmlformats.org/officeDocument/2006/relationships/hyperlink" Target="http://qjegh.lyellcollection.org/content/6/3-4/207.short" TargetMode="External"/><Relationship Id="rId355" Type="http://schemas.openxmlformats.org/officeDocument/2006/relationships/hyperlink" Target="http://qjegh.lyellcollection.org/content/14/4/347.short" TargetMode="External"/><Relationship Id="rId562" Type="http://schemas.openxmlformats.org/officeDocument/2006/relationships/hyperlink" Target="http://qjegh.lyellcollection.org/content/19/3/307.short" TargetMode="External"/><Relationship Id="rId1192" Type="http://schemas.openxmlformats.org/officeDocument/2006/relationships/hyperlink" Target="http://qjegh.lyellcollection.org/content/36/1/51.short" TargetMode="External"/><Relationship Id="rId1206" Type="http://schemas.openxmlformats.org/officeDocument/2006/relationships/hyperlink" Target="http://qjegh.lyellcollection.org/content/36/3/217.short" TargetMode="External"/><Relationship Id="rId1413" Type="http://schemas.openxmlformats.org/officeDocument/2006/relationships/hyperlink" Target="http://qjegh.lyellcollection.org/content/41/2/223.short" TargetMode="External"/><Relationship Id="rId1620" Type="http://schemas.openxmlformats.org/officeDocument/2006/relationships/hyperlink" Target="http://qjegh.lyellcollection.org/content/45/4/505.1.short" TargetMode="External"/><Relationship Id="rId215" Type="http://schemas.openxmlformats.org/officeDocument/2006/relationships/hyperlink" Target="http://qjegh.lyellcollection.org/content/10/4/389.short" TargetMode="External"/><Relationship Id="rId422" Type="http://schemas.openxmlformats.org/officeDocument/2006/relationships/hyperlink" Target="http://qjegh.lyellcollection.org/content/16/4/ii.short" TargetMode="External"/><Relationship Id="rId867" Type="http://schemas.openxmlformats.org/officeDocument/2006/relationships/hyperlink" Target="http://qjegh.lyellcollection.org/content/27/3/283.2.short" TargetMode="External"/><Relationship Id="rId1052" Type="http://schemas.openxmlformats.org/officeDocument/2006/relationships/hyperlink" Target="http://qjegh.lyellcollection.org/content/32/2/163.short" TargetMode="External"/><Relationship Id="rId1497" Type="http://schemas.openxmlformats.org/officeDocument/2006/relationships/hyperlink" Target="http://qjegh.lyellcollection.org/content/43/1/85.short" TargetMode="External"/><Relationship Id="rId1718" Type="http://schemas.openxmlformats.org/officeDocument/2006/relationships/hyperlink" Target="http://qjegh.lyellcollection.org/content/48/1/29.short" TargetMode="External"/><Relationship Id="rId299" Type="http://schemas.openxmlformats.org/officeDocument/2006/relationships/hyperlink" Target="http://qjegh.lyellcollection.org/content/13/1/53.short" TargetMode="External"/><Relationship Id="rId727" Type="http://schemas.openxmlformats.org/officeDocument/2006/relationships/hyperlink" Target="http://qjegh.lyellcollection.org/content/23/3/267.short" TargetMode="External"/><Relationship Id="rId934" Type="http://schemas.openxmlformats.org/officeDocument/2006/relationships/hyperlink" Target="http://qjegh.lyellcollection.org/content/28/4/385.short" TargetMode="External"/><Relationship Id="rId1357" Type="http://schemas.openxmlformats.org/officeDocument/2006/relationships/hyperlink" Target="http://qjegh.lyellcollection.org/content/40/2/187.short" TargetMode="External"/><Relationship Id="rId1564" Type="http://schemas.openxmlformats.org/officeDocument/2006/relationships/hyperlink" Target="http://qjegh.lyellcollection.org/content/44/3/389.short" TargetMode="External"/><Relationship Id="rId1771" Type="http://schemas.openxmlformats.org/officeDocument/2006/relationships/hyperlink" Target="http://doi.org/10.1144/GSL.QJEG.1976.009.01.04" TargetMode="External"/><Relationship Id="rId63" Type="http://schemas.openxmlformats.org/officeDocument/2006/relationships/hyperlink" Target="http://qjegh.lyellcollection.org/content/4/2/115.short" TargetMode="External"/><Relationship Id="rId159" Type="http://schemas.openxmlformats.org/officeDocument/2006/relationships/hyperlink" Target="http://qjegh.lyellcollection.org/content/6/3-4/295.short" TargetMode="External"/><Relationship Id="rId366" Type="http://schemas.openxmlformats.org/officeDocument/2006/relationships/hyperlink" Target="http://qjegh.lyellcollection.org/content/15/1/58.short" TargetMode="External"/><Relationship Id="rId573" Type="http://schemas.openxmlformats.org/officeDocument/2006/relationships/hyperlink" Target="http://qjegh.lyellcollection.org/content/19/4/425.short" TargetMode="External"/><Relationship Id="rId780" Type="http://schemas.openxmlformats.org/officeDocument/2006/relationships/hyperlink" Target="http://qjegh.lyellcollection.org/content/25/2/93.short" TargetMode="External"/><Relationship Id="rId1217" Type="http://schemas.openxmlformats.org/officeDocument/2006/relationships/hyperlink" Target="http://qjegh.lyellcollection.org/content/36/4/321.short" TargetMode="External"/><Relationship Id="rId1424" Type="http://schemas.openxmlformats.org/officeDocument/2006/relationships/hyperlink" Target="http://qjegh.lyellcollection.org/content/41/3/357.short" TargetMode="External"/><Relationship Id="rId1631" Type="http://schemas.openxmlformats.org/officeDocument/2006/relationships/hyperlink" Target="http://qjegh.lyellcollection.org/content/46/1/41.short" TargetMode="External"/><Relationship Id="rId226" Type="http://schemas.openxmlformats.org/officeDocument/2006/relationships/hyperlink" Target="http://qjegh.lyellcollection.org/content/11/1/75.short" TargetMode="External"/><Relationship Id="rId433" Type="http://schemas.openxmlformats.org/officeDocument/2006/relationships/hyperlink" Target="http://qjegh.lyellcollection.org/content/16/4/359.short" TargetMode="External"/><Relationship Id="rId878" Type="http://schemas.openxmlformats.org/officeDocument/2006/relationships/hyperlink" Target="http://qjegh.lyellcollection.org/content/27/4/293.short" TargetMode="External"/><Relationship Id="rId1063" Type="http://schemas.openxmlformats.org/officeDocument/2006/relationships/hyperlink" Target="http://qjegh.lyellcollection.org/content/32/3/291.short" TargetMode="External"/><Relationship Id="rId1270" Type="http://schemas.openxmlformats.org/officeDocument/2006/relationships/hyperlink" Target="http://qjegh.lyellcollection.org/content/38/1/109.2.short" TargetMode="External"/><Relationship Id="rId1729" Type="http://schemas.openxmlformats.org/officeDocument/2006/relationships/hyperlink" Target="../../dgu/Old%20E%20drive/2015-Projects/dgu/AppData/Local/Microsoft/Windows/Temporary%20Internet%20Files/Content.Outlook/KSICYAC3/Volume%208%20is%20only%20available%20online%20as%20PDF%20-%20no%20data" TargetMode="External"/><Relationship Id="rId640" Type="http://schemas.openxmlformats.org/officeDocument/2006/relationships/hyperlink" Target="http://qjegh.lyellcollection.org/content/20/4/311.short" TargetMode="External"/><Relationship Id="rId738" Type="http://schemas.openxmlformats.org/officeDocument/2006/relationships/hyperlink" Target="http://qjegh.lyellcollection.org/content/24/1/91.short" TargetMode="External"/><Relationship Id="rId945" Type="http://schemas.openxmlformats.org/officeDocument/2006/relationships/hyperlink" Target="http://qjegh.lyellcollection.org/content/29/2/97.short" TargetMode="External"/><Relationship Id="rId1368" Type="http://schemas.openxmlformats.org/officeDocument/2006/relationships/hyperlink" Target="http://qjegh.lyellcollection.org/content/40/3/203.short" TargetMode="External"/><Relationship Id="rId1575" Type="http://schemas.openxmlformats.org/officeDocument/2006/relationships/hyperlink" Target="http://qjegh.lyellcollection.org/content/44/4/491.1.short" TargetMode="External"/><Relationship Id="rId74" Type="http://schemas.openxmlformats.org/officeDocument/2006/relationships/hyperlink" Target="http://qjegh.lyellcollection.org/content/4/4/263.short" TargetMode="External"/><Relationship Id="rId377" Type="http://schemas.openxmlformats.org/officeDocument/2006/relationships/hyperlink" Target="http://qjegh.lyellcollection.org/content/15/3/187.short" TargetMode="External"/><Relationship Id="rId500" Type="http://schemas.openxmlformats.org/officeDocument/2006/relationships/hyperlink" Target="http://qjegh.lyellcollection.org/content/18/2/139.short" TargetMode="External"/><Relationship Id="rId584" Type="http://schemas.openxmlformats.org/officeDocument/2006/relationships/hyperlink" Target="http://qjegh.lyellcollection.org/content/20/1/75.short" TargetMode="External"/><Relationship Id="rId805" Type="http://schemas.openxmlformats.org/officeDocument/2006/relationships/hyperlink" Target="http://qjegh.lyellcollection.org/content/25/4/351.short" TargetMode="External"/><Relationship Id="rId1130" Type="http://schemas.openxmlformats.org/officeDocument/2006/relationships/hyperlink" Target="http://qjegh.lyellcollection.org/content/34/3/245.short" TargetMode="External"/><Relationship Id="rId1228" Type="http://schemas.openxmlformats.org/officeDocument/2006/relationships/hyperlink" Target="http://qjegh.lyellcollection.org/content/37/1/7.short" TargetMode="External"/><Relationship Id="rId1435" Type="http://schemas.openxmlformats.org/officeDocument/2006/relationships/hyperlink" Target="http://qjegh.lyellcollection.org/content/41/4/477.short" TargetMode="External"/><Relationship Id="rId5" Type="http://schemas.openxmlformats.org/officeDocument/2006/relationships/hyperlink" Target="http://qjegh.lyellcollection.org/content/1/2/87.short" TargetMode="External"/><Relationship Id="rId237" Type="http://schemas.openxmlformats.org/officeDocument/2006/relationships/hyperlink" Target="http://qjegh.lyellcollection.org/content/11/2/193.short" TargetMode="External"/><Relationship Id="rId791" Type="http://schemas.openxmlformats.org/officeDocument/2006/relationships/hyperlink" Target="http://qjegh.lyellcollection.org/content/25/3/191.short" TargetMode="External"/><Relationship Id="rId889" Type="http://schemas.openxmlformats.org/officeDocument/2006/relationships/hyperlink" Target="http://qjegh.lyellcollection.org/content/28/1/23.short" TargetMode="External"/><Relationship Id="rId1074" Type="http://schemas.openxmlformats.org/officeDocument/2006/relationships/hyperlink" Target="http://qjegh.lyellcollection.org/content/33/1/59.short" TargetMode="External"/><Relationship Id="rId1642" Type="http://schemas.openxmlformats.org/officeDocument/2006/relationships/hyperlink" Target="http://qjegh.lyellcollection.org/content/46/2/132.short" TargetMode="External"/><Relationship Id="rId444" Type="http://schemas.openxmlformats.org/officeDocument/2006/relationships/hyperlink" Target="http://qjegh.lyellcollection.org/content/17/2/ii.short" TargetMode="External"/><Relationship Id="rId651" Type="http://schemas.openxmlformats.org/officeDocument/2006/relationships/hyperlink" Target="http://qjegh.lyellcollection.org/content/21/2/137.short" TargetMode="External"/><Relationship Id="rId749" Type="http://schemas.openxmlformats.org/officeDocument/2006/relationships/hyperlink" Target="http://qjegh.lyellcollection.org/content/24/2/191.short" TargetMode="External"/><Relationship Id="rId1281" Type="http://schemas.openxmlformats.org/officeDocument/2006/relationships/hyperlink" Target="http://qjegh.lyellcollection.org/content/38/2/220.short" TargetMode="External"/><Relationship Id="rId1379" Type="http://schemas.openxmlformats.org/officeDocument/2006/relationships/hyperlink" Target="http://qjegh.lyellcollection.org/content/40/3/311.1.short" TargetMode="External"/><Relationship Id="rId1502" Type="http://schemas.openxmlformats.org/officeDocument/2006/relationships/hyperlink" Target="http://qjegh.lyellcollection.org/content/43/2/141.short" TargetMode="External"/><Relationship Id="rId1586" Type="http://schemas.openxmlformats.org/officeDocument/2006/relationships/hyperlink" Target="http://qjegh.lyellcollection.org/content/45/1/99.short" TargetMode="External"/><Relationship Id="rId290" Type="http://schemas.openxmlformats.org/officeDocument/2006/relationships/hyperlink" Target="http://qjegh.lyellcollection.org/content/12/4/267.short" TargetMode="External"/><Relationship Id="rId304" Type="http://schemas.openxmlformats.org/officeDocument/2006/relationships/hyperlink" Target="http://qjegh.lyellcollection.org/content/13/2/77.short" TargetMode="External"/><Relationship Id="rId388" Type="http://schemas.openxmlformats.org/officeDocument/2006/relationships/hyperlink" Target="http://qjegh.lyellcollection.org/content/15/4/325.short" TargetMode="External"/><Relationship Id="rId511" Type="http://schemas.openxmlformats.org/officeDocument/2006/relationships/hyperlink" Target="http://qjegh.lyellcollection.org/content/18/3/253.short" TargetMode="External"/><Relationship Id="rId609" Type="http://schemas.openxmlformats.org/officeDocument/2006/relationships/hyperlink" Target="http://qjegh.lyellcollection.org/content/20/3/245.short" TargetMode="External"/><Relationship Id="rId956" Type="http://schemas.openxmlformats.org/officeDocument/2006/relationships/hyperlink" Target="http://qjegh.lyellcollection.org/content/29/Supplement_1/S83.short" TargetMode="External"/><Relationship Id="rId1141" Type="http://schemas.openxmlformats.org/officeDocument/2006/relationships/hyperlink" Target="http://qjegh.lyellcollection.org/content/34/4/385.short" TargetMode="External"/><Relationship Id="rId1239" Type="http://schemas.openxmlformats.org/officeDocument/2006/relationships/hyperlink" Target="http://qjegh.lyellcollection.org/content/37/2/131.short" TargetMode="External"/><Relationship Id="rId85" Type="http://schemas.openxmlformats.org/officeDocument/2006/relationships/hyperlink" Target="http://qjegh.lyellcollection.org/content/4/4/373.short" TargetMode="External"/><Relationship Id="rId150" Type="http://schemas.openxmlformats.org/officeDocument/2006/relationships/hyperlink" Target="http://qjegh.lyellcollection.org/content/6/3-4/231.short" TargetMode="External"/><Relationship Id="rId595" Type="http://schemas.openxmlformats.org/officeDocument/2006/relationships/hyperlink" Target="http://qjegh.lyellcollection.org/content/20/2/139.short" TargetMode="External"/><Relationship Id="rId816" Type="http://schemas.openxmlformats.org/officeDocument/2006/relationships/hyperlink" Target="http://qjegh.lyellcollection.org/content/26/2/99.short" TargetMode="External"/><Relationship Id="rId1001" Type="http://schemas.openxmlformats.org/officeDocument/2006/relationships/hyperlink" Target="http://qjegh.lyellcollection.org/content/31/1/1.short" TargetMode="External"/><Relationship Id="rId1446" Type="http://schemas.openxmlformats.org/officeDocument/2006/relationships/hyperlink" Target="http://qjegh.lyellcollection.org/content/42/1/61.short" TargetMode="External"/><Relationship Id="rId1653" Type="http://schemas.openxmlformats.org/officeDocument/2006/relationships/hyperlink" Target="http://qjegh.lyellcollection.org/content/46/2/256.2.short" TargetMode="External"/><Relationship Id="rId248" Type="http://schemas.openxmlformats.org/officeDocument/2006/relationships/hyperlink" Target="http://qjegh.lyellcollection.org/content/11/3/267.1.short" TargetMode="External"/><Relationship Id="rId455" Type="http://schemas.openxmlformats.org/officeDocument/2006/relationships/hyperlink" Target="http://qjegh.lyellcollection.org/content/17/2/166.short" TargetMode="External"/><Relationship Id="rId662" Type="http://schemas.openxmlformats.org/officeDocument/2006/relationships/hyperlink" Target="http://qjegh.lyellcollection.org/content/21/4/315.short" TargetMode="External"/><Relationship Id="rId1085" Type="http://schemas.openxmlformats.org/officeDocument/2006/relationships/hyperlink" Target="http://qjegh.lyellcollection.org/content/33/2/176.1.short" TargetMode="External"/><Relationship Id="rId1292" Type="http://schemas.openxmlformats.org/officeDocument/2006/relationships/hyperlink" Target="http://qjegh.lyellcollection.org/content/38/3/305.short" TargetMode="External"/><Relationship Id="rId1306" Type="http://schemas.openxmlformats.org/officeDocument/2006/relationships/hyperlink" Target="http://qjegh.lyellcollection.org/content/39/1/79.short" TargetMode="External"/><Relationship Id="rId1513" Type="http://schemas.openxmlformats.org/officeDocument/2006/relationships/hyperlink" Target="http://qjegh.lyellcollection.org/content/43/3/279.short" TargetMode="External"/><Relationship Id="rId1720" Type="http://schemas.openxmlformats.org/officeDocument/2006/relationships/hyperlink" Target="http://qjegh.lyellcollection.org/content/48/1/55.short" TargetMode="External"/><Relationship Id="rId12" Type="http://schemas.openxmlformats.org/officeDocument/2006/relationships/hyperlink" Target="http://qjegh.lyellcollection.org/content/1/2/115.short" TargetMode="External"/><Relationship Id="rId108" Type="http://schemas.openxmlformats.org/officeDocument/2006/relationships/hyperlink" Target="http://qjegh.lyellcollection.org/content/4/4/384.short" TargetMode="External"/><Relationship Id="rId315" Type="http://schemas.openxmlformats.org/officeDocument/2006/relationships/hyperlink" Target="http://qjegh.lyellcollection.org/content/13/3/199.1.short" TargetMode="External"/><Relationship Id="rId522" Type="http://schemas.openxmlformats.org/officeDocument/2006/relationships/hyperlink" Target="http://qjegh.lyellcollection.org/content/18/4/335.short" TargetMode="External"/><Relationship Id="rId967" Type="http://schemas.openxmlformats.org/officeDocument/2006/relationships/hyperlink" Target="http://qjegh.lyellcollection.org/content/29/3/257.short" TargetMode="External"/><Relationship Id="rId1152" Type="http://schemas.openxmlformats.org/officeDocument/2006/relationships/hyperlink" Target="http://qjegh.lyellcollection.org/content/35/1/19.short" TargetMode="External"/><Relationship Id="rId1597" Type="http://schemas.openxmlformats.org/officeDocument/2006/relationships/hyperlink" Target="http://qjegh.lyellcollection.org/content/45/2/197.short" TargetMode="External"/><Relationship Id="rId96" Type="http://schemas.openxmlformats.org/officeDocument/2006/relationships/hyperlink" Target="http://qjegh.lyellcollection.org/content/4/3/250.short" TargetMode="External"/><Relationship Id="rId161" Type="http://schemas.openxmlformats.org/officeDocument/2006/relationships/hyperlink" Target="http://qjegh.lyellcollection.org/content/6/3-4/315.short" TargetMode="External"/><Relationship Id="rId399" Type="http://schemas.openxmlformats.org/officeDocument/2006/relationships/hyperlink" Target="http://qjegh.lyellcollection.org/content/16/1/ERR.short" TargetMode="External"/><Relationship Id="rId827" Type="http://schemas.openxmlformats.org/officeDocument/2006/relationships/hyperlink" Target="http://qjegh.lyellcollection.org/content/26/3/205.short" TargetMode="External"/><Relationship Id="rId1012" Type="http://schemas.openxmlformats.org/officeDocument/2006/relationships/hyperlink" Target="http://qjegh.lyellcollection.org/content/31/2/95.short" TargetMode="External"/><Relationship Id="rId1457" Type="http://schemas.openxmlformats.org/officeDocument/2006/relationships/hyperlink" Target="http://qjegh.lyellcollection.org/content/42/2/145.short" TargetMode="External"/><Relationship Id="rId1664" Type="http://schemas.openxmlformats.org/officeDocument/2006/relationships/hyperlink" Target="http://qjegh.lyellcollection.org/content/46/4/367.short" TargetMode="External"/><Relationship Id="rId259" Type="http://schemas.openxmlformats.org/officeDocument/2006/relationships/hyperlink" Target="http://qjegh.lyellcollection.org/content/11/4/335.2.short" TargetMode="External"/><Relationship Id="rId466" Type="http://schemas.openxmlformats.org/officeDocument/2006/relationships/hyperlink" Target="http://qjegh.lyellcollection.org/content/17/3/259.short" TargetMode="External"/><Relationship Id="rId673" Type="http://schemas.openxmlformats.org/officeDocument/2006/relationships/hyperlink" Target="http://qjegh.lyellcollection.org/content/22/1/59.short" TargetMode="External"/><Relationship Id="rId880" Type="http://schemas.openxmlformats.org/officeDocument/2006/relationships/hyperlink" Target="http://qjegh.lyellcollection.org/content/27/4/319.short" TargetMode="External"/><Relationship Id="rId1096" Type="http://schemas.openxmlformats.org/officeDocument/2006/relationships/hyperlink" Target="http://qjegh.lyellcollection.org/content/33/4/281.short" TargetMode="External"/><Relationship Id="rId1317" Type="http://schemas.openxmlformats.org/officeDocument/2006/relationships/hyperlink" Target="http://qjegh.lyellcollection.org/content/39/2/189.short" TargetMode="External"/><Relationship Id="rId1524" Type="http://schemas.openxmlformats.org/officeDocument/2006/relationships/hyperlink" Target="http://qjegh.lyellcollection.org/content/43/4/403.short" TargetMode="External"/><Relationship Id="rId1731" Type="http://schemas.openxmlformats.org/officeDocument/2006/relationships/hyperlink" Target="../../dgu/Old%20E%20drive/2015-Projects/dgu/AppData/Local/Microsoft/Windows/Temporary%20Internet%20Files/Content.Outlook/KSICYAC3/Volume%208%20is%20only%20available%20online%20as%20PDF%20-%20no%20data" TargetMode="External"/><Relationship Id="rId23" Type="http://schemas.openxmlformats.org/officeDocument/2006/relationships/hyperlink" Target="http://qjegh.lyellcollection.org/content/1/4/241.short" TargetMode="External"/><Relationship Id="rId119" Type="http://schemas.openxmlformats.org/officeDocument/2006/relationships/hyperlink" Target="http://qjegh.lyellcollection.org/content/5/1-2/85.short" TargetMode="External"/><Relationship Id="rId326" Type="http://schemas.openxmlformats.org/officeDocument/2006/relationships/hyperlink" Target="http://qjegh.lyellcollection.org/content/14/1/1.short" TargetMode="External"/><Relationship Id="rId533" Type="http://schemas.openxmlformats.org/officeDocument/2006/relationships/hyperlink" Target="http://qjegh.lyellcollection.org/content/18/4/459.short" TargetMode="External"/><Relationship Id="rId978" Type="http://schemas.openxmlformats.org/officeDocument/2006/relationships/hyperlink" Target="http://qjegh.lyellcollection.org/content/30/1/49.short" TargetMode="External"/><Relationship Id="rId1163" Type="http://schemas.openxmlformats.org/officeDocument/2006/relationships/hyperlink" Target="http://qjegh.lyellcollection.org/content/35/2/101.short" TargetMode="External"/><Relationship Id="rId1370" Type="http://schemas.openxmlformats.org/officeDocument/2006/relationships/hyperlink" Target="http://qjegh.lyellcollection.org/content/40/3/229.short" TargetMode="External"/><Relationship Id="rId740" Type="http://schemas.openxmlformats.org/officeDocument/2006/relationships/hyperlink" Target="http://qjegh.lyellcollection.org/content/24/1/119.short" TargetMode="External"/><Relationship Id="rId838" Type="http://schemas.openxmlformats.org/officeDocument/2006/relationships/hyperlink" Target="http://qjegh.lyellcollection.org/content/26/4/321.short" TargetMode="External"/><Relationship Id="rId1023" Type="http://schemas.openxmlformats.org/officeDocument/2006/relationships/hyperlink" Target="http://qjegh.lyellcollection.org/content/31/3/199.short" TargetMode="External"/><Relationship Id="rId1468" Type="http://schemas.openxmlformats.org/officeDocument/2006/relationships/hyperlink" Target="http://qjegh.lyellcollection.org/content/42/2/262.short" TargetMode="External"/><Relationship Id="rId1675" Type="http://schemas.openxmlformats.org/officeDocument/2006/relationships/hyperlink" Target="http://qjegh.lyellcollection.org/content/46/4/485.short" TargetMode="External"/><Relationship Id="rId172" Type="http://schemas.openxmlformats.org/officeDocument/2006/relationships/hyperlink" Target="http://qjegh.lyellcollection.org/content/7/3/315.short" TargetMode="External"/><Relationship Id="rId477" Type="http://schemas.openxmlformats.org/officeDocument/2006/relationships/hyperlink" Target="http://qjegh.lyellcollection.org/content/17/4/339.short" TargetMode="External"/><Relationship Id="rId600" Type="http://schemas.openxmlformats.org/officeDocument/2006/relationships/hyperlink" Target="http://qjegh.lyellcollection.org/content/20/2/187.1.short" TargetMode="External"/><Relationship Id="rId684" Type="http://schemas.openxmlformats.org/officeDocument/2006/relationships/hyperlink" Target="http://qjegh.lyellcollection.org/content/22/2/159.short" TargetMode="External"/><Relationship Id="rId1230" Type="http://schemas.openxmlformats.org/officeDocument/2006/relationships/hyperlink" Target="http://qjegh.lyellcollection.org/content/37/1/23.short" TargetMode="External"/><Relationship Id="rId1328" Type="http://schemas.openxmlformats.org/officeDocument/2006/relationships/hyperlink" Target="http://qjegh.lyellcollection.org/content/39/3/293.short" TargetMode="External"/><Relationship Id="rId1535" Type="http://schemas.openxmlformats.org/officeDocument/2006/relationships/hyperlink" Target="http://qjegh.lyellcollection.org/content/44/1/35.short" TargetMode="External"/><Relationship Id="rId337" Type="http://schemas.openxmlformats.org/officeDocument/2006/relationships/hyperlink" Target="http://qjegh.lyellcollection.org/content/14/3/149.short" TargetMode="External"/><Relationship Id="rId891" Type="http://schemas.openxmlformats.org/officeDocument/2006/relationships/hyperlink" Target="http://qjegh.lyellcollection.org/content/28/1/47.short" TargetMode="External"/><Relationship Id="rId905" Type="http://schemas.openxmlformats.org/officeDocument/2006/relationships/hyperlink" Target="http://qjegh.lyellcollection.org/content/28/2/153.short" TargetMode="External"/><Relationship Id="rId989" Type="http://schemas.openxmlformats.org/officeDocument/2006/relationships/hyperlink" Target="http://qjegh.lyellcollection.org/content/30/2/171.short" TargetMode="External"/><Relationship Id="rId1742" Type="http://schemas.openxmlformats.org/officeDocument/2006/relationships/hyperlink" Target="http://doi.org/10.1144/GSL.QJEG.1974.007.02.05" TargetMode="External"/><Relationship Id="rId34" Type="http://schemas.openxmlformats.org/officeDocument/2006/relationships/hyperlink" Target="http://qjegh.lyellcollection.org/content/2/3/183.short" TargetMode="External"/><Relationship Id="rId544" Type="http://schemas.openxmlformats.org/officeDocument/2006/relationships/hyperlink" Target="http://qjegh.lyellcollection.org/content/19/2/175.short" TargetMode="External"/><Relationship Id="rId751" Type="http://schemas.openxmlformats.org/officeDocument/2006/relationships/hyperlink" Target="http://qjegh.lyellcollection.org/content/24/2/221.short" TargetMode="External"/><Relationship Id="rId849" Type="http://schemas.openxmlformats.org/officeDocument/2006/relationships/hyperlink" Target="http://qjegh.lyellcollection.org/content/27/1/57.short" TargetMode="External"/><Relationship Id="rId1174" Type="http://schemas.openxmlformats.org/officeDocument/2006/relationships/hyperlink" Target="http://qjegh.lyellcollection.org/content/35/3/257.short" TargetMode="External"/><Relationship Id="rId1381" Type="http://schemas.openxmlformats.org/officeDocument/2006/relationships/hyperlink" Target="http://qjegh.lyellcollection.org/content/40/3/312.short" TargetMode="External"/><Relationship Id="rId1479" Type="http://schemas.openxmlformats.org/officeDocument/2006/relationships/hyperlink" Target="http://qjegh.lyellcollection.org/content/42/3/369.short" TargetMode="External"/><Relationship Id="rId1602" Type="http://schemas.openxmlformats.org/officeDocument/2006/relationships/hyperlink" Target="http://qjegh.lyellcollection.org/content/45/3/252.short" TargetMode="External"/><Relationship Id="rId1686" Type="http://schemas.openxmlformats.org/officeDocument/2006/relationships/hyperlink" Target="http://qjegh.lyellcollection.org/content/47/1/110.1.short" TargetMode="External"/><Relationship Id="rId183" Type="http://schemas.openxmlformats.org/officeDocument/2006/relationships/hyperlink" Target="http://qjegh.lyellcollection.org/content/9/3/143.short" TargetMode="External"/><Relationship Id="rId390" Type="http://schemas.openxmlformats.org/officeDocument/2006/relationships/hyperlink" Target="http://qjegh.lyellcollection.org/content/16/1/1.1.short" TargetMode="External"/><Relationship Id="rId404" Type="http://schemas.openxmlformats.org/officeDocument/2006/relationships/hyperlink" Target="http://qjegh.lyellcollection.org/content/16/2/127.short" TargetMode="External"/><Relationship Id="rId611" Type="http://schemas.openxmlformats.org/officeDocument/2006/relationships/hyperlink" Target="http://qjegh.lyellcollection.org/content/20/3/255.1.short" TargetMode="External"/><Relationship Id="rId1034" Type="http://schemas.openxmlformats.org/officeDocument/2006/relationships/hyperlink" Target="http://qjegh.lyellcollection.org/content/31/4/347.short" TargetMode="External"/><Relationship Id="rId1241" Type="http://schemas.openxmlformats.org/officeDocument/2006/relationships/hyperlink" Target="http://qjegh.lyellcollection.org/content/37/2/155.short" TargetMode="External"/><Relationship Id="rId1339" Type="http://schemas.openxmlformats.org/officeDocument/2006/relationships/hyperlink" Target="http://qjegh.lyellcollection.org/content/40/1/5.short" TargetMode="External"/><Relationship Id="rId250" Type="http://schemas.openxmlformats.org/officeDocument/2006/relationships/hyperlink" Target="http://qjegh.lyellcollection.org/content/11/3/269.short" TargetMode="External"/><Relationship Id="rId488" Type="http://schemas.openxmlformats.org/officeDocument/2006/relationships/hyperlink" Target="http://qjegh.lyellcollection.org/content/18/1/ii.short" TargetMode="External"/><Relationship Id="rId695" Type="http://schemas.openxmlformats.org/officeDocument/2006/relationships/hyperlink" Target="http://qjegh.lyellcollection.org/content/22/4/271.short" TargetMode="External"/><Relationship Id="rId709" Type="http://schemas.openxmlformats.org/officeDocument/2006/relationships/hyperlink" Target="http://qjegh.lyellcollection.org/content/23/2/187.short" TargetMode="External"/><Relationship Id="rId916" Type="http://schemas.openxmlformats.org/officeDocument/2006/relationships/hyperlink" Target="http://qjegh.lyellcollection.org/content/28/3/267.short" TargetMode="External"/><Relationship Id="rId1101" Type="http://schemas.openxmlformats.org/officeDocument/2006/relationships/hyperlink" Target="http://qjegh.lyellcollection.org/content/33/4/350.2.short" TargetMode="External"/><Relationship Id="rId1546" Type="http://schemas.openxmlformats.org/officeDocument/2006/relationships/hyperlink" Target="http://qjegh.lyellcollection.org/content/44/2/159.short" TargetMode="External"/><Relationship Id="rId1753" Type="http://schemas.openxmlformats.org/officeDocument/2006/relationships/hyperlink" Target="http://doi.org/10.1144/GSL.QJEG.1975.008.01.03" TargetMode="External"/><Relationship Id="rId45" Type="http://schemas.openxmlformats.org/officeDocument/2006/relationships/hyperlink" Target="http://qjegh.lyellcollection.org/content/3/2/73.short" TargetMode="External"/><Relationship Id="rId110" Type="http://schemas.openxmlformats.org/officeDocument/2006/relationships/hyperlink" Target="http://qjegh.lyellcollection.org/content/5/1-2/1.short" TargetMode="External"/><Relationship Id="rId348" Type="http://schemas.openxmlformats.org/officeDocument/2006/relationships/hyperlink" Target="http://qjegh.lyellcollection.org/content/14/4/253.short" TargetMode="External"/><Relationship Id="rId555" Type="http://schemas.openxmlformats.org/officeDocument/2006/relationships/hyperlink" Target="http://qjegh.lyellcollection.org/content/19/3/251.short" TargetMode="External"/><Relationship Id="rId762" Type="http://schemas.openxmlformats.org/officeDocument/2006/relationships/hyperlink" Target="http://qjegh.lyellcollection.org/content/24/4/355.short" TargetMode="External"/><Relationship Id="rId1185" Type="http://schemas.openxmlformats.org/officeDocument/2006/relationships/hyperlink" Target="http://qjegh.lyellcollection.org/content/35/4/363.short" TargetMode="External"/><Relationship Id="rId1392" Type="http://schemas.openxmlformats.org/officeDocument/2006/relationships/hyperlink" Target="http://qjegh.lyellcollection.org/content/41/1/5.short" TargetMode="External"/><Relationship Id="rId1406" Type="http://schemas.openxmlformats.org/officeDocument/2006/relationships/hyperlink" Target="http://qjegh.lyellcollection.org/content/41/2/137.short" TargetMode="External"/><Relationship Id="rId1613" Type="http://schemas.openxmlformats.org/officeDocument/2006/relationships/hyperlink" Target="http://qjegh.lyellcollection.org/content/45/4/423.short" TargetMode="External"/><Relationship Id="rId194" Type="http://schemas.openxmlformats.org/officeDocument/2006/relationships/hyperlink" Target="http://qjegh.lyellcollection.org/content/10/1/53.short" TargetMode="External"/><Relationship Id="rId208" Type="http://schemas.openxmlformats.org/officeDocument/2006/relationships/hyperlink" Target="http://qjegh.lyellcollection.org/content/10/3/257.short" TargetMode="External"/><Relationship Id="rId415" Type="http://schemas.openxmlformats.org/officeDocument/2006/relationships/hyperlink" Target="http://qjegh.lyellcollection.org/content/16/3/231.short" TargetMode="External"/><Relationship Id="rId622" Type="http://schemas.openxmlformats.org/officeDocument/2006/relationships/hyperlink" Target="http://qjegh.lyellcollection.org/content/20/2/187.2.short" TargetMode="External"/><Relationship Id="rId1045" Type="http://schemas.openxmlformats.org/officeDocument/2006/relationships/hyperlink" Target="http://qjegh.lyellcollection.org/content/32/1/91.short" TargetMode="External"/><Relationship Id="rId1252" Type="http://schemas.openxmlformats.org/officeDocument/2006/relationships/hyperlink" Target="http://qjegh.lyellcollection.org/content/37/4/271.short" TargetMode="External"/><Relationship Id="rId1697" Type="http://schemas.openxmlformats.org/officeDocument/2006/relationships/hyperlink" Target="http://qjegh.lyellcollection.org/content/47/2/190.short" TargetMode="External"/><Relationship Id="rId261" Type="http://schemas.openxmlformats.org/officeDocument/2006/relationships/hyperlink" Target="http://qjegh.lyellcollection.org/content/12/1/3.short" TargetMode="External"/><Relationship Id="rId499" Type="http://schemas.openxmlformats.org/officeDocument/2006/relationships/hyperlink" Target="http://qjegh.lyellcollection.org/content/18/2/129.short" TargetMode="External"/><Relationship Id="rId927" Type="http://schemas.openxmlformats.org/officeDocument/2006/relationships/hyperlink" Target="http://qjegh.lyellcollection.org/content/28/4/313.short" TargetMode="External"/><Relationship Id="rId1112" Type="http://schemas.openxmlformats.org/officeDocument/2006/relationships/hyperlink" Target="http://qjegh.lyellcollection.org/content/34/1/71.short" TargetMode="External"/><Relationship Id="rId1557" Type="http://schemas.openxmlformats.org/officeDocument/2006/relationships/hyperlink" Target="http://qjegh.lyellcollection.org/content/44/3/293.short" TargetMode="External"/><Relationship Id="rId1764" Type="http://schemas.openxmlformats.org/officeDocument/2006/relationships/hyperlink" Target="http://doi.org/10.1144/GSL.QJEG.1975.008.04.02" TargetMode="External"/><Relationship Id="rId56" Type="http://schemas.openxmlformats.org/officeDocument/2006/relationships/hyperlink" Target="http://qjegh.lyellcollection.org/content/4/1/1.short" TargetMode="External"/><Relationship Id="rId359" Type="http://schemas.openxmlformats.org/officeDocument/2006/relationships/hyperlink" Target="http://qjegh.lyellcollection.org/content/15/1/3.short" TargetMode="External"/><Relationship Id="rId566" Type="http://schemas.openxmlformats.org/officeDocument/2006/relationships/hyperlink" Target="http://qjegh.lyellcollection.org/content/19/4/355.short" TargetMode="External"/><Relationship Id="rId773" Type="http://schemas.openxmlformats.org/officeDocument/2006/relationships/hyperlink" Target="http://qjegh.lyellcollection.org/content/25/1/31.short" TargetMode="External"/><Relationship Id="rId1196" Type="http://schemas.openxmlformats.org/officeDocument/2006/relationships/hyperlink" Target="http://qjegh.lyellcollection.org/content/36/2/101.short" TargetMode="External"/><Relationship Id="rId1417" Type="http://schemas.openxmlformats.org/officeDocument/2006/relationships/hyperlink" Target="http://qjegh.lyellcollection.org/content/41/3/261.short" TargetMode="External"/><Relationship Id="rId1624" Type="http://schemas.openxmlformats.org/officeDocument/2006/relationships/hyperlink" Target="http://qjegh.lyellcollection.org/content/45/4/505.5.short" TargetMode="External"/><Relationship Id="rId121" Type="http://schemas.openxmlformats.org/officeDocument/2006/relationships/hyperlink" Target="http://qjegh.lyellcollection.org/content/5/1-2/111.short" TargetMode="External"/><Relationship Id="rId219" Type="http://schemas.openxmlformats.org/officeDocument/2006/relationships/hyperlink" Target="http://qjegh.lyellcollection.org/content/11/1/1.short" TargetMode="External"/><Relationship Id="rId426" Type="http://schemas.openxmlformats.org/officeDocument/2006/relationships/hyperlink" Target="http://qjegh.lyellcollection.org/content/16/4/281.short" TargetMode="External"/><Relationship Id="rId633" Type="http://schemas.openxmlformats.org/officeDocument/2006/relationships/hyperlink" Target="http://qjegh.lyellcollection.org/content/20/3/255.2.short" TargetMode="External"/><Relationship Id="rId980" Type="http://schemas.openxmlformats.org/officeDocument/2006/relationships/hyperlink" Target="http://qjegh.lyellcollection.org/content/30/1/79.short" TargetMode="External"/><Relationship Id="rId1056" Type="http://schemas.openxmlformats.org/officeDocument/2006/relationships/hyperlink" Target="http://qjegh.lyellcollection.org/content/32/Supplement/S1.short" TargetMode="External"/><Relationship Id="rId1263" Type="http://schemas.openxmlformats.org/officeDocument/2006/relationships/hyperlink" Target="http://qjegh.lyellcollection.org/content/38/1/39.short" TargetMode="External"/><Relationship Id="rId840" Type="http://schemas.openxmlformats.org/officeDocument/2006/relationships/hyperlink" Target="http://qjegh.lyellcollection.org/content/26/4/335.short" TargetMode="External"/><Relationship Id="rId938" Type="http://schemas.openxmlformats.org/officeDocument/2006/relationships/hyperlink" Target="http://qjegh.lyellcollection.org/content/29/1/5.short" TargetMode="External"/><Relationship Id="rId1470" Type="http://schemas.openxmlformats.org/officeDocument/2006/relationships/hyperlink" Target="http://qjegh.lyellcollection.org/content/42/3/281.short" TargetMode="External"/><Relationship Id="rId1568" Type="http://schemas.openxmlformats.org/officeDocument/2006/relationships/hyperlink" Target="http://qjegh.lyellcollection.org/content/44/3/408.short" TargetMode="External"/><Relationship Id="rId1775" Type="http://schemas.openxmlformats.org/officeDocument/2006/relationships/hyperlink" Target="http://doi.org/10.1144/GSL.QJEG.1976.009.03.05" TargetMode="External"/><Relationship Id="rId67" Type="http://schemas.openxmlformats.org/officeDocument/2006/relationships/hyperlink" Target="http://qjegh.lyellcollection.org/content/4/3/191.short" TargetMode="External"/><Relationship Id="rId272" Type="http://schemas.openxmlformats.org/officeDocument/2006/relationships/hyperlink" Target="http://qjegh.lyellcollection.org/content/12/2/107.short" TargetMode="External"/><Relationship Id="rId577" Type="http://schemas.openxmlformats.org/officeDocument/2006/relationships/hyperlink" Target="http://qjegh.lyellcollection.org/content/19/4/439.2.short" TargetMode="External"/><Relationship Id="rId700" Type="http://schemas.openxmlformats.org/officeDocument/2006/relationships/hyperlink" Target="http://qjegh.lyellcollection.org/content/22/4/355.short" TargetMode="External"/><Relationship Id="rId1123" Type="http://schemas.openxmlformats.org/officeDocument/2006/relationships/hyperlink" Target="http://qjegh.lyellcollection.org/content/34/2/225.short" TargetMode="External"/><Relationship Id="rId1330" Type="http://schemas.openxmlformats.org/officeDocument/2006/relationships/hyperlink" Target="http://qjegh.lyellcollection.org/content/39/3/313.short" TargetMode="External"/><Relationship Id="rId1428" Type="http://schemas.openxmlformats.org/officeDocument/2006/relationships/hyperlink" Target="http://qjegh.lyellcollection.org/content/41/3/403.short" TargetMode="External"/><Relationship Id="rId1635" Type="http://schemas.openxmlformats.org/officeDocument/2006/relationships/hyperlink" Target="http://qjegh.lyellcollection.org/content/46/1/87.short" TargetMode="External"/><Relationship Id="rId132" Type="http://schemas.openxmlformats.org/officeDocument/2006/relationships/hyperlink" Target="http://qjegh.lyellcollection.org/content/5/3/285.short" TargetMode="External"/><Relationship Id="rId784" Type="http://schemas.openxmlformats.org/officeDocument/2006/relationships/hyperlink" Target="http://qjegh.lyellcollection.org/content/25/2/137.short" TargetMode="External"/><Relationship Id="rId991" Type="http://schemas.openxmlformats.org/officeDocument/2006/relationships/hyperlink" Target="http://qjegh.lyellcollection.org/content/30/3/193.short" TargetMode="External"/><Relationship Id="rId1067" Type="http://schemas.openxmlformats.org/officeDocument/2006/relationships/hyperlink" Target="http://qjegh.lyellcollection.org/content/32/4/351.short" TargetMode="External"/><Relationship Id="rId437" Type="http://schemas.openxmlformats.org/officeDocument/2006/relationships/hyperlink" Target="http://qjegh.lyellcollection.org/content/17/1/9.short" TargetMode="External"/><Relationship Id="rId644" Type="http://schemas.openxmlformats.org/officeDocument/2006/relationships/hyperlink" Target="http://qjegh.lyellcollection.org/content/21/1/59.short" TargetMode="External"/><Relationship Id="rId851" Type="http://schemas.openxmlformats.org/officeDocument/2006/relationships/hyperlink" Target="http://qjegh.lyellcollection.org/content/27/1/75.short" TargetMode="External"/><Relationship Id="rId1274" Type="http://schemas.openxmlformats.org/officeDocument/2006/relationships/hyperlink" Target="http://qjegh.lyellcollection.org/content/38/2/129.short" TargetMode="External"/><Relationship Id="rId1481" Type="http://schemas.openxmlformats.org/officeDocument/2006/relationships/hyperlink" Target="http://qjegh.lyellcollection.org/content/42/3/389.short" TargetMode="External"/><Relationship Id="rId1579" Type="http://schemas.openxmlformats.org/officeDocument/2006/relationships/hyperlink" Target="http://qjegh.lyellcollection.org/content/45/1/19.short" TargetMode="External"/><Relationship Id="rId1702" Type="http://schemas.openxmlformats.org/officeDocument/2006/relationships/hyperlink" Target="http://qjegh.lyellcollection.org/content/47/3/223.short" TargetMode="External"/><Relationship Id="rId283" Type="http://schemas.openxmlformats.org/officeDocument/2006/relationships/hyperlink" Target="http://qjegh.lyellcollection.org/content/12/3/189.short" TargetMode="External"/><Relationship Id="rId490" Type="http://schemas.openxmlformats.org/officeDocument/2006/relationships/hyperlink" Target="http://qjegh.lyellcollection.org/content/18/1/3.short" TargetMode="External"/><Relationship Id="rId504" Type="http://schemas.openxmlformats.org/officeDocument/2006/relationships/hyperlink" Target="http://qjegh.lyellcollection.org/content/18/2/181.short" TargetMode="External"/><Relationship Id="rId711" Type="http://schemas.openxmlformats.org/officeDocument/2006/relationships/hyperlink" Target="http://qjegh.lyellcollection.org/content/23/3/191.short" TargetMode="External"/><Relationship Id="rId949" Type="http://schemas.openxmlformats.org/officeDocument/2006/relationships/hyperlink" Target="http://qjegh.lyellcollection.org/content/29/2/163.short" TargetMode="External"/><Relationship Id="rId1134" Type="http://schemas.openxmlformats.org/officeDocument/2006/relationships/hyperlink" Target="http://qjegh.lyellcollection.org/content/34/3/307.short" TargetMode="External"/><Relationship Id="rId1341" Type="http://schemas.openxmlformats.org/officeDocument/2006/relationships/hyperlink" Target="http://qjegh.lyellcollection.org/content/40/1/9.short" TargetMode="External"/><Relationship Id="rId78" Type="http://schemas.openxmlformats.org/officeDocument/2006/relationships/hyperlink" Target="http://qjegh.lyellcollection.org/content/4/4/311.short" TargetMode="External"/><Relationship Id="rId143" Type="http://schemas.openxmlformats.org/officeDocument/2006/relationships/hyperlink" Target="http://qjegh.lyellcollection.org/content/6/2/153.short" TargetMode="External"/><Relationship Id="rId350" Type="http://schemas.openxmlformats.org/officeDocument/2006/relationships/hyperlink" Target="http://qjegh.lyellcollection.org/content/14/4/263.short" TargetMode="External"/><Relationship Id="rId588" Type="http://schemas.openxmlformats.org/officeDocument/2006/relationships/hyperlink" Target="http://qjegh.lyellcollection.org/content/20/1/99.2.short" TargetMode="External"/><Relationship Id="rId795" Type="http://schemas.openxmlformats.org/officeDocument/2006/relationships/hyperlink" Target="http://qjegh.lyellcollection.org/content/25/3/239.short" TargetMode="External"/><Relationship Id="rId809" Type="http://schemas.openxmlformats.org/officeDocument/2006/relationships/hyperlink" Target="http://qjegh.lyellcollection.org/content/26/1/2.short" TargetMode="External"/><Relationship Id="rId1201" Type="http://schemas.openxmlformats.org/officeDocument/2006/relationships/hyperlink" Target="http://qjegh.lyellcollection.org/content/36/2/159.short" TargetMode="External"/><Relationship Id="rId1439" Type="http://schemas.openxmlformats.org/officeDocument/2006/relationships/hyperlink" Target="http://qjegh.lyellcollection.org/content/41/4/491.2.short" TargetMode="External"/><Relationship Id="rId1646" Type="http://schemas.openxmlformats.org/officeDocument/2006/relationships/hyperlink" Target="http://qjegh.lyellcollection.org/content/46/2/189.short" TargetMode="External"/><Relationship Id="rId9" Type="http://schemas.openxmlformats.org/officeDocument/2006/relationships/hyperlink" Target="http://qjegh.lyellcollection.org/content/1/1/39.short" TargetMode="External"/><Relationship Id="rId210" Type="http://schemas.openxmlformats.org/officeDocument/2006/relationships/hyperlink" Target="http://qjegh.lyellcollection.org/content/10/3/281.short" TargetMode="External"/><Relationship Id="rId448" Type="http://schemas.openxmlformats.org/officeDocument/2006/relationships/hyperlink" Target="http://qjegh.lyellcollection.org/content/17/2/137.short" TargetMode="External"/><Relationship Id="rId655" Type="http://schemas.openxmlformats.org/officeDocument/2006/relationships/hyperlink" Target="http://qjegh.lyellcollection.org/content/21/2/183.short" TargetMode="External"/><Relationship Id="rId862" Type="http://schemas.openxmlformats.org/officeDocument/2006/relationships/hyperlink" Target="http://qjegh.lyellcollection.org/content/27/3/257.short" TargetMode="External"/><Relationship Id="rId1078" Type="http://schemas.openxmlformats.org/officeDocument/2006/relationships/hyperlink" Target="http://qjegh.lyellcollection.org/content/33/2/101.short" TargetMode="External"/><Relationship Id="rId1285" Type="http://schemas.openxmlformats.org/officeDocument/2006/relationships/hyperlink" Target="http://qjegh.lyellcollection.org/content/38/2/222.2.short" TargetMode="External"/><Relationship Id="rId1492" Type="http://schemas.openxmlformats.org/officeDocument/2006/relationships/hyperlink" Target="http://qjegh.lyellcollection.org/content/43/1/5.short" TargetMode="External"/><Relationship Id="rId1506" Type="http://schemas.openxmlformats.org/officeDocument/2006/relationships/hyperlink" Target="http://qjegh.lyellcollection.org/content/43/2/195.short" TargetMode="External"/><Relationship Id="rId1713" Type="http://schemas.openxmlformats.org/officeDocument/2006/relationships/hyperlink" Target="http://qjegh.lyellcollection.org/content/47/4/351.short" TargetMode="External"/><Relationship Id="rId294" Type="http://schemas.openxmlformats.org/officeDocument/2006/relationships/hyperlink" Target="http://qjegh.lyellcollection.org/content/12/4/301.short" TargetMode="External"/><Relationship Id="rId308" Type="http://schemas.openxmlformats.org/officeDocument/2006/relationships/hyperlink" Target="http://qjegh.lyellcollection.org/content/13/2/119.short" TargetMode="External"/><Relationship Id="rId515" Type="http://schemas.openxmlformats.org/officeDocument/2006/relationships/hyperlink" Target="http://qjegh.lyellcollection.org/content/18/3/291.1.short" TargetMode="External"/><Relationship Id="rId722" Type="http://schemas.openxmlformats.org/officeDocument/2006/relationships/hyperlink" Target="http://qjegh.lyellcollection.org/content/23/3/209.short" TargetMode="External"/><Relationship Id="rId1145" Type="http://schemas.openxmlformats.org/officeDocument/2006/relationships/hyperlink" Target="http://qjegh.lyellcollection.org/content/34/4/415.2.short" TargetMode="External"/><Relationship Id="rId1352" Type="http://schemas.openxmlformats.org/officeDocument/2006/relationships/hyperlink" Target="http://qjegh.lyellcollection.org/content/40/2/137.short" TargetMode="External"/><Relationship Id="rId89" Type="http://schemas.openxmlformats.org/officeDocument/2006/relationships/hyperlink" Target="http://qjegh.lyellcollection.org/content/3/1/65.short" TargetMode="External"/><Relationship Id="rId154" Type="http://schemas.openxmlformats.org/officeDocument/2006/relationships/hyperlink" Target="http://qjegh.lyellcollection.org/content/6/3-4/241.short" TargetMode="External"/><Relationship Id="rId361" Type="http://schemas.openxmlformats.org/officeDocument/2006/relationships/hyperlink" Target="http://qjegh.lyellcollection.org/content/15/1/15.short" TargetMode="External"/><Relationship Id="rId599" Type="http://schemas.openxmlformats.org/officeDocument/2006/relationships/hyperlink" Target="http://qjegh.lyellcollection.org/content/20/2/183.short" TargetMode="External"/><Relationship Id="rId1005" Type="http://schemas.openxmlformats.org/officeDocument/2006/relationships/hyperlink" Target="http://qjegh.lyellcollection.org/content/31/1/47.short" TargetMode="External"/><Relationship Id="rId1212" Type="http://schemas.openxmlformats.org/officeDocument/2006/relationships/hyperlink" Target="http://qjegh.lyellcollection.org/content/36/3/286.2.short" TargetMode="External"/><Relationship Id="rId1657" Type="http://schemas.openxmlformats.org/officeDocument/2006/relationships/hyperlink" Target="http://qjegh.lyellcollection.org/content/46/3/281.short" TargetMode="External"/><Relationship Id="rId459" Type="http://schemas.openxmlformats.org/officeDocument/2006/relationships/hyperlink" Target="http://qjegh.lyellcollection.org/content/17/3/179.short" TargetMode="External"/><Relationship Id="rId666" Type="http://schemas.openxmlformats.org/officeDocument/2006/relationships/hyperlink" Target="http://qjegh.lyellcollection.org/content/21/4/361.short" TargetMode="External"/><Relationship Id="rId873" Type="http://schemas.openxmlformats.org/officeDocument/2006/relationships/hyperlink" Target="http://qjegh.lyellcollection.org/content/27/Supplement/S41.short" TargetMode="External"/><Relationship Id="rId1089" Type="http://schemas.openxmlformats.org/officeDocument/2006/relationships/hyperlink" Target="http://qjegh.lyellcollection.org/content/33/3/201.short" TargetMode="External"/><Relationship Id="rId1296" Type="http://schemas.openxmlformats.org/officeDocument/2006/relationships/hyperlink" Target="http://qjegh.lyellcollection.org/content/38/4/363.short" TargetMode="External"/><Relationship Id="rId1517" Type="http://schemas.openxmlformats.org/officeDocument/2006/relationships/hyperlink" Target="http://qjegh.lyellcollection.org/content/43/3/333.short" TargetMode="External"/><Relationship Id="rId1724" Type="http://schemas.openxmlformats.org/officeDocument/2006/relationships/hyperlink" Target="http://qjegh.lyellcollection.org/content/48/1/74.short" TargetMode="External"/><Relationship Id="rId16" Type="http://schemas.openxmlformats.org/officeDocument/2006/relationships/hyperlink" Target="http://qjegh.lyellcollection.org/content/1/3/181.short" TargetMode="External"/><Relationship Id="rId221" Type="http://schemas.openxmlformats.org/officeDocument/2006/relationships/hyperlink" Target="http://qjegh.lyellcollection.org/content/11/1/19.short" TargetMode="External"/><Relationship Id="rId319" Type="http://schemas.openxmlformats.org/officeDocument/2006/relationships/hyperlink" Target="http://qjegh.lyellcollection.org/content/13/4/231.short" TargetMode="External"/><Relationship Id="rId526" Type="http://schemas.openxmlformats.org/officeDocument/2006/relationships/hyperlink" Target="http://qjegh.lyellcollection.org/content/18/4/363.short" TargetMode="External"/><Relationship Id="rId1156" Type="http://schemas.openxmlformats.org/officeDocument/2006/relationships/hyperlink" Target="http://qjegh.lyellcollection.org/content/35/1/51.short" TargetMode="External"/><Relationship Id="rId1363" Type="http://schemas.openxmlformats.org/officeDocument/2006/relationships/hyperlink" Target="http://qjegh.lyellcollection.org/content/40/2/196.short" TargetMode="External"/><Relationship Id="rId733" Type="http://schemas.openxmlformats.org/officeDocument/2006/relationships/hyperlink" Target="http://qjegh.lyellcollection.org/content/24/1/55.short" TargetMode="External"/><Relationship Id="rId940" Type="http://schemas.openxmlformats.org/officeDocument/2006/relationships/hyperlink" Target="http://qjegh.lyellcollection.org/content/29/1/57.short" TargetMode="External"/><Relationship Id="rId1016" Type="http://schemas.openxmlformats.org/officeDocument/2006/relationships/hyperlink" Target="http://qjegh.lyellcollection.org/content/31/2/125.short" TargetMode="External"/><Relationship Id="rId1570" Type="http://schemas.openxmlformats.org/officeDocument/2006/relationships/hyperlink" Target="http://qjegh.lyellcollection.org/content/44/4/419.short" TargetMode="External"/><Relationship Id="rId1668" Type="http://schemas.openxmlformats.org/officeDocument/2006/relationships/hyperlink" Target="http://qjegh.lyellcollection.org/content/46/4/421.short" TargetMode="External"/><Relationship Id="rId165" Type="http://schemas.openxmlformats.org/officeDocument/2006/relationships/hyperlink" Target="http://qjegh.lyellcollection.org/content/6/3-4/423.short" TargetMode="External"/><Relationship Id="rId372" Type="http://schemas.openxmlformats.org/officeDocument/2006/relationships/hyperlink" Target="http://qjegh.lyellcollection.org/content/15/2/127.short" TargetMode="External"/><Relationship Id="rId677" Type="http://schemas.openxmlformats.org/officeDocument/2006/relationships/hyperlink" Target="http://qjegh.lyellcollection.org/content/22/2/93" TargetMode="External"/><Relationship Id="rId800" Type="http://schemas.openxmlformats.org/officeDocument/2006/relationships/hyperlink" Target="http://qjegh.lyellcollection.org/content/25/4/291.short" TargetMode="External"/><Relationship Id="rId1223" Type="http://schemas.openxmlformats.org/officeDocument/2006/relationships/hyperlink" Target="http://qjegh.lyellcollection.org/content/36/4/369.2.short" TargetMode="External"/><Relationship Id="rId1430" Type="http://schemas.openxmlformats.org/officeDocument/2006/relationships/hyperlink" Target="http://qjegh.lyellcollection.org/content/41/3/425.short" TargetMode="External"/><Relationship Id="rId1528" Type="http://schemas.openxmlformats.org/officeDocument/2006/relationships/hyperlink" Target="http://qjegh.lyellcollection.org/content/43/4/461.short" TargetMode="External"/><Relationship Id="rId232" Type="http://schemas.openxmlformats.org/officeDocument/2006/relationships/hyperlink" Target="http://qjegh.lyellcollection.org/content/11/2/127.short" TargetMode="External"/><Relationship Id="rId884" Type="http://schemas.openxmlformats.org/officeDocument/2006/relationships/hyperlink" Target="http://qjegh.lyellcollection.org/content/27/4/375.short" TargetMode="External"/><Relationship Id="rId1735" Type="http://schemas.openxmlformats.org/officeDocument/2006/relationships/hyperlink" Target="http://doi.org/10.1144/GSL.QJEG.1974.007.01.04" TargetMode="External"/><Relationship Id="rId27" Type="http://schemas.openxmlformats.org/officeDocument/2006/relationships/hyperlink" Target="http://qjegh.lyellcollection.org/content/2/1/25.short" TargetMode="External"/><Relationship Id="rId537" Type="http://schemas.openxmlformats.org/officeDocument/2006/relationships/hyperlink" Target="http://qjegh.lyellcollection.org/content/19/2/87.short" TargetMode="External"/><Relationship Id="rId744" Type="http://schemas.openxmlformats.org/officeDocument/2006/relationships/hyperlink" Target="http://qjegh.lyellcollection.org/content/24/1/159.short" TargetMode="External"/><Relationship Id="rId951" Type="http://schemas.openxmlformats.org/officeDocument/2006/relationships/hyperlink" Target="http://qjegh.lyellcollection.org/content/29/Supplement_1/S1.short" TargetMode="External"/><Relationship Id="rId1167" Type="http://schemas.openxmlformats.org/officeDocument/2006/relationships/hyperlink" Target="http://qjegh.lyellcollection.org/content/35/2/179.short" TargetMode="External"/><Relationship Id="rId1374" Type="http://schemas.openxmlformats.org/officeDocument/2006/relationships/hyperlink" Target="http://qjegh.lyellcollection.org/content/40/3/293.short" TargetMode="External"/><Relationship Id="rId1581" Type="http://schemas.openxmlformats.org/officeDocument/2006/relationships/hyperlink" Target="http://qjegh.lyellcollection.org/content/45/1/45.short" TargetMode="External"/><Relationship Id="rId1679" Type="http://schemas.openxmlformats.org/officeDocument/2006/relationships/hyperlink" Target="http://qjegh.lyellcollection.org/content/47/1/7.short" TargetMode="External"/><Relationship Id="rId80" Type="http://schemas.openxmlformats.org/officeDocument/2006/relationships/hyperlink" Target="http://qjegh.lyellcollection.org/content/4/4/315.short" TargetMode="External"/><Relationship Id="rId176" Type="http://schemas.openxmlformats.org/officeDocument/2006/relationships/hyperlink" Target="http://qjegh.lyellcollection.org/content/7/4/326.short" TargetMode="External"/><Relationship Id="rId383" Type="http://schemas.openxmlformats.org/officeDocument/2006/relationships/hyperlink" Target="http://qjegh.lyellcollection.org/content/15/3/235.short" TargetMode="External"/><Relationship Id="rId590" Type="http://schemas.openxmlformats.org/officeDocument/2006/relationships/hyperlink" Target="http://qjegh.lyellcollection.org/content/20/1/103.short" TargetMode="External"/><Relationship Id="rId604" Type="http://schemas.openxmlformats.org/officeDocument/2006/relationships/hyperlink" Target="http://qjegh.lyellcollection.org/content/20/3/193.short" TargetMode="External"/><Relationship Id="rId811" Type="http://schemas.openxmlformats.org/officeDocument/2006/relationships/hyperlink" Target="http://qjegh.lyellcollection.org/content/26/1/19.short" TargetMode="External"/><Relationship Id="rId1027" Type="http://schemas.openxmlformats.org/officeDocument/2006/relationships/hyperlink" Target="http://qjegh.lyellcollection.org/content/31/4/273.short" TargetMode="External"/><Relationship Id="rId1234" Type="http://schemas.openxmlformats.org/officeDocument/2006/relationships/hyperlink" Target="http://qjegh.lyellcollection.org/content/37/2/76.short" TargetMode="External"/><Relationship Id="rId1441" Type="http://schemas.openxmlformats.org/officeDocument/2006/relationships/hyperlink" Target="http://qjegh.lyellcollection.org/content/42/1/5.short" TargetMode="External"/><Relationship Id="rId243" Type="http://schemas.openxmlformats.org/officeDocument/2006/relationships/hyperlink" Target="http://qjegh.lyellcollection.org/content/11/3/233.short" TargetMode="External"/><Relationship Id="rId450" Type="http://schemas.openxmlformats.org/officeDocument/2006/relationships/hyperlink" Target="http://qjegh.lyellcollection.org/content/17/2/159.short" TargetMode="External"/><Relationship Id="rId688" Type="http://schemas.openxmlformats.org/officeDocument/2006/relationships/hyperlink" Target="http://qjegh.lyellcollection.org/content/22/3/195.short" TargetMode="External"/><Relationship Id="rId895" Type="http://schemas.openxmlformats.org/officeDocument/2006/relationships/hyperlink" Target="http://qjegh.lyellcollection.org/content/28/Supplement_1/S1.short" TargetMode="External"/><Relationship Id="rId909" Type="http://schemas.openxmlformats.org/officeDocument/2006/relationships/hyperlink" Target="http://qjegh.lyellcollection.org/content/28/2/195.short" TargetMode="External"/><Relationship Id="rId1080" Type="http://schemas.openxmlformats.org/officeDocument/2006/relationships/hyperlink" Target="http://qjegh.lyellcollection.org/content/33/2/125.short" TargetMode="External"/><Relationship Id="rId1301" Type="http://schemas.openxmlformats.org/officeDocument/2006/relationships/hyperlink" Target="http://qjegh.lyellcollection.org/content/38/4/402.short" TargetMode="External"/><Relationship Id="rId1539" Type="http://schemas.openxmlformats.org/officeDocument/2006/relationships/hyperlink" Target="http://qjegh.lyellcollection.org/content/44/1/93.short" TargetMode="External"/><Relationship Id="rId1746" Type="http://schemas.openxmlformats.org/officeDocument/2006/relationships/hyperlink" Target="http://doi.org/10.1144/GSL.QJEG.1974.007.04.05" TargetMode="External"/><Relationship Id="rId38" Type="http://schemas.openxmlformats.org/officeDocument/2006/relationships/hyperlink" Target="http://qjegh.lyellcollection.org/content/2/4/301.short" TargetMode="External"/><Relationship Id="rId103" Type="http://schemas.openxmlformats.org/officeDocument/2006/relationships/hyperlink" Target="http://qjegh.lyellcollection.org/content/4/4/371.short" TargetMode="External"/><Relationship Id="rId310" Type="http://schemas.openxmlformats.org/officeDocument/2006/relationships/hyperlink" Target="http://qjegh.lyellcollection.org/content/13/3/133.short" TargetMode="External"/><Relationship Id="rId548" Type="http://schemas.openxmlformats.org/officeDocument/2006/relationships/hyperlink" Target="http://qjegh.lyellcollection.org/content/19/2/207.1.short" TargetMode="External"/><Relationship Id="rId755" Type="http://schemas.openxmlformats.org/officeDocument/2006/relationships/hyperlink" Target="http://qjegh.lyellcollection.org/content/24/3/267.short" TargetMode="External"/><Relationship Id="rId962" Type="http://schemas.openxmlformats.org/officeDocument/2006/relationships/hyperlink" Target="http://qjegh.lyellcollection.org/content/29/3/209.short" TargetMode="External"/><Relationship Id="rId1178" Type="http://schemas.openxmlformats.org/officeDocument/2006/relationships/hyperlink" Target="http://qjegh.lyellcollection.org/content/35/3/295.short" TargetMode="External"/><Relationship Id="rId1385" Type="http://schemas.openxmlformats.org/officeDocument/2006/relationships/hyperlink" Target="http://qjegh.lyellcollection.org/content/40/4/353.short" TargetMode="External"/><Relationship Id="rId1592" Type="http://schemas.openxmlformats.org/officeDocument/2006/relationships/hyperlink" Target="http://qjegh.lyellcollection.org/content/45/2/131.short" TargetMode="External"/><Relationship Id="rId1606" Type="http://schemas.openxmlformats.org/officeDocument/2006/relationships/hyperlink" Target="http://qjegh.lyellcollection.org/content/45/3/369.short" TargetMode="External"/><Relationship Id="rId91" Type="http://schemas.openxmlformats.org/officeDocument/2006/relationships/hyperlink" Target="http://qjegh.lyellcollection.org/content/2/3/217.short" TargetMode="External"/><Relationship Id="rId187" Type="http://schemas.openxmlformats.org/officeDocument/2006/relationships/hyperlink" Target="http://qjegh.lyellcollection.org/content/9/4/315.short" TargetMode="External"/><Relationship Id="rId394" Type="http://schemas.openxmlformats.org/officeDocument/2006/relationships/hyperlink" Target="http://qjegh.lyellcollection.org/content/16/1/43.short" TargetMode="External"/><Relationship Id="rId408" Type="http://schemas.openxmlformats.org/officeDocument/2006/relationships/hyperlink" Target="http://qjegh.lyellcollection.org/content/16/2/163.short" TargetMode="External"/><Relationship Id="rId615" Type="http://schemas.openxmlformats.org/officeDocument/2006/relationships/hyperlink" Target="http://qjegh.lyellcollection.org/content/20/2/131.short" TargetMode="External"/><Relationship Id="rId822" Type="http://schemas.openxmlformats.org/officeDocument/2006/relationships/hyperlink" Target="http://qjegh.lyellcollection.org/content/26/3/161.short" TargetMode="External"/><Relationship Id="rId1038" Type="http://schemas.openxmlformats.org/officeDocument/2006/relationships/hyperlink" Target="http://qjegh.lyellcollection.org/content/32/1/1.short" TargetMode="External"/><Relationship Id="rId1245" Type="http://schemas.openxmlformats.org/officeDocument/2006/relationships/hyperlink" Target="http://qjegh.lyellcollection.org/content/37/3/205.short" TargetMode="External"/><Relationship Id="rId1452" Type="http://schemas.openxmlformats.org/officeDocument/2006/relationships/hyperlink" Target="http://qjegh.lyellcollection.org/content/42/1/129.short" TargetMode="External"/><Relationship Id="rId254" Type="http://schemas.openxmlformats.org/officeDocument/2006/relationships/hyperlink" Target="http://qjegh.lyellcollection.org/content/11/4/279.short" TargetMode="External"/><Relationship Id="rId699" Type="http://schemas.openxmlformats.org/officeDocument/2006/relationships/hyperlink" Target="http://qjegh.lyellcollection.org/content/22/4/343.short" TargetMode="External"/><Relationship Id="rId1091" Type="http://schemas.openxmlformats.org/officeDocument/2006/relationships/hyperlink" Target="http://qjegh.lyellcollection.org/content/33/3/227.short" TargetMode="External"/><Relationship Id="rId1105" Type="http://schemas.openxmlformats.org/officeDocument/2006/relationships/hyperlink" Target="http://qjegh.lyellcollection.org/content/33/4/352.2.short" TargetMode="External"/><Relationship Id="rId1312" Type="http://schemas.openxmlformats.org/officeDocument/2006/relationships/hyperlink" Target="http://qjegh.lyellcollection.org/content/39/1/112.2.short" TargetMode="External"/><Relationship Id="rId1757" Type="http://schemas.openxmlformats.org/officeDocument/2006/relationships/hyperlink" Target="http://doi.org/10.1144/GSL.QJEG.1975.008.02.04" TargetMode="External"/><Relationship Id="rId49" Type="http://schemas.openxmlformats.org/officeDocument/2006/relationships/hyperlink" Target="http://qjegh.lyellcollection.org/content/3/3/151.short" TargetMode="External"/><Relationship Id="rId114" Type="http://schemas.openxmlformats.org/officeDocument/2006/relationships/hyperlink" Target="http://qjegh.lyellcollection.org/content/5/1-2/43.short" TargetMode="External"/><Relationship Id="rId461" Type="http://schemas.openxmlformats.org/officeDocument/2006/relationships/hyperlink" Target="http://qjegh.lyellcollection.org/content/17/3/199.short" TargetMode="External"/><Relationship Id="rId559" Type="http://schemas.openxmlformats.org/officeDocument/2006/relationships/hyperlink" Target="http://qjegh.lyellcollection.org/content/19/3/301.short" TargetMode="External"/><Relationship Id="rId766" Type="http://schemas.openxmlformats.org/officeDocument/2006/relationships/hyperlink" Target="http://qjegh.lyellcollection.org/content/24/4/399.short" TargetMode="External"/><Relationship Id="rId1189" Type="http://schemas.openxmlformats.org/officeDocument/2006/relationships/hyperlink" Target="http://qjegh.lyellcollection.org/content/36/1/5.short" TargetMode="External"/><Relationship Id="rId1396" Type="http://schemas.openxmlformats.org/officeDocument/2006/relationships/hyperlink" Target="http://qjegh.lyellcollection.org/content/41/1/61.short" TargetMode="External"/><Relationship Id="rId1617" Type="http://schemas.openxmlformats.org/officeDocument/2006/relationships/hyperlink" Target="http://qjegh.lyellcollection.org/content/45/4/473.short" TargetMode="External"/><Relationship Id="rId198" Type="http://schemas.openxmlformats.org/officeDocument/2006/relationships/hyperlink" Target="http://qjegh.lyellcollection.org/content/10/2/145.short" TargetMode="External"/><Relationship Id="rId321" Type="http://schemas.openxmlformats.org/officeDocument/2006/relationships/hyperlink" Target="http://qjegh.lyellcollection.org/content/13/4/255.short" TargetMode="External"/><Relationship Id="rId419" Type="http://schemas.openxmlformats.org/officeDocument/2006/relationships/hyperlink" Target="http://qjegh.lyellcollection.org/content/16/3/247.short" TargetMode="External"/><Relationship Id="rId626" Type="http://schemas.openxmlformats.org/officeDocument/2006/relationships/hyperlink" Target="http://qjegh.lyellcollection.org/content/20/3/199.short" TargetMode="External"/><Relationship Id="rId973" Type="http://schemas.openxmlformats.org/officeDocument/2006/relationships/hyperlink" Target="http://qjegh.lyellcollection.org/content/29/4/321.short" TargetMode="External"/><Relationship Id="rId1049" Type="http://schemas.openxmlformats.org/officeDocument/2006/relationships/hyperlink" Target="http://qjegh.lyellcollection.org/content/32/2/119.short" TargetMode="External"/><Relationship Id="rId1256" Type="http://schemas.openxmlformats.org/officeDocument/2006/relationships/hyperlink" Target="http://qjegh.lyellcollection.org/content/37/4/317.short" TargetMode="External"/><Relationship Id="rId833" Type="http://schemas.openxmlformats.org/officeDocument/2006/relationships/hyperlink" Target="http://qjegh.lyellcollection.org/content/26/4/243.short" TargetMode="External"/><Relationship Id="rId1116" Type="http://schemas.openxmlformats.org/officeDocument/2006/relationships/hyperlink" Target="http://qjegh.lyellcollection.org/content/34/1/127.short" TargetMode="External"/><Relationship Id="rId1463" Type="http://schemas.openxmlformats.org/officeDocument/2006/relationships/hyperlink" Target="http://qjegh.lyellcollection.org/content/42/2/227.short" TargetMode="External"/><Relationship Id="rId1670" Type="http://schemas.openxmlformats.org/officeDocument/2006/relationships/hyperlink" Target="http://qjegh.lyellcollection.org/content/46/4/439.short" TargetMode="External"/><Relationship Id="rId1768" Type="http://schemas.openxmlformats.org/officeDocument/2006/relationships/hyperlink" Target="http://doi.org/10.1144/GSL.QJEG.1976.009.01.01" TargetMode="External"/><Relationship Id="rId265" Type="http://schemas.openxmlformats.org/officeDocument/2006/relationships/hyperlink" Target="http://qjegh.lyellcollection.org/content/12/1/51.short" TargetMode="External"/><Relationship Id="rId472" Type="http://schemas.openxmlformats.org/officeDocument/2006/relationships/hyperlink" Target="http://qjegh.lyellcollection.org/content/17/4/301.short" TargetMode="External"/><Relationship Id="rId900" Type="http://schemas.openxmlformats.org/officeDocument/2006/relationships/hyperlink" Target="http://qjegh.lyellcollection.org/content/28/Supplement_1/S63.short" TargetMode="External"/><Relationship Id="rId1323" Type="http://schemas.openxmlformats.org/officeDocument/2006/relationships/hyperlink" Target="http://qjegh.lyellcollection.org/content/39/3/241.short" TargetMode="External"/><Relationship Id="rId1530" Type="http://schemas.openxmlformats.org/officeDocument/2006/relationships/hyperlink" Target="http://qjegh.lyellcollection.org/content/43/4/487.short" TargetMode="External"/><Relationship Id="rId1628" Type="http://schemas.openxmlformats.org/officeDocument/2006/relationships/hyperlink" Target="http://qjegh.lyellcollection.org/content/46/1/5.short" TargetMode="External"/><Relationship Id="rId125" Type="http://schemas.openxmlformats.org/officeDocument/2006/relationships/hyperlink" Target="http://qjegh.lyellcollection.org/content/5/1-2/171.short" TargetMode="External"/><Relationship Id="rId332" Type="http://schemas.openxmlformats.org/officeDocument/2006/relationships/hyperlink" Target="http://qjegh.lyellcollection.org/content/14/2/77.short" TargetMode="External"/><Relationship Id="rId777" Type="http://schemas.openxmlformats.org/officeDocument/2006/relationships/hyperlink" Target="http://qjegh.lyellcollection.org/content/25/1/73.short" TargetMode="External"/><Relationship Id="rId984" Type="http://schemas.openxmlformats.org/officeDocument/2006/relationships/hyperlink" Target="http://qjegh.lyellcollection.org/content/30/2/137.short" TargetMode="External"/><Relationship Id="rId637" Type="http://schemas.openxmlformats.org/officeDocument/2006/relationships/hyperlink" Target="http://qjegh.lyellcollection.org/content/20/4/279.short" TargetMode="External"/><Relationship Id="rId844" Type="http://schemas.openxmlformats.org/officeDocument/2006/relationships/hyperlink" Target="http://qjegh.lyellcollection.org/content/27/1/7.short" TargetMode="External"/><Relationship Id="rId1267" Type="http://schemas.openxmlformats.org/officeDocument/2006/relationships/hyperlink" Target="http://qjegh.lyellcollection.org/content/38/1/89.short" TargetMode="External"/><Relationship Id="rId1474" Type="http://schemas.openxmlformats.org/officeDocument/2006/relationships/hyperlink" Target="http://qjegh.lyellcollection.org/content/42/3/313.short" TargetMode="External"/><Relationship Id="rId1681" Type="http://schemas.openxmlformats.org/officeDocument/2006/relationships/hyperlink" Target="http://qjegh.lyellcollection.org/content/47/1/45.short" TargetMode="External"/><Relationship Id="rId276" Type="http://schemas.openxmlformats.org/officeDocument/2006/relationships/hyperlink" Target="http://qjegh.lyellcollection.org/content/12/2/134.short" TargetMode="External"/><Relationship Id="rId483" Type="http://schemas.openxmlformats.org/officeDocument/2006/relationships/hyperlink" Target="http://qjegh.lyellcollection.org/content/17/4/389.short" TargetMode="External"/><Relationship Id="rId690" Type="http://schemas.openxmlformats.org/officeDocument/2006/relationships/hyperlink" Target="http://qjegh.lyellcollection.org/content/22/3/219.short" TargetMode="External"/><Relationship Id="rId704" Type="http://schemas.openxmlformats.org/officeDocument/2006/relationships/hyperlink" Target="http://qjegh.lyellcollection.org/content/23/2/109.short" TargetMode="External"/><Relationship Id="rId911" Type="http://schemas.openxmlformats.org/officeDocument/2006/relationships/hyperlink" Target="http://qjegh.lyellcollection.org/content/28/2/200.short" TargetMode="External"/><Relationship Id="rId1127" Type="http://schemas.openxmlformats.org/officeDocument/2006/relationships/hyperlink" Target="http://qjegh.lyellcollection.org/content/34/2/239.2.short" TargetMode="External"/><Relationship Id="rId1334" Type="http://schemas.openxmlformats.org/officeDocument/2006/relationships/hyperlink" Target="http://qjegh.lyellcollection.org/content/39/4/357.short" TargetMode="External"/><Relationship Id="rId1541" Type="http://schemas.openxmlformats.org/officeDocument/2006/relationships/hyperlink" Target="http://qjegh.lyellcollection.org/content/44/1/123.short" TargetMode="External"/><Relationship Id="rId1779" Type="http://schemas.openxmlformats.org/officeDocument/2006/relationships/hyperlink" Target="http://qjegh.lyellcollection.org/content/3/2/119.short" TargetMode="External"/><Relationship Id="rId40" Type="http://schemas.openxmlformats.org/officeDocument/2006/relationships/hyperlink" Target="http://qjegh.lyellcollection.org/content/3/1/1.short" TargetMode="External"/><Relationship Id="rId136" Type="http://schemas.openxmlformats.org/officeDocument/2006/relationships/hyperlink" Target="http://qjegh.lyellcollection.org/content/6/1/1.short" TargetMode="External"/><Relationship Id="rId343" Type="http://schemas.openxmlformats.org/officeDocument/2006/relationships/hyperlink" Target="http://qjegh.lyellcollection.org/content/14/3/219.short" TargetMode="External"/><Relationship Id="rId550" Type="http://schemas.openxmlformats.org/officeDocument/2006/relationships/hyperlink" Target="http://qjegh.lyellcollection.org/content/19/2/209.short" TargetMode="External"/><Relationship Id="rId788" Type="http://schemas.openxmlformats.org/officeDocument/2006/relationships/hyperlink" Target="http://qjegh.lyellcollection.org/content/25/2/169.short" TargetMode="External"/><Relationship Id="rId995" Type="http://schemas.openxmlformats.org/officeDocument/2006/relationships/hyperlink" Target="http://qjegh.lyellcollection.org/content/30/3/231.short" TargetMode="External"/><Relationship Id="rId1180" Type="http://schemas.openxmlformats.org/officeDocument/2006/relationships/hyperlink" Target="http://qjegh.lyellcollection.org/content/35/4/309.short" TargetMode="External"/><Relationship Id="rId1401" Type="http://schemas.openxmlformats.org/officeDocument/2006/relationships/hyperlink" Target="http://qjegh.lyellcollection.org/content/41/1/121.short" TargetMode="External"/><Relationship Id="rId1639" Type="http://schemas.openxmlformats.org/officeDocument/2006/relationships/hyperlink" Target="http://qjegh.lyellcollection.org/content/46/1/127.1.short" TargetMode="External"/><Relationship Id="rId203" Type="http://schemas.openxmlformats.org/officeDocument/2006/relationships/hyperlink" Target="http://qjegh.lyellcollection.org/content/10/3/177.short" TargetMode="External"/><Relationship Id="rId648" Type="http://schemas.openxmlformats.org/officeDocument/2006/relationships/hyperlink" Target="http://qjegh.lyellcollection.org/content/21/1/ERR.short" TargetMode="External"/><Relationship Id="rId855" Type="http://schemas.openxmlformats.org/officeDocument/2006/relationships/hyperlink" Target="http://qjegh.lyellcollection.org/content/27/2/145.short" TargetMode="External"/><Relationship Id="rId1040" Type="http://schemas.openxmlformats.org/officeDocument/2006/relationships/hyperlink" Target="http://qjegh.lyellcollection.org/content/32/1/45.short" TargetMode="External"/><Relationship Id="rId1278" Type="http://schemas.openxmlformats.org/officeDocument/2006/relationships/hyperlink" Target="http://qjegh.lyellcollection.org/content/38/2/189.short" TargetMode="External"/><Relationship Id="rId1485" Type="http://schemas.openxmlformats.org/officeDocument/2006/relationships/hyperlink" Target="http://qjegh.lyellcollection.org/content/42/4/445.short" TargetMode="External"/><Relationship Id="rId1692" Type="http://schemas.openxmlformats.org/officeDocument/2006/relationships/hyperlink" Target="http://qjegh.lyellcollection.org/content/47/2/145.short" TargetMode="External"/><Relationship Id="rId1706" Type="http://schemas.openxmlformats.org/officeDocument/2006/relationships/hyperlink" Target="http://qjegh.lyellcollection.org/content/47/3/259.short" TargetMode="External"/><Relationship Id="rId287" Type="http://schemas.openxmlformats.org/officeDocument/2006/relationships/hyperlink" Target="http://qjegh.lyellcollection.org/content/12/3/235.short" TargetMode="External"/><Relationship Id="rId410" Type="http://schemas.openxmlformats.org/officeDocument/2006/relationships/hyperlink" Target="http://qjegh.lyellcollection.org/content/16/3/169.short" TargetMode="External"/><Relationship Id="rId494" Type="http://schemas.openxmlformats.org/officeDocument/2006/relationships/hyperlink" Target="http://qjegh.lyellcollection.org/content/18/1/47.short" TargetMode="External"/><Relationship Id="rId508" Type="http://schemas.openxmlformats.org/officeDocument/2006/relationships/hyperlink" Target="http://qjegh.lyellcollection.org/content/18/3/207.short" TargetMode="External"/><Relationship Id="rId715" Type="http://schemas.openxmlformats.org/officeDocument/2006/relationships/hyperlink" Target="http://qjegh.lyellcollection.org/content/23/3/229.short" TargetMode="External"/><Relationship Id="rId922" Type="http://schemas.openxmlformats.org/officeDocument/2006/relationships/hyperlink" Target="http://qjegh.lyellcollection.org/content/28/Supplement_2/S115.short" TargetMode="External"/><Relationship Id="rId1138" Type="http://schemas.openxmlformats.org/officeDocument/2006/relationships/hyperlink" Target="http://qjegh.lyellcollection.org/content/34/4/347.short" TargetMode="External"/><Relationship Id="rId1345" Type="http://schemas.openxmlformats.org/officeDocument/2006/relationships/hyperlink" Target="http://qjegh.lyellcollection.org/content/40/1/67.short" TargetMode="External"/><Relationship Id="rId1552" Type="http://schemas.openxmlformats.org/officeDocument/2006/relationships/hyperlink" Target="http://qjegh.lyellcollection.org/content/44/2/233.short" TargetMode="External"/><Relationship Id="rId147" Type="http://schemas.openxmlformats.org/officeDocument/2006/relationships/hyperlink" Target="http://qjegh.lyellcollection.org/content/6/3-4/185.short" TargetMode="External"/><Relationship Id="rId354" Type="http://schemas.openxmlformats.org/officeDocument/2006/relationships/hyperlink" Target="http://qjegh.lyellcollection.org/content/14/4/325.short" TargetMode="External"/><Relationship Id="rId799" Type="http://schemas.openxmlformats.org/officeDocument/2006/relationships/hyperlink" Target="http://qjegh.lyellcollection.org/content/25/4/279.short" TargetMode="External"/><Relationship Id="rId1191" Type="http://schemas.openxmlformats.org/officeDocument/2006/relationships/hyperlink" Target="http://qjegh.lyellcollection.org/content/36/1/35.short" TargetMode="External"/><Relationship Id="rId1205" Type="http://schemas.openxmlformats.org/officeDocument/2006/relationships/hyperlink" Target="http://qjegh.lyellcollection.org/content/36/3/207.short" TargetMode="External"/><Relationship Id="rId51" Type="http://schemas.openxmlformats.org/officeDocument/2006/relationships/hyperlink" Target="http://qjegh.lyellcollection.org/content/3/3/193.short" TargetMode="External"/><Relationship Id="rId561" Type="http://schemas.openxmlformats.org/officeDocument/2006/relationships/hyperlink" Target="http://qjegh.lyellcollection.org/content/19/3/306.short" TargetMode="External"/><Relationship Id="rId659" Type="http://schemas.openxmlformats.org/officeDocument/2006/relationships/hyperlink" Target="http://qjegh.lyellcollection.org/content/21/4/285.short" TargetMode="External"/><Relationship Id="rId866" Type="http://schemas.openxmlformats.org/officeDocument/2006/relationships/hyperlink" Target="http://qjegh.lyellcollection.org/content/27/3/283.1.short" TargetMode="External"/><Relationship Id="rId1289" Type="http://schemas.openxmlformats.org/officeDocument/2006/relationships/hyperlink" Target="http://qjegh.lyellcollection.org/content/38/3/231.short" TargetMode="External"/><Relationship Id="rId1412" Type="http://schemas.openxmlformats.org/officeDocument/2006/relationships/hyperlink" Target="http://qjegh.lyellcollection.org/content/41/2/217.short" TargetMode="External"/><Relationship Id="rId1496" Type="http://schemas.openxmlformats.org/officeDocument/2006/relationships/hyperlink" Target="http://qjegh.lyellcollection.org/content/43/1/69.short" TargetMode="External"/><Relationship Id="rId1717" Type="http://schemas.openxmlformats.org/officeDocument/2006/relationships/hyperlink" Target="http://qjegh.lyellcollection.org/content/48/1/15.short" TargetMode="External"/><Relationship Id="rId214" Type="http://schemas.openxmlformats.org/officeDocument/2006/relationships/hyperlink" Target="http://qjegh.lyellcollection.org/content/10/4/355.short" TargetMode="External"/><Relationship Id="rId298" Type="http://schemas.openxmlformats.org/officeDocument/2006/relationships/hyperlink" Target="http://qjegh.lyellcollection.org/content/13/1/45.short" TargetMode="External"/><Relationship Id="rId421" Type="http://schemas.openxmlformats.org/officeDocument/2006/relationships/hyperlink" Target="http://qjegh.lyellcollection.org/content/16/3/255.short" TargetMode="External"/><Relationship Id="rId519" Type="http://schemas.openxmlformats.org/officeDocument/2006/relationships/hyperlink" Target="http://qjegh.lyellcollection.org/content/18/4/309.short" TargetMode="External"/><Relationship Id="rId1051" Type="http://schemas.openxmlformats.org/officeDocument/2006/relationships/hyperlink" Target="http://qjegh.lyellcollection.org/content/32/2/157.short" TargetMode="External"/><Relationship Id="rId1149" Type="http://schemas.openxmlformats.org/officeDocument/2006/relationships/hyperlink" Target="http://qjegh.lyellcollection.org/content/34/4/418.short" TargetMode="External"/><Relationship Id="rId1356" Type="http://schemas.openxmlformats.org/officeDocument/2006/relationships/hyperlink" Target="http://qjegh.lyellcollection.org/content/40/2/181.short" TargetMode="External"/><Relationship Id="rId158" Type="http://schemas.openxmlformats.org/officeDocument/2006/relationships/hyperlink" Target="http://qjegh.lyellcollection.org/content/6/3-4/287.short" TargetMode="External"/><Relationship Id="rId726" Type="http://schemas.openxmlformats.org/officeDocument/2006/relationships/hyperlink" Target="http://qjegh.lyellcollection.org/content/23/3/255.short" TargetMode="External"/><Relationship Id="rId933" Type="http://schemas.openxmlformats.org/officeDocument/2006/relationships/hyperlink" Target="http://qjegh.lyellcollection.org/content/28/4/381.short" TargetMode="External"/><Relationship Id="rId1009" Type="http://schemas.openxmlformats.org/officeDocument/2006/relationships/hyperlink" Target="http://qjegh.lyellcollection.org/content/31/1/77.short" TargetMode="External"/><Relationship Id="rId1563" Type="http://schemas.openxmlformats.org/officeDocument/2006/relationships/hyperlink" Target="http://qjegh.lyellcollection.org/content/44/3/373.short" TargetMode="External"/><Relationship Id="rId1770" Type="http://schemas.openxmlformats.org/officeDocument/2006/relationships/hyperlink" Target="http://doi.org/10.1144/GSL.QJEG.1976.009.01.03" TargetMode="External"/><Relationship Id="rId62" Type="http://schemas.openxmlformats.org/officeDocument/2006/relationships/hyperlink" Target="http://qjegh.lyellcollection.org/content/4/2/111.short" TargetMode="External"/><Relationship Id="rId365" Type="http://schemas.openxmlformats.org/officeDocument/2006/relationships/hyperlink" Target="http://qjegh.lyellcollection.org/content/15/1/57.short" TargetMode="External"/><Relationship Id="rId572" Type="http://schemas.openxmlformats.org/officeDocument/2006/relationships/hyperlink" Target="http://qjegh.lyellcollection.org/content/19/4/413.short" TargetMode="External"/><Relationship Id="rId1216" Type="http://schemas.openxmlformats.org/officeDocument/2006/relationships/hyperlink" Target="http://qjegh.lyellcollection.org/content/36/4/305.short" TargetMode="External"/><Relationship Id="rId1423" Type="http://schemas.openxmlformats.org/officeDocument/2006/relationships/hyperlink" Target="http://qjegh.lyellcollection.org/content/41/3/339.short" TargetMode="External"/><Relationship Id="rId1630" Type="http://schemas.openxmlformats.org/officeDocument/2006/relationships/hyperlink" Target="http://qjegh.lyellcollection.org/content/46/1/31.short" TargetMode="External"/><Relationship Id="rId225" Type="http://schemas.openxmlformats.org/officeDocument/2006/relationships/hyperlink" Target="http://qjegh.lyellcollection.org/content/11/1/73.short" TargetMode="External"/><Relationship Id="rId432" Type="http://schemas.openxmlformats.org/officeDocument/2006/relationships/hyperlink" Target="http://qjegh.lyellcollection.org/content/16/4/357.short" TargetMode="External"/><Relationship Id="rId877" Type="http://schemas.openxmlformats.org/officeDocument/2006/relationships/hyperlink" Target="http://qjegh.lyellcollection.org/content/27/4/289.short" TargetMode="External"/><Relationship Id="rId1062" Type="http://schemas.openxmlformats.org/officeDocument/2006/relationships/hyperlink" Target="http://qjegh.lyellcollection.org/content/32/3/271.short" TargetMode="External"/><Relationship Id="rId1728" Type="http://schemas.openxmlformats.org/officeDocument/2006/relationships/hyperlink" Target="../../dgu/Old%20E%20drive/2015-Projects/dgu/AppData/Local/Microsoft/Windows/Temporary%20Internet%20Files/Content.Outlook/KSICYAC3/Volume%208%20is%20only%20available%20online%20as%20PDF%20-%20no%20data" TargetMode="External"/><Relationship Id="rId737" Type="http://schemas.openxmlformats.org/officeDocument/2006/relationships/hyperlink" Target="http://qjegh.lyellcollection.org/content/24/1/85.short" TargetMode="External"/><Relationship Id="rId944" Type="http://schemas.openxmlformats.org/officeDocument/2006/relationships/hyperlink" Target="http://qjegh.lyellcollection.org/content/29/1/94.short" TargetMode="External"/><Relationship Id="rId1367" Type="http://schemas.openxmlformats.org/officeDocument/2006/relationships/hyperlink" Target="http://qjegh.lyellcollection.org/content/40/2/199.short" TargetMode="External"/><Relationship Id="rId1574" Type="http://schemas.openxmlformats.org/officeDocument/2006/relationships/hyperlink" Target="http://qjegh.lyellcollection.org/content/44/4/481.short" TargetMode="External"/><Relationship Id="rId73" Type="http://schemas.openxmlformats.org/officeDocument/2006/relationships/hyperlink" Target="http://qjegh.lyellcollection.org/content/4/3/253.short" TargetMode="External"/><Relationship Id="rId169" Type="http://schemas.openxmlformats.org/officeDocument/2006/relationships/hyperlink" Target="http://qjegh.lyellcollection.org/content/7/3/257.short" TargetMode="External"/><Relationship Id="rId376" Type="http://schemas.openxmlformats.org/officeDocument/2006/relationships/hyperlink" Target="http://qjegh.lyellcollection.org/content/15/3/177.short" TargetMode="External"/><Relationship Id="rId583" Type="http://schemas.openxmlformats.org/officeDocument/2006/relationships/hyperlink" Target="http://qjegh.lyellcollection.org/content/20/1/59.short" TargetMode="External"/><Relationship Id="rId790" Type="http://schemas.openxmlformats.org/officeDocument/2006/relationships/hyperlink" Target="http://qjegh.lyellcollection.org/content/25/3/183.short" TargetMode="External"/><Relationship Id="rId804" Type="http://schemas.openxmlformats.org/officeDocument/2006/relationships/hyperlink" Target="http://qjegh.lyellcollection.org/content/25/4/343.short" TargetMode="External"/><Relationship Id="rId1227" Type="http://schemas.openxmlformats.org/officeDocument/2006/relationships/hyperlink" Target="http://qjegh.lyellcollection.org/content/37/1/5.short" TargetMode="External"/><Relationship Id="rId1434" Type="http://schemas.openxmlformats.org/officeDocument/2006/relationships/hyperlink" Target="http://qjegh.lyellcollection.org/content/41/4/465.short" TargetMode="External"/><Relationship Id="rId1641" Type="http://schemas.openxmlformats.org/officeDocument/2006/relationships/hyperlink" Target="http://qjegh.lyellcollection.org/content/46/2/131.short" TargetMode="External"/><Relationship Id="rId4" Type="http://schemas.openxmlformats.org/officeDocument/2006/relationships/hyperlink" Target="http://qjegh.lyellcollection.org/content/48/2/104.short" TargetMode="External"/><Relationship Id="rId236" Type="http://schemas.openxmlformats.org/officeDocument/2006/relationships/hyperlink" Target="http://qjegh.lyellcollection.org/content/11/2/177.short" TargetMode="External"/><Relationship Id="rId443" Type="http://schemas.openxmlformats.org/officeDocument/2006/relationships/hyperlink" Target="http://qjegh.lyellcollection.org/content/17/1/81.short" TargetMode="External"/><Relationship Id="rId650" Type="http://schemas.openxmlformats.org/officeDocument/2006/relationships/hyperlink" Target="http://qjegh.lyellcollection.org/content/21/2/113.short" TargetMode="External"/><Relationship Id="rId888" Type="http://schemas.openxmlformats.org/officeDocument/2006/relationships/hyperlink" Target="http://qjegh.lyellcollection.org/content/28/1/5.short" TargetMode="External"/><Relationship Id="rId1073" Type="http://schemas.openxmlformats.org/officeDocument/2006/relationships/hyperlink" Target="http://qjegh.lyellcollection.org/content/33/1/41.short" TargetMode="External"/><Relationship Id="rId1280" Type="http://schemas.openxmlformats.org/officeDocument/2006/relationships/hyperlink" Target="http://qjegh.lyellcollection.org/content/38/2/215.short" TargetMode="External"/><Relationship Id="rId1501" Type="http://schemas.openxmlformats.org/officeDocument/2006/relationships/hyperlink" Target="http://qjegh.lyellcollection.org/content/43/2/131.short" TargetMode="External"/><Relationship Id="rId1739" Type="http://schemas.openxmlformats.org/officeDocument/2006/relationships/hyperlink" Target="http://doi.org/10.1144/GSL.QJEG.1974.007.02.02" TargetMode="External"/><Relationship Id="rId303" Type="http://schemas.openxmlformats.org/officeDocument/2006/relationships/hyperlink" Target="http://qjegh.lyellcollection.org/content/13/2/67.short" TargetMode="External"/><Relationship Id="rId748" Type="http://schemas.openxmlformats.org/officeDocument/2006/relationships/hyperlink" Target="http://qjegh.lyellcollection.org/content/24/2/183.short" TargetMode="External"/><Relationship Id="rId955" Type="http://schemas.openxmlformats.org/officeDocument/2006/relationships/hyperlink" Target="http://qjegh.lyellcollection.org/content/29/Supplement_1/S59.short" TargetMode="External"/><Relationship Id="rId1140" Type="http://schemas.openxmlformats.org/officeDocument/2006/relationships/hyperlink" Target="http://qjegh.lyellcollection.org/content/34/4/371.short" TargetMode="External"/><Relationship Id="rId1378" Type="http://schemas.openxmlformats.org/officeDocument/2006/relationships/hyperlink" Target="http://qjegh.lyellcollection.org/content/40/3/310.short" TargetMode="External"/><Relationship Id="rId1585" Type="http://schemas.openxmlformats.org/officeDocument/2006/relationships/hyperlink" Target="http://qjegh.lyellcollection.org/content/45/1/89.short" TargetMode="External"/><Relationship Id="rId84" Type="http://schemas.openxmlformats.org/officeDocument/2006/relationships/hyperlink" Target="http://qjegh.lyellcollection.org/content/4/4/370.short" TargetMode="External"/><Relationship Id="rId387" Type="http://schemas.openxmlformats.org/officeDocument/2006/relationships/hyperlink" Target="http://qjegh.lyellcollection.org/content/15/4/317.short" TargetMode="External"/><Relationship Id="rId510" Type="http://schemas.openxmlformats.org/officeDocument/2006/relationships/hyperlink" Target="http://qjegh.lyellcollection.org/content/18/3/237.short" TargetMode="External"/><Relationship Id="rId594" Type="http://schemas.openxmlformats.org/officeDocument/2006/relationships/hyperlink" Target="http://qjegh.lyellcollection.org/content/20/2/131.short" TargetMode="External"/><Relationship Id="rId608" Type="http://schemas.openxmlformats.org/officeDocument/2006/relationships/hyperlink" Target="http://qjegh.lyellcollection.org/content/20/3/239.short" TargetMode="External"/><Relationship Id="rId815" Type="http://schemas.openxmlformats.org/officeDocument/2006/relationships/hyperlink" Target="http://qjegh.lyellcollection.org/content/26/2/81.short" TargetMode="External"/><Relationship Id="rId1238" Type="http://schemas.openxmlformats.org/officeDocument/2006/relationships/hyperlink" Target="http://qjegh.lyellcollection.org/content/37/2/113.short" TargetMode="External"/><Relationship Id="rId1445" Type="http://schemas.openxmlformats.org/officeDocument/2006/relationships/hyperlink" Target="http://qjegh.lyellcollection.org/content/42/1/51.short" TargetMode="External"/><Relationship Id="rId1652" Type="http://schemas.openxmlformats.org/officeDocument/2006/relationships/hyperlink" Target="http://qjegh.lyellcollection.org/content/46/2/256.1.short" TargetMode="External"/><Relationship Id="rId247" Type="http://schemas.openxmlformats.org/officeDocument/2006/relationships/hyperlink" Target="http://qjegh.lyellcollection.org/content/11/3/265.short" TargetMode="External"/><Relationship Id="rId899" Type="http://schemas.openxmlformats.org/officeDocument/2006/relationships/hyperlink" Target="http://qjegh.lyellcollection.org/content/28/Supplement_1/S51.short" TargetMode="External"/><Relationship Id="rId1000" Type="http://schemas.openxmlformats.org/officeDocument/2006/relationships/hyperlink" Target="http://qjegh.lyellcollection.org/content/30/4/293.short" TargetMode="External"/><Relationship Id="rId1084" Type="http://schemas.openxmlformats.org/officeDocument/2006/relationships/hyperlink" Target="http://qjegh.lyellcollection.org/content/33/2/171.short" TargetMode="External"/><Relationship Id="rId1305" Type="http://schemas.openxmlformats.org/officeDocument/2006/relationships/hyperlink" Target="http://qjegh.lyellcollection.org/content/39/1/73.short" TargetMode="External"/><Relationship Id="rId107" Type="http://schemas.openxmlformats.org/officeDocument/2006/relationships/hyperlink" Target="http://qjegh.lyellcollection.org/content/4/4/383.short" TargetMode="External"/><Relationship Id="rId454" Type="http://schemas.openxmlformats.org/officeDocument/2006/relationships/hyperlink" Target="http://qjegh.lyellcollection.org/content/17/2/165.2.short" TargetMode="External"/><Relationship Id="rId661" Type="http://schemas.openxmlformats.org/officeDocument/2006/relationships/hyperlink" Target="http://qjegh.lyellcollection.org/content/21/4/299.short" TargetMode="External"/><Relationship Id="rId759" Type="http://schemas.openxmlformats.org/officeDocument/2006/relationships/hyperlink" Target="http://qjegh.lyellcollection.org/content/24/3/323.short" TargetMode="External"/><Relationship Id="rId966" Type="http://schemas.openxmlformats.org/officeDocument/2006/relationships/hyperlink" Target="http://qjegh.lyellcollection.org/content/29/3/249.short" TargetMode="External"/><Relationship Id="rId1291" Type="http://schemas.openxmlformats.org/officeDocument/2006/relationships/hyperlink" Target="http://qjegh.lyellcollection.org/content/38/3/301.short" TargetMode="External"/><Relationship Id="rId1389" Type="http://schemas.openxmlformats.org/officeDocument/2006/relationships/hyperlink" Target="http://qjegh.lyellcollection.org/content/40/4/407.short" TargetMode="External"/><Relationship Id="rId1512" Type="http://schemas.openxmlformats.org/officeDocument/2006/relationships/hyperlink" Target="http://qjegh.lyellcollection.org/content/43/3/269.short" TargetMode="External"/><Relationship Id="rId1596" Type="http://schemas.openxmlformats.org/officeDocument/2006/relationships/hyperlink" Target="http://qjegh.lyellcollection.org/content/45/2/183.short" TargetMode="External"/><Relationship Id="rId11" Type="http://schemas.openxmlformats.org/officeDocument/2006/relationships/hyperlink" Target="http://qjegh.lyellcollection.org/content/1/1/3" TargetMode="External"/><Relationship Id="rId314" Type="http://schemas.openxmlformats.org/officeDocument/2006/relationships/hyperlink" Target="http://qjegh.lyellcollection.org/content/13/3/189.short" TargetMode="External"/><Relationship Id="rId398" Type="http://schemas.openxmlformats.org/officeDocument/2006/relationships/hyperlink" Target="http://qjegh.lyellcollection.org/content/16/1/85.short" TargetMode="External"/><Relationship Id="rId521" Type="http://schemas.openxmlformats.org/officeDocument/2006/relationships/hyperlink" Target="http://qjegh.lyellcollection.org/content/18/4/327.short" TargetMode="External"/><Relationship Id="rId619" Type="http://schemas.openxmlformats.org/officeDocument/2006/relationships/hyperlink" Target="http://qjegh.lyellcollection.org/content/20/2/177.short" TargetMode="External"/><Relationship Id="rId1151" Type="http://schemas.openxmlformats.org/officeDocument/2006/relationships/hyperlink" Target="http://qjegh.lyellcollection.org/content/35/1/9.short" TargetMode="External"/><Relationship Id="rId1249" Type="http://schemas.openxmlformats.org/officeDocument/2006/relationships/hyperlink" Target="http://qjegh.lyellcollection.org/content/37/3/241.short" TargetMode="External"/><Relationship Id="rId95" Type="http://schemas.openxmlformats.org/officeDocument/2006/relationships/hyperlink" Target="http://qjegh.lyellcollection.org/content/4/3/139.short" TargetMode="External"/><Relationship Id="rId160" Type="http://schemas.openxmlformats.org/officeDocument/2006/relationships/hyperlink" Target="http://qjegh.lyellcollection.org/content/6/3-4/303.short" TargetMode="External"/><Relationship Id="rId826" Type="http://schemas.openxmlformats.org/officeDocument/2006/relationships/hyperlink" Target="http://qjegh.lyellcollection.org/content/26/3/193.short" TargetMode="External"/><Relationship Id="rId1011" Type="http://schemas.openxmlformats.org/officeDocument/2006/relationships/hyperlink" Target="http://qjegh.lyellcollection.org/content/31/2/85.short" TargetMode="External"/><Relationship Id="rId1109" Type="http://schemas.openxmlformats.org/officeDocument/2006/relationships/hyperlink" Target="http://qjegh.lyellcollection.org/content/34/1/7.short" TargetMode="External"/><Relationship Id="rId1456" Type="http://schemas.openxmlformats.org/officeDocument/2006/relationships/hyperlink" Target="http://qjegh.lyellcollection.org/content/42/2/139.short" TargetMode="External"/><Relationship Id="rId1663" Type="http://schemas.openxmlformats.org/officeDocument/2006/relationships/hyperlink" Target="http://qjegh.lyellcollection.org/content/46/4/363.short" TargetMode="External"/><Relationship Id="rId258" Type="http://schemas.openxmlformats.org/officeDocument/2006/relationships/hyperlink" Target="http://qjegh.lyellcollection.org/content/11/4/335.1.short" TargetMode="External"/><Relationship Id="rId465" Type="http://schemas.openxmlformats.org/officeDocument/2006/relationships/hyperlink" Target="http://qjegh.lyellcollection.org/content/17/3/243.short" TargetMode="External"/><Relationship Id="rId672" Type="http://schemas.openxmlformats.org/officeDocument/2006/relationships/hyperlink" Target="http://qjegh.lyellcollection.org/content/22/1/49.short" TargetMode="External"/><Relationship Id="rId1095" Type="http://schemas.openxmlformats.org/officeDocument/2006/relationships/hyperlink" Target="http://qjegh.lyellcollection.org/content/33/4/263.short" TargetMode="External"/><Relationship Id="rId1316" Type="http://schemas.openxmlformats.org/officeDocument/2006/relationships/hyperlink" Target="http://qjegh.lyellcollection.org/content/39/2/173.short" TargetMode="External"/><Relationship Id="rId1523" Type="http://schemas.openxmlformats.org/officeDocument/2006/relationships/hyperlink" Target="http://qjegh.lyellcollection.org/content/43/4/387.short" TargetMode="External"/><Relationship Id="rId1730" Type="http://schemas.openxmlformats.org/officeDocument/2006/relationships/hyperlink" Target="../../dgu/Old%20E%20drive/2015-Projects/dgu/AppData/Local/Microsoft/Windows/Temporary%20Internet%20Files/Content.Outlook/KSICYAC3/Volume%208%20is%20only%20available%20online%20as%20PDF%20-%20no%20data" TargetMode="External"/><Relationship Id="rId22" Type="http://schemas.openxmlformats.org/officeDocument/2006/relationships/hyperlink" Target="http://qjegh.lyellcollection.org/content/1/3/213.short" TargetMode="External"/><Relationship Id="rId118" Type="http://schemas.openxmlformats.org/officeDocument/2006/relationships/hyperlink" Target="http://qjegh.lyellcollection.org/content/5/1-2/81.short" TargetMode="External"/><Relationship Id="rId325" Type="http://schemas.openxmlformats.org/officeDocument/2006/relationships/hyperlink" Target="http://qjegh.lyellcollection.org/content/13/4/315.short" TargetMode="External"/><Relationship Id="rId532" Type="http://schemas.openxmlformats.org/officeDocument/2006/relationships/hyperlink" Target="http://qjegh.lyellcollection.org/content/18/4/443.short" TargetMode="External"/><Relationship Id="rId977" Type="http://schemas.openxmlformats.org/officeDocument/2006/relationships/hyperlink" Target="http://qjegh.lyellcollection.org/content/30/1/37.short" TargetMode="External"/><Relationship Id="rId1162" Type="http://schemas.openxmlformats.org/officeDocument/2006/relationships/hyperlink" Target="http://qjegh.lyellcollection.org/content/35/2/100.short" TargetMode="External"/><Relationship Id="rId171" Type="http://schemas.openxmlformats.org/officeDocument/2006/relationships/hyperlink" Target="http://qjegh.lyellcollection.org/content/7/3/311.short" TargetMode="External"/><Relationship Id="rId837" Type="http://schemas.openxmlformats.org/officeDocument/2006/relationships/hyperlink" Target="http://qjegh.lyellcollection.org/content/26/4/305.short" TargetMode="External"/><Relationship Id="rId1022" Type="http://schemas.openxmlformats.org/officeDocument/2006/relationships/hyperlink" Target="http://qjegh.lyellcollection.org/content/31/3/181.short" TargetMode="External"/><Relationship Id="rId1467" Type="http://schemas.openxmlformats.org/officeDocument/2006/relationships/hyperlink" Target="http://qjegh.lyellcollection.org/content/42/2/261.short" TargetMode="External"/><Relationship Id="rId1674" Type="http://schemas.openxmlformats.org/officeDocument/2006/relationships/hyperlink" Target="http://qjegh.lyellcollection.org/content/46/4/477.short" TargetMode="External"/><Relationship Id="rId269" Type="http://schemas.openxmlformats.org/officeDocument/2006/relationships/hyperlink" Target="http://qjegh.lyellcollection.org/content/12/2/63.short" TargetMode="External"/><Relationship Id="rId476" Type="http://schemas.openxmlformats.org/officeDocument/2006/relationships/hyperlink" Target="http://qjegh.lyellcollection.org/content/17/4/335.short" TargetMode="External"/><Relationship Id="rId683" Type="http://schemas.openxmlformats.org/officeDocument/2006/relationships/hyperlink" Target="http://qjegh.lyellcollection.org/content/22/2/151.short" TargetMode="External"/><Relationship Id="rId890" Type="http://schemas.openxmlformats.org/officeDocument/2006/relationships/hyperlink" Target="http://qjegh.lyellcollection.org/content/28/1/37.short" TargetMode="External"/><Relationship Id="rId904" Type="http://schemas.openxmlformats.org/officeDocument/2006/relationships/hyperlink" Target="http://qjegh.lyellcollection.org/content/28/2/131.short" TargetMode="External"/><Relationship Id="rId1327" Type="http://schemas.openxmlformats.org/officeDocument/2006/relationships/hyperlink" Target="http://qjegh.lyellcollection.org/content/39/3/283.short" TargetMode="External"/><Relationship Id="rId1534" Type="http://schemas.openxmlformats.org/officeDocument/2006/relationships/hyperlink" Target="http://qjegh.lyellcollection.org/content/44/1/23.short" TargetMode="External"/><Relationship Id="rId1741" Type="http://schemas.openxmlformats.org/officeDocument/2006/relationships/hyperlink" Target="http://doi.org/10.1144/GSL.QJEG.1974.007.02.04" TargetMode="External"/><Relationship Id="rId33" Type="http://schemas.openxmlformats.org/officeDocument/2006/relationships/hyperlink" Target="http://qjegh.lyellcollection.org/content/2/3/161.short" TargetMode="External"/><Relationship Id="rId129" Type="http://schemas.openxmlformats.org/officeDocument/2006/relationships/hyperlink" Target="http://qjegh.lyellcollection.org/content/5/3/223.short" TargetMode="External"/><Relationship Id="rId336" Type="http://schemas.openxmlformats.org/officeDocument/2006/relationships/hyperlink" Target="http://qjegh.lyellcollection.org/content/14/2/143.short" TargetMode="External"/><Relationship Id="rId543" Type="http://schemas.openxmlformats.org/officeDocument/2006/relationships/hyperlink" Target="http://qjegh.lyellcollection.org/content/19/2/155.short" TargetMode="External"/><Relationship Id="rId988" Type="http://schemas.openxmlformats.org/officeDocument/2006/relationships/hyperlink" Target="http://qjegh.lyellcollection.org/content/30/2/161.short" TargetMode="External"/><Relationship Id="rId1173" Type="http://schemas.openxmlformats.org/officeDocument/2006/relationships/hyperlink" Target="http://qjegh.lyellcollection.org/content/35/3/247.short" TargetMode="External"/><Relationship Id="rId1380" Type="http://schemas.openxmlformats.org/officeDocument/2006/relationships/hyperlink" Target="http://qjegh.lyellcollection.org/content/40/3/311.2.short" TargetMode="External"/><Relationship Id="rId1601" Type="http://schemas.openxmlformats.org/officeDocument/2006/relationships/hyperlink" Target="http://qjegh.lyellcollection.org/content/45/3/251.short" TargetMode="External"/><Relationship Id="rId182" Type="http://schemas.openxmlformats.org/officeDocument/2006/relationships/hyperlink" Target="http://qjegh.lyellcollection.org/content/9/2/125.short" TargetMode="External"/><Relationship Id="rId403" Type="http://schemas.openxmlformats.org/officeDocument/2006/relationships/hyperlink" Target="http://qjegh.lyellcollection.org/content/16/2/113.short" TargetMode="External"/><Relationship Id="rId750" Type="http://schemas.openxmlformats.org/officeDocument/2006/relationships/hyperlink" Target="http://qjegh.lyellcollection.org/content/24/2/209.short" TargetMode="External"/><Relationship Id="rId848" Type="http://schemas.openxmlformats.org/officeDocument/2006/relationships/hyperlink" Target="http://qjegh.lyellcollection.org/content/27/1/51.short" TargetMode="External"/><Relationship Id="rId1033" Type="http://schemas.openxmlformats.org/officeDocument/2006/relationships/hyperlink" Target="http://qjegh.lyellcollection.org/content/31/4/343.short" TargetMode="External"/><Relationship Id="rId1478" Type="http://schemas.openxmlformats.org/officeDocument/2006/relationships/hyperlink" Target="http://qjegh.lyellcollection.org/content/42/3/359.short" TargetMode="External"/><Relationship Id="rId1685" Type="http://schemas.openxmlformats.org/officeDocument/2006/relationships/hyperlink" Target="http://qjegh.lyellcollection.org/content/47/1/101.short" TargetMode="External"/><Relationship Id="rId487" Type="http://schemas.openxmlformats.org/officeDocument/2006/relationships/hyperlink" Target="http://qjegh.lyellcollection.org/content/17/4/399.short" TargetMode="External"/><Relationship Id="rId610" Type="http://schemas.openxmlformats.org/officeDocument/2006/relationships/hyperlink" Target="http://qjegh.lyellcollection.org/content/20/3/251.short" TargetMode="External"/><Relationship Id="rId694" Type="http://schemas.openxmlformats.org/officeDocument/2006/relationships/hyperlink" Target="http://qjegh.lyellcollection.org/content/22/4/257.short" TargetMode="External"/><Relationship Id="rId708" Type="http://schemas.openxmlformats.org/officeDocument/2006/relationships/hyperlink" Target="http://qjegh.lyellcollection.org/content/23/2/169.short" TargetMode="External"/><Relationship Id="rId915" Type="http://schemas.openxmlformats.org/officeDocument/2006/relationships/hyperlink" Target="http://qjegh.lyellcollection.org/content/28/3/253.short" TargetMode="External"/><Relationship Id="rId1240" Type="http://schemas.openxmlformats.org/officeDocument/2006/relationships/hyperlink" Target="http://qjegh.lyellcollection.org/content/37/2/141.short" TargetMode="External"/><Relationship Id="rId1338" Type="http://schemas.openxmlformats.org/officeDocument/2006/relationships/hyperlink" Target="http://qjegh.lyellcollection.org/content/39/4/402.short" TargetMode="External"/><Relationship Id="rId1545" Type="http://schemas.openxmlformats.org/officeDocument/2006/relationships/hyperlink" Target="http://qjegh.lyellcollection.org/content/44/2/147.short" TargetMode="External"/><Relationship Id="rId347" Type="http://schemas.openxmlformats.org/officeDocument/2006/relationships/hyperlink" Target="http://qjegh.lyellcollection.org/content/14/4/245.short" TargetMode="External"/><Relationship Id="rId999" Type="http://schemas.openxmlformats.org/officeDocument/2006/relationships/hyperlink" Target="http://qjegh.lyellcollection.org/content/30/4/289.short" TargetMode="External"/><Relationship Id="rId1100" Type="http://schemas.openxmlformats.org/officeDocument/2006/relationships/hyperlink" Target="http://qjegh.lyellcollection.org/content/33/4/350.1.short" TargetMode="External"/><Relationship Id="rId1184" Type="http://schemas.openxmlformats.org/officeDocument/2006/relationships/hyperlink" Target="http://qjegh.lyellcollection.org/content/35/4/355.short" TargetMode="External"/><Relationship Id="rId1405" Type="http://schemas.openxmlformats.org/officeDocument/2006/relationships/hyperlink" Target="http://qjegh.lyellcollection.org/content/41/1/128.short" TargetMode="External"/><Relationship Id="rId1752" Type="http://schemas.openxmlformats.org/officeDocument/2006/relationships/hyperlink" Target="http://doi.org/10.1144/GSL.QJEG.1975.008.01.02" TargetMode="External"/><Relationship Id="rId44" Type="http://schemas.openxmlformats.org/officeDocument/2006/relationships/hyperlink" Target="http://qjegh.lyellcollection.org/content/3/1/71.short" TargetMode="External"/><Relationship Id="rId554" Type="http://schemas.openxmlformats.org/officeDocument/2006/relationships/hyperlink" Target="http://qjegh.lyellcollection.org/content/19/3/249.short" TargetMode="External"/><Relationship Id="rId761" Type="http://schemas.openxmlformats.org/officeDocument/2006/relationships/hyperlink" Target="http://qjegh.lyellcollection.org/content/24/4/347.short" TargetMode="External"/><Relationship Id="rId859" Type="http://schemas.openxmlformats.org/officeDocument/2006/relationships/hyperlink" Target="http://qjegh.lyellcollection.org/content/27/3/211.short" TargetMode="External"/><Relationship Id="rId1391" Type="http://schemas.openxmlformats.org/officeDocument/2006/relationships/hyperlink" Target="http://qjegh.lyellcollection.org/content/41/1/3.short" TargetMode="External"/><Relationship Id="rId1489" Type="http://schemas.openxmlformats.org/officeDocument/2006/relationships/hyperlink" Target="http://qjegh.lyellcollection.org/content/42/4/499.short" TargetMode="External"/><Relationship Id="rId1612" Type="http://schemas.openxmlformats.org/officeDocument/2006/relationships/hyperlink" Target="http://qjegh.lyellcollection.org/content/45/4/415.short" TargetMode="External"/><Relationship Id="rId1696" Type="http://schemas.openxmlformats.org/officeDocument/2006/relationships/hyperlink" Target="http://qjegh.lyellcollection.org/content/47/2/189.short" TargetMode="External"/><Relationship Id="rId193" Type="http://schemas.openxmlformats.org/officeDocument/2006/relationships/hyperlink" Target="http://qjegh.lyellcollection.org/content/10/1/45.short" TargetMode="External"/><Relationship Id="rId207" Type="http://schemas.openxmlformats.org/officeDocument/2006/relationships/hyperlink" Target="http://qjegh.lyellcollection.org/content/10/3/241.short" TargetMode="External"/><Relationship Id="rId414" Type="http://schemas.openxmlformats.org/officeDocument/2006/relationships/hyperlink" Target="http://qjegh.lyellcollection.org/content/16/3/221.short" TargetMode="External"/><Relationship Id="rId498" Type="http://schemas.openxmlformats.org/officeDocument/2006/relationships/hyperlink" Target="http://qjegh.lyellcollection.org/content/18/2/101.short" TargetMode="External"/><Relationship Id="rId621" Type="http://schemas.openxmlformats.org/officeDocument/2006/relationships/hyperlink" Target="http://qjegh.lyellcollection.org/content/20/2/187.1.short" TargetMode="External"/><Relationship Id="rId1044" Type="http://schemas.openxmlformats.org/officeDocument/2006/relationships/hyperlink" Target="http://qjegh.lyellcollection.org/content/32/1/87.short" TargetMode="External"/><Relationship Id="rId1251" Type="http://schemas.openxmlformats.org/officeDocument/2006/relationships/hyperlink" Target="http://qjegh.lyellcollection.org/content/37/4/261.short" TargetMode="External"/><Relationship Id="rId1349" Type="http://schemas.openxmlformats.org/officeDocument/2006/relationships/hyperlink" Target="http://qjegh.lyellcollection.org/content/40/1/105.short" TargetMode="External"/><Relationship Id="rId260" Type="http://schemas.openxmlformats.org/officeDocument/2006/relationships/hyperlink" Target="http://qjegh.lyellcollection.org/content/12/1/1.short" TargetMode="External"/><Relationship Id="rId719" Type="http://schemas.openxmlformats.org/officeDocument/2006/relationships/hyperlink" Target="http://qjegh.lyellcollection.org/content/23/3/269.short" TargetMode="External"/><Relationship Id="rId926" Type="http://schemas.openxmlformats.org/officeDocument/2006/relationships/hyperlink" Target="http://qjegh.lyellcollection.org/content/28/Supplement_2/S163.short" TargetMode="External"/><Relationship Id="rId1111" Type="http://schemas.openxmlformats.org/officeDocument/2006/relationships/hyperlink" Target="http://qjegh.lyellcollection.org/content/34/1/65.short" TargetMode="External"/><Relationship Id="rId1556" Type="http://schemas.openxmlformats.org/officeDocument/2006/relationships/hyperlink" Target="http://qjegh.lyellcollection.org/content/44/3/283.short" TargetMode="External"/><Relationship Id="rId1763" Type="http://schemas.openxmlformats.org/officeDocument/2006/relationships/hyperlink" Target="http://doi.org/10.1144/GSL.QJEG.1975.008.04.01" TargetMode="External"/><Relationship Id="rId55" Type="http://schemas.openxmlformats.org/officeDocument/2006/relationships/hyperlink" Target="http://qjegh.lyellcollection.org/content/3/4/259.short" TargetMode="External"/><Relationship Id="rId120" Type="http://schemas.openxmlformats.org/officeDocument/2006/relationships/hyperlink" Target="http://qjegh.lyellcollection.org/content/5/1-2/103.short" TargetMode="External"/><Relationship Id="rId358" Type="http://schemas.openxmlformats.org/officeDocument/2006/relationships/hyperlink" Target="http://qjegh.lyellcollection.org/content/15/1/1.short" TargetMode="External"/><Relationship Id="rId565" Type="http://schemas.openxmlformats.org/officeDocument/2006/relationships/hyperlink" Target="http://qjegh.lyellcollection.org/content/19/3/325.short" TargetMode="External"/><Relationship Id="rId772" Type="http://schemas.openxmlformats.org/officeDocument/2006/relationships/hyperlink" Target="http://qjegh.lyellcollection.org/content/25/1/17.short" TargetMode="External"/><Relationship Id="rId1195" Type="http://schemas.openxmlformats.org/officeDocument/2006/relationships/hyperlink" Target="http://qjegh.lyellcollection.org/content/36/1/85.short" TargetMode="External"/><Relationship Id="rId1209" Type="http://schemas.openxmlformats.org/officeDocument/2006/relationships/hyperlink" Target="http://qjegh.lyellcollection.org/content/36/3/261.short" TargetMode="External"/><Relationship Id="rId1416" Type="http://schemas.openxmlformats.org/officeDocument/2006/relationships/hyperlink" Target="http://qjegh.lyellcollection.org/content/41/3/259.short" TargetMode="External"/><Relationship Id="rId1623" Type="http://schemas.openxmlformats.org/officeDocument/2006/relationships/hyperlink" Target="http://qjegh.lyellcollection.org/content/45/4/505.4.short" TargetMode="External"/><Relationship Id="rId218" Type="http://schemas.openxmlformats.org/officeDocument/2006/relationships/hyperlink" Target="http://qjegh.lyellcollection.org/content/10/4/443.short" TargetMode="External"/><Relationship Id="rId425" Type="http://schemas.openxmlformats.org/officeDocument/2006/relationships/hyperlink" Target="http://qjegh.lyellcollection.org/content/16/4/267.short" TargetMode="External"/><Relationship Id="rId632" Type="http://schemas.openxmlformats.org/officeDocument/2006/relationships/hyperlink" Target="http://qjegh.lyellcollection.org/content/20/3/255.1.short" TargetMode="External"/><Relationship Id="rId1055" Type="http://schemas.openxmlformats.org/officeDocument/2006/relationships/hyperlink" Target="http://qjegh.lyellcollection.org/content/32/2/199.short" TargetMode="External"/><Relationship Id="rId1262" Type="http://schemas.openxmlformats.org/officeDocument/2006/relationships/hyperlink" Target="http://qjegh.lyellcollection.org/content/38/1/23.short" TargetMode="External"/><Relationship Id="rId271" Type="http://schemas.openxmlformats.org/officeDocument/2006/relationships/hyperlink" Target="http://qjegh.lyellcollection.org/content/12/2/97.short" TargetMode="External"/><Relationship Id="rId937" Type="http://schemas.openxmlformats.org/officeDocument/2006/relationships/hyperlink" Target="http://qjegh.lyellcollection.org/content/29/1/1.short" TargetMode="External"/><Relationship Id="rId1122" Type="http://schemas.openxmlformats.org/officeDocument/2006/relationships/hyperlink" Target="http://qjegh.lyellcollection.org/content/34/2/215.short" TargetMode="External"/><Relationship Id="rId1567" Type="http://schemas.openxmlformats.org/officeDocument/2006/relationships/hyperlink" Target="http://qjegh.lyellcollection.org/content/44/3/405.2.short" TargetMode="External"/><Relationship Id="rId1774" Type="http://schemas.openxmlformats.org/officeDocument/2006/relationships/hyperlink" Target="http://doi.org/10.1144/GSL.QJEG.1976.009.03.04" TargetMode="External"/><Relationship Id="rId66" Type="http://schemas.openxmlformats.org/officeDocument/2006/relationships/hyperlink" Target="http://qjegh.lyellcollection.org/content/4/3/187.short" TargetMode="External"/><Relationship Id="rId131" Type="http://schemas.openxmlformats.org/officeDocument/2006/relationships/hyperlink" Target="http://qjegh.lyellcollection.org/content/5/3/265.short" TargetMode="External"/><Relationship Id="rId369" Type="http://schemas.openxmlformats.org/officeDocument/2006/relationships/hyperlink" Target="http://qjegh.lyellcollection.org/content/15/2/71.short" TargetMode="External"/><Relationship Id="rId576" Type="http://schemas.openxmlformats.org/officeDocument/2006/relationships/hyperlink" Target="http://qjegh.lyellcollection.org/content/19/4/439.1.short" TargetMode="External"/><Relationship Id="rId783" Type="http://schemas.openxmlformats.org/officeDocument/2006/relationships/hyperlink" Target="http://qjegh.lyellcollection.org/content/25/2/131.short" TargetMode="External"/><Relationship Id="rId990" Type="http://schemas.openxmlformats.org/officeDocument/2006/relationships/hyperlink" Target="http://qjegh.lyellcollection.org/content/30/2/179.short" TargetMode="External"/><Relationship Id="rId1427" Type="http://schemas.openxmlformats.org/officeDocument/2006/relationships/hyperlink" Target="http://qjegh.lyellcollection.org/content/41/3/393.short" TargetMode="External"/><Relationship Id="rId1634" Type="http://schemas.openxmlformats.org/officeDocument/2006/relationships/hyperlink" Target="http://qjegh.lyellcollection.org/content/46/1/75.short" TargetMode="External"/><Relationship Id="rId229" Type="http://schemas.openxmlformats.org/officeDocument/2006/relationships/hyperlink" Target="http://qjegh.lyellcollection.org/content/11/1/98.short" TargetMode="External"/><Relationship Id="rId436" Type="http://schemas.openxmlformats.org/officeDocument/2006/relationships/hyperlink" Target="http://qjegh.lyellcollection.org/content/17/1/3.short" TargetMode="External"/><Relationship Id="rId643" Type="http://schemas.openxmlformats.org/officeDocument/2006/relationships/hyperlink" Target="http://qjegh.lyellcollection.org/content/21/1/33.short" TargetMode="External"/><Relationship Id="rId1066" Type="http://schemas.openxmlformats.org/officeDocument/2006/relationships/hyperlink" Target="http://qjegh.lyellcollection.org/content/32/4/317.short" TargetMode="External"/><Relationship Id="rId1273" Type="http://schemas.openxmlformats.org/officeDocument/2006/relationships/hyperlink" Target="http://qjegh.lyellcollection.org/content/38/2/117.short" TargetMode="External"/><Relationship Id="rId1480" Type="http://schemas.openxmlformats.org/officeDocument/2006/relationships/hyperlink" Target="http://qjegh.lyellcollection.org/content/42/3/383.short" TargetMode="External"/><Relationship Id="rId850" Type="http://schemas.openxmlformats.org/officeDocument/2006/relationships/hyperlink" Target="http://qjegh.lyellcollection.org/content/27/1/69.short" TargetMode="External"/><Relationship Id="rId948" Type="http://schemas.openxmlformats.org/officeDocument/2006/relationships/hyperlink" Target="http://qjegh.lyellcollection.org/content/29/2/147.short" TargetMode="External"/><Relationship Id="rId1133" Type="http://schemas.openxmlformats.org/officeDocument/2006/relationships/hyperlink" Target="http://qjegh.lyellcollection.org/content/34/3/299.short" TargetMode="External"/><Relationship Id="rId1578" Type="http://schemas.openxmlformats.org/officeDocument/2006/relationships/hyperlink" Target="http://qjegh.lyellcollection.org/content/45/1/7.short" TargetMode="External"/><Relationship Id="rId1701" Type="http://schemas.openxmlformats.org/officeDocument/2006/relationships/hyperlink" Target="http://qjegh.lyellcollection.org/content/47/3/211.short" TargetMode="External"/><Relationship Id="rId77" Type="http://schemas.openxmlformats.org/officeDocument/2006/relationships/hyperlink" Target="http://qjegh.lyellcollection.org/content/4/4/307.short" TargetMode="External"/><Relationship Id="rId282" Type="http://schemas.openxmlformats.org/officeDocument/2006/relationships/hyperlink" Target="http://qjegh.lyellcollection.org/content/12/3/181.short" TargetMode="External"/><Relationship Id="rId503" Type="http://schemas.openxmlformats.org/officeDocument/2006/relationships/hyperlink" Target="http://qjegh.lyellcollection.org/content/18/2/173.short" TargetMode="External"/><Relationship Id="rId587" Type="http://schemas.openxmlformats.org/officeDocument/2006/relationships/hyperlink" Target="http://qjegh.lyellcollection.org/content/20/1/99.1.short" TargetMode="External"/><Relationship Id="rId710" Type="http://schemas.openxmlformats.org/officeDocument/2006/relationships/hyperlink" Target="http://qjegh.lyellcollection.org/content/23/2/189.short" TargetMode="External"/><Relationship Id="rId808" Type="http://schemas.openxmlformats.org/officeDocument/2006/relationships/hyperlink" Target="http://qjegh.lyellcollection.org/content/25/4/377.short" TargetMode="External"/><Relationship Id="rId1340" Type="http://schemas.openxmlformats.org/officeDocument/2006/relationships/hyperlink" Target="http://qjegh.lyellcollection.org/content/40/1/7.short" TargetMode="External"/><Relationship Id="rId1438" Type="http://schemas.openxmlformats.org/officeDocument/2006/relationships/hyperlink" Target="http://qjegh.lyellcollection.org/content/41/4/491.1.short" TargetMode="External"/><Relationship Id="rId1645" Type="http://schemas.openxmlformats.org/officeDocument/2006/relationships/hyperlink" Target="http://qjegh.lyellcollection.org/content/46/2/179.short" TargetMode="External"/><Relationship Id="rId8" Type="http://schemas.openxmlformats.org/officeDocument/2006/relationships/hyperlink" Target="http://qjegh.lyellcollection.org/content/1/1/47.short" TargetMode="External"/><Relationship Id="rId142" Type="http://schemas.openxmlformats.org/officeDocument/2006/relationships/hyperlink" Target="http://qjegh.lyellcollection.org/content/6/2/141.short" TargetMode="External"/><Relationship Id="rId447" Type="http://schemas.openxmlformats.org/officeDocument/2006/relationships/hyperlink" Target="http://qjegh.lyellcollection.org/content/17/2/117.short" TargetMode="External"/><Relationship Id="rId794" Type="http://schemas.openxmlformats.org/officeDocument/2006/relationships/hyperlink" Target="http://qjegh.lyellcollection.org/content/25/3/227.short" TargetMode="External"/><Relationship Id="rId1077" Type="http://schemas.openxmlformats.org/officeDocument/2006/relationships/hyperlink" Target="http://qjegh.lyellcollection.org/content/33/2/98.short" TargetMode="External"/><Relationship Id="rId1200" Type="http://schemas.openxmlformats.org/officeDocument/2006/relationships/hyperlink" Target="http://qjegh.lyellcollection.org/content/36/2/155.short" TargetMode="External"/><Relationship Id="rId654" Type="http://schemas.openxmlformats.org/officeDocument/2006/relationships/hyperlink" Target="http://qjegh.lyellcollection.org/content/21/2/177.short" TargetMode="External"/><Relationship Id="rId861" Type="http://schemas.openxmlformats.org/officeDocument/2006/relationships/hyperlink" Target="http://qjegh.lyellcollection.org/content/27/3/243.short" TargetMode="External"/><Relationship Id="rId959" Type="http://schemas.openxmlformats.org/officeDocument/2006/relationships/hyperlink" Target="http://qjegh.lyellcollection.org/content/29/3/193.short" TargetMode="External"/><Relationship Id="rId1284" Type="http://schemas.openxmlformats.org/officeDocument/2006/relationships/hyperlink" Target="http://qjegh.lyellcollection.org/content/38/2/222.1.short" TargetMode="External"/><Relationship Id="rId1491" Type="http://schemas.openxmlformats.org/officeDocument/2006/relationships/hyperlink" Target="http://qjegh.lyellcollection.org/content/43/1/3.short" TargetMode="External"/><Relationship Id="rId1505" Type="http://schemas.openxmlformats.org/officeDocument/2006/relationships/hyperlink" Target="http://qjegh.lyellcollection.org/content/43/2/185.short" TargetMode="External"/><Relationship Id="rId1589" Type="http://schemas.openxmlformats.org/officeDocument/2006/relationships/hyperlink" Target="http://qjegh.lyellcollection.org/content/45/1/123.short" TargetMode="External"/><Relationship Id="rId1712" Type="http://schemas.openxmlformats.org/officeDocument/2006/relationships/hyperlink" Target="http://qjegh.lyellcollection.org/content/47/4/333.short" TargetMode="External"/><Relationship Id="rId293" Type="http://schemas.openxmlformats.org/officeDocument/2006/relationships/hyperlink" Target="http://qjegh.lyellcollection.org/content/12/4/291.short" TargetMode="External"/><Relationship Id="rId307" Type="http://schemas.openxmlformats.org/officeDocument/2006/relationships/hyperlink" Target="http://qjegh.lyellcollection.org/content/13/2/105.short" TargetMode="External"/><Relationship Id="rId514" Type="http://schemas.openxmlformats.org/officeDocument/2006/relationships/hyperlink" Target="http://qjegh.lyellcollection.org/content/18/3/287.short" TargetMode="External"/><Relationship Id="rId721" Type="http://schemas.openxmlformats.org/officeDocument/2006/relationships/hyperlink" Target="http://qjegh.lyellcollection.org/content/23/3/193.short" TargetMode="External"/><Relationship Id="rId1144" Type="http://schemas.openxmlformats.org/officeDocument/2006/relationships/hyperlink" Target="http://qjegh.lyellcollection.org/content/34/4/415.1.short" TargetMode="External"/><Relationship Id="rId1351" Type="http://schemas.openxmlformats.org/officeDocument/2006/relationships/hyperlink" Target="http://qjegh.lyellcollection.org/content/40/2/123.short" TargetMode="External"/><Relationship Id="rId1449" Type="http://schemas.openxmlformats.org/officeDocument/2006/relationships/hyperlink" Target="http://qjegh.lyellcollection.org/content/42/1/107.short" TargetMode="External"/><Relationship Id="rId88" Type="http://schemas.openxmlformats.org/officeDocument/2006/relationships/hyperlink" Target="http://qjegh.lyellcollection.org/content/2/2/103.short" TargetMode="External"/><Relationship Id="rId153" Type="http://schemas.openxmlformats.org/officeDocument/2006/relationships/hyperlink" Target="http://qjegh.lyellcollection.org/content/6/3-4/233.short" TargetMode="External"/><Relationship Id="rId360" Type="http://schemas.openxmlformats.org/officeDocument/2006/relationships/hyperlink" Target="http://qjegh.lyellcollection.org/content/15/1/9.short" TargetMode="External"/><Relationship Id="rId598" Type="http://schemas.openxmlformats.org/officeDocument/2006/relationships/hyperlink" Target="http://qjegh.lyellcollection.org/content/20/2/177.short" TargetMode="External"/><Relationship Id="rId819" Type="http://schemas.openxmlformats.org/officeDocument/2006/relationships/hyperlink" Target="http://qjegh.lyellcollection.org/content/26/2/137.short" TargetMode="External"/><Relationship Id="rId1004" Type="http://schemas.openxmlformats.org/officeDocument/2006/relationships/hyperlink" Target="http://qjegh.lyellcollection.org/content/31/1/37.short" TargetMode="External"/><Relationship Id="rId1211" Type="http://schemas.openxmlformats.org/officeDocument/2006/relationships/hyperlink" Target="http://qjegh.lyellcollection.org/content/36/3/286.1.short" TargetMode="External"/><Relationship Id="rId1656" Type="http://schemas.openxmlformats.org/officeDocument/2006/relationships/hyperlink" Target="http://qjegh.lyellcollection.org/content/46/3/280.short" TargetMode="External"/><Relationship Id="rId220" Type="http://schemas.openxmlformats.org/officeDocument/2006/relationships/hyperlink" Target="http://qjegh.lyellcollection.org/content/11/1/9.short" TargetMode="External"/><Relationship Id="rId458" Type="http://schemas.openxmlformats.org/officeDocument/2006/relationships/hyperlink" Target="http://qjegh.lyellcollection.org/content/17/3/ii.short" TargetMode="External"/><Relationship Id="rId665" Type="http://schemas.openxmlformats.org/officeDocument/2006/relationships/hyperlink" Target="http://qjegh.lyellcollection.org/content/21/4/347.short" TargetMode="External"/><Relationship Id="rId872" Type="http://schemas.openxmlformats.org/officeDocument/2006/relationships/hyperlink" Target="http://qjegh.lyellcollection.org/content/27/Supplement/S31.short" TargetMode="External"/><Relationship Id="rId1088" Type="http://schemas.openxmlformats.org/officeDocument/2006/relationships/hyperlink" Target="http://qjegh.lyellcollection.org/content/33/3/187.short" TargetMode="External"/><Relationship Id="rId1295" Type="http://schemas.openxmlformats.org/officeDocument/2006/relationships/hyperlink" Target="http://qjegh.lyellcollection.org/content/38/4/351.short" TargetMode="External"/><Relationship Id="rId1309" Type="http://schemas.openxmlformats.org/officeDocument/2006/relationships/hyperlink" Target="http://qjegh.lyellcollection.org/content/39/1/111.1.short" TargetMode="External"/><Relationship Id="rId1516" Type="http://schemas.openxmlformats.org/officeDocument/2006/relationships/hyperlink" Target="http://qjegh.lyellcollection.org/content/43/3/321.short" TargetMode="External"/><Relationship Id="rId1723" Type="http://schemas.openxmlformats.org/officeDocument/2006/relationships/hyperlink" Target="http://qjegh.lyellcollection.org/content/48/1/73.short" TargetMode="External"/><Relationship Id="rId15" Type="http://schemas.openxmlformats.org/officeDocument/2006/relationships/hyperlink" Target="http://qjegh.lyellcollection.org/content/1/3/169.short" TargetMode="External"/><Relationship Id="rId318" Type="http://schemas.openxmlformats.org/officeDocument/2006/relationships/hyperlink" Target="http://qjegh.lyellcollection.org/content/13/4/207.short" TargetMode="External"/><Relationship Id="rId525" Type="http://schemas.openxmlformats.org/officeDocument/2006/relationships/hyperlink" Target="http://qjegh.lyellcollection.org/content/18/4/357.short" TargetMode="External"/><Relationship Id="rId732" Type="http://schemas.openxmlformats.org/officeDocument/2006/relationships/hyperlink" Target="http://qjegh.lyellcollection.org/content/24/1/49.short" TargetMode="External"/><Relationship Id="rId1155" Type="http://schemas.openxmlformats.org/officeDocument/2006/relationships/hyperlink" Target="http://qjegh.lyellcollection.org/content/35/1/41.short" TargetMode="External"/><Relationship Id="rId1362" Type="http://schemas.openxmlformats.org/officeDocument/2006/relationships/hyperlink" Target="http://qjegh.lyellcollection.org/content/40/2/195.short" TargetMode="External"/><Relationship Id="rId99" Type="http://schemas.openxmlformats.org/officeDocument/2006/relationships/hyperlink" Target="http://qjegh.lyellcollection.org/content/4/4/353.short" TargetMode="External"/><Relationship Id="rId164" Type="http://schemas.openxmlformats.org/officeDocument/2006/relationships/hyperlink" Target="http://qjegh.lyellcollection.org/content/6/3-4/405.short" TargetMode="External"/><Relationship Id="rId371" Type="http://schemas.openxmlformats.org/officeDocument/2006/relationships/hyperlink" Target="http://qjegh.lyellcollection.org/content/15/2/105.short" TargetMode="External"/><Relationship Id="rId1015" Type="http://schemas.openxmlformats.org/officeDocument/2006/relationships/hyperlink" Target="http://qjegh.lyellcollection.org/content/31/2/123.short" TargetMode="External"/><Relationship Id="rId1222" Type="http://schemas.openxmlformats.org/officeDocument/2006/relationships/hyperlink" Target="http://qjegh.lyellcollection.org/content/36/4/369.1.short" TargetMode="External"/><Relationship Id="rId1667" Type="http://schemas.openxmlformats.org/officeDocument/2006/relationships/hyperlink" Target="http://qjegh.lyellcollection.org/content/46/4/405.short" TargetMode="External"/><Relationship Id="rId469" Type="http://schemas.openxmlformats.org/officeDocument/2006/relationships/hyperlink" Target="http://qjegh.lyellcollection.org/content/17/3/289.short" TargetMode="External"/><Relationship Id="rId676" Type="http://schemas.openxmlformats.org/officeDocument/2006/relationships/hyperlink" Target="http://qjegh.lyellcollection.org/content/22/1/87.short" TargetMode="External"/><Relationship Id="rId883" Type="http://schemas.openxmlformats.org/officeDocument/2006/relationships/hyperlink" Target="http://qjegh.lyellcollection.org/content/27/4/363.short" TargetMode="External"/><Relationship Id="rId1099" Type="http://schemas.openxmlformats.org/officeDocument/2006/relationships/hyperlink" Target="http://qjegh.lyellcollection.org/content/33/4/335.short" TargetMode="External"/><Relationship Id="rId1527" Type="http://schemas.openxmlformats.org/officeDocument/2006/relationships/hyperlink" Target="http://qjegh.lyellcollection.org/content/43/4/447.short" TargetMode="External"/><Relationship Id="rId1734" Type="http://schemas.openxmlformats.org/officeDocument/2006/relationships/hyperlink" Target="http://doi.org/10.1144/GSL.QJEG.1974.007.01.02" TargetMode="External"/><Relationship Id="rId26" Type="http://schemas.openxmlformats.org/officeDocument/2006/relationships/hyperlink" Target="http://qjegh.lyellcollection.org/content/2/1/7.short" TargetMode="External"/><Relationship Id="rId231" Type="http://schemas.openxmlformats.org/officeDocument/2006/relationships/hyperlink" Target="http://qjegh.lyellcollection.org/content/11/2/113.short" TargetMode="External"/><Relationship Id="rId329" Type="http://schemas.openxmlformats.org/officeDocument/2006/relationships/hyperlink" Target="http://qjegh.lyellcollection.org/content/14/1/41.short" TargetMode="External"/><Relationship Id="rId536" Type="http://schemas.openxmlformats.org/officeDocument/2006/relationships/hyperlink" Target="http://qjegh.lyellcollection.org/content/19/2/85.short" TargetMode="External"/><Relationship Id="rId1166" Type="http://schemas.openxmlformats.org/officeDocument/2006/relationships/hyperlink" Target="http://qjegh.lyellcollection.org/content/35/2/167.short" TargetMode="External"/><Relationship Id="rId1373" Type="http://schemas.openxmlformats.org/officeDocument/2006/relationships/hyperlink" Target="http://qjegh.lyellcollection.org/content/40/3/267.short" TargetMode="External"/><Relationship Id="rId175" Type="http://schemas.openxmlformats.org/officeDocument/2006/relationships/hyperlink" Target="http://qjegh.lyellcollection.org/content/7/4/323.short" TargetMode="External"/><Relationship Id="rId743" Type="http://schemas.openxmlformats.org/officeDocument/2006/relationships/hyperlink" Target="http://qjegh.lyellcollection.org/content/24/1/143.short" TargetMode="External"/><Relationship Id="rId950" Type="http://schemas.openxmlformats.org/officeDocument/2006/relationships/hyperlink" Target="http://qjegh.lyellcollection.org/content/29/2/181.short" TargetMode="External"/><Relationship Id="rId1026" Type="http://schemas.openxmlformats.org/officeDocument/2006/relationships/hyperlink" Target="http://qjegh.lyellcollection.org/content/31/3/247.short" TargetMode="External"/><Relationship Id="rId1580" Type="http://schemas.openxmlformats.org/officeDocument/2006/relationships/hyperlink" Target="http://qjegh.lyellcollection.org/content/45/1/31.short" TargetMode="External"/><Relationship Id="rId1678" Type="http://schemas.openxmlformats.org/officeDocument/2006/relationships/hyperlink" Target="http://qjegh.lyellcollection.org/content/47/1/3.short" TargetMode="External"/><Relationship Id="rId382" Type="http://schemas.openxmlformats.org/officeDocument/2006/relationships/hyperlink" Target="http://qjegh.lyellcollection.org/content/15/3/233.short" TargetMode="External"/><Relationship Id="rId603" Type="http://schemas.openxmlformats.org/officeDocument/2006/relationships/hyperlink" Target="http://qjegh.lyellcollection.org/content/20/2/ERR.short" TargetMode="External"/><Relationship Id="rId687" Type="http://schemas.openxmlformats.org/officeDocument/2006/relationships/hyperlink" Target="http://qjegh.lyellcollection.org/content/22/3/185.short" TargetMode="External"/><Relationship Id="rId810" Type="http://schemas.openxmlformats.org/officeDocument/2006/relationships/hyperlink" Target="http://qjegh.lyellcollection.org/content/26/1/5.short" TargetMode="External"/><Relationship Id="rId908" Type="http://schemas.openxmlformats.org/officeDocument/2006/relationships/hyperlink" Target="http://qjegh.lyellcollection.org/content/28/2/179.short" TargetMode="External"/><Relationship Id="rId1233" Type="http://schemas.openxmlformats.org/officeDocument/2006/relationships/hyperlink" Target="http://qjegh.lyellcollection.org/content/37/1/61.short" TargetMode="External"/><Relationship Id="rId1440" Type="http://schemas.openxmlformats.org/officeDocument/2006/relationships/hyperlink" Target="http://qjegh.lyellcollection.org/content/42/1/3.short" TargetMode="External"/><Relationship Id="rId1538" Type="http://schemas.openxmlformats.org/officeDocument/2006/relationships/hyperlink" Target="http://qjegh.lyellcollection.org/content/44/1/75.short" TargetMode="External"/><Relationship Id="rId242" Type="http://schemas.openxmlformats.org/officeDocument/2006/relationships/hyperlink" Target="http://qjegh.lyellcollection.org/content/11/3/219.short" TargetMode="External"/><Relationship Id="rId894" Type="http://schemas.openxmlformats.org/officeDocument/2006/relationships/hyperlink" Target="http://qjegh.lyellcollection.org/content/28/1/83.short" TargetMode="External"/><Relationship Id="rId1177" Type="http://schemas.openxmlformats.org/officeDocument/2006/relationships/hyperlink" Target="http://qjegh.lyellcollection.org/content/35/3/291.short" TargetMode="External"/><Relationship Id="rId1300" Type="http://schemas.openxmlformats.org/officeDocument/2006/relationships/hyperlink" Target="http://qjegh.lyellcollection.org/content/38/4/401.2.short" TargetMode="External"/><Relationship Id="rId1745" Type="http://schemas.openxmlformats.org/officeDocument/2006/relationships/hyperlink" Target="http://doi.org/10.1144/GSL.QJEG.1974.007.04.04" TargetMode="External"/><Relationship Id="rId37" Type="http://schemas.openxmlformats.org/officeDocument/2006/relationships/hyperlink" Target="http://qjegh.lyellcollection.org/content/2/4/255.short" TargetMode="External"/><Relationship Id="rId102" Type="http://schemas.openxmlformats.org/officeDocument/2006/relationships/hyperlink" Target="http://qjegh.lyellcollection.org/content/4/4/368.short" TargetMode="External"/><Relationship Id="rId547" Type="http://schemas.openxmlformats.org/officeDocument/2006/relationships/hyperlink" Target="http://qjegh.lyellcollection.org/content/19/2/203.short" TargetMode="External"/><Relationship Id="rId754" Type="http://schemas.openxmlformats.org/officeDocument/2006/relationships/hyperlink" Target="http://qjegh.lyellcollection.org/content/24/3/249.abstract" TargetMode="External"/><Relationship Id="rId961" Type="http://schemas.openxmlformats.org/officeDocument/2006/relationships/hyperlink" Target="http://qjegh.lyellcollection.org/content/29/3/205.short" TargetMode="External"/><Relationship Id="rId1384" Type="http://schemas.openxmlformats.org/officeDocument/2006/relationships/hyperlink" Target="http://qjegh.lyellcollection.org/content/40/4/335.short" TargetMode="External"/><Relationship Id="rId1591" Type="http://schemas.openxmlformats.org/officeDocument/2006/relationships/hyperlink" Target="http://qjegh.lyellcollection.org/content/45/1/126.short" TargetMode="External"/><Relationship Id="rId1605" Type="http://schemas.openxmlformats.org/officeDocument/2006/relationships/hyperlink" Target="http://qjegh.lyellcollection.org/content/45/3/349.short" TargetMode="External"/><Relationship Id="rId1689" Type="http://schemas.openxmlformats.org/officeDocument/2006/relationships/hyperlink" Target="http://qjegh.lyellcollection.org/content/47/1/111.2.short" TargetMode="External"/><Relationship Id="rId90" Type="http://schemas.openxmlformats.org/officeDocument/2006/relationships/hyperlink" Target="http://qjegh.lyellcollection.org/content/47/4/373.short" TargetMode="External"/><Relationship Id="rId186" Type="http://schemas.openxmlformats.org/officeDocument/2006/relationships/hyperlink" Target="http://qjegh.lyellcollection.org/content/9/4/303.short" TargetMode="External"/><Relationship Id="rId393" Type="http://schemas.openxmlformats.org/officeDocument/2006/relationships/hyperlink" Target="http://qjegh.lyellcollection.org/content/16/1/31.short" TargetMode="External"/><Relationship Id="rId407" Type="http://schemas.openxmlformats.org/officeDocument/2006/relationships/hyperlink" Target="http://qjegh.lyellcollection.org/content/16/2/149.short" TargetMode="External"/><Relationship Id="rId614" Type="http://schemas.openxmlformats.org/officeDocument/2006/relationships/hyperlink" Target="http://qjegh.lyellcollection.org/content/20/2/117.short" TargetMode="External"/><Relationship Id="rId821" Type="http://schemas.openxmlformats.org/officeDocument/2006/relationships/hyperlink" Target="http://qjegh.lyellcollection.org/content/26/2/155.short" TargetMode="External"/><Relationship Id="rId1037" Type="http://schemas.openxmlformats.org/officeDocument/2006/relationships/hyperlink" Target="http://qjegh.lyellcollection.org/content/31/4/375.short" TargetMode="External"/><Relationship Id="rId1244" Type="http://schemas.openxmlformats.org/officeDocument/2006/relationships/hyperlink" Target="http://qjegh.lyellcollection.org/content/37/3/187.short" TargetMode="External"/><Relationship Id="rId1451" Type="http://schemas.openxmlformats.org/officeDocument/2006/relationships/hyperlink" Target="http://qjegh.lyellcollection.org/content/42/1/126.short" TargetMode="External"/><Relationship Id="rId253" Type="http://schemas.openxmlformats.org/officeDocument/2006/relationships/hyperlink" Target="http://qjegh.lyellcollection.org/content/11/4/273.short" TargetMode="External"/><Relationship Id="rId460" Type="http://schemas.openxmlformats.org/officeDocument/2006/relationships/hyperlink" Target="http://qjegh.lyellcollection.org/content/17/3/193.short" TargetMode="External"/><Relationship Id="rId698" Type="http://schemas.openxmlformats.org/officeDocument/2006/relationships/hyperlink" Target="http://qjegh.lyellcollection.org/content/22/4/329.short" TargetMode="External"/><Relationship Id="rId919" Type="http://schemas.openxmlformats.org/officeDocument/2006/relationships/hyperlink" Target="http://qjegh.lyellcollection.org/content/28/3/303.short" TargetMode="External"/><Relationship Id="rId1090" Type="http://schemas.openxmlformats.org/officeDocument/2006/relationships/hyperlink" Target="http://qjegh.lyellcollection.org/content/33/3/213.short" TargetMode="External"/><Relationship Id="rId1104" Type="http://schemas.openxmlformats.org/officeDocument/2006/relationships/hyperlink" Target="http://qjegh.lyellcollection.org/content/33/4/352.1.short" TargetMode="External"/><Relationship Id="rId1311" Type="http://schemas.openxmlformats.org/officeDocument/2006/relationships/hyperlink" Target="http://qjegh.lyellcollection.org/content/39/1/112.1.short" TargetMode="External"/><Relationship Id="rId1549" Type="http://schemas.openxmlformats.org/officeDocument/2006/relationships/hyperlink" Target="http://qjegh.lyellcollection.org/content/44/2/199.short" TargetMode="External"/><Relationship Id="rId1756" Type="http://schemas.openxmlformats.org/officeDocument/2006/relationships/hyperlink" Target="http://doi.org/10.1144/GSL.QJEG.1975.008.02.03" TargetMode="External"/><Relationship Id="rId48" Type="http://schemas.openxmlformats.org/officeDocument/2006/relationships/hyperlink" Target="http://qjegh.lyellcollection.org/content/3/2/ERR.short" TargetMode="External"/><Relationship Id="rId113" Type="http://schemas.openxmlformats.org/officeDocument/2006/relationships/hyperlink" Target="http://qjegh.lyellcollection.org/content/5/1-2/19.short" TargetMode="External"/><Relationship Id="rId320" Type="http://schemas.openxmlformats.org/officeDocument/2006/relationships/hyperlink" Target="http://qjegh.lyellcollection.org/content/13/4/249.short" TargetMode="External"/><Relationship Id="rId558" Type="http://schemas.openxmlformats.org/officeDocument/2006/relationships/hyperlink" Target="http://qjegh.lyellcollection.org/content/19/3/291.short" TargetMode="External"/><Relationship Id="rId765" Type="http://schemas.openxmlformats.org/officeDocument/2006/relationships/hyperlink" Target="http://qjegh.lyellcollection.org/content/24/4/389.short" TargetMode="External"/><Relationship Id="rId972" Type="http://schemas.openxmlformats.org/officeDocument/2006/relationships/hyperlink" Target="http://qjegh.lyellcollection.org/content/29/4/309.short" TargetMode="External"/><Relationship Id="rId1188" Type="http://schemas.openxmlformats.org/officeDocument/2006/relationships/hyperlink" Target="http://qjegh.lyellcollection.org/content/35/4/391.short" TargetMode="External"/><Relationship Id="rId1395" Type="http://schemas.openxmlformats.org/officeDocument/2006/relationships/hyperlink" Target="http://qjegh.lyellcollection.org/content/41/1/49.short" TargetMode="External"/><Relationship Id="rId1409" Type="http://schemas.openxmlformats.org/officeDocument/2006/relationships/hyperlink" Target="http://qjegh.lyellcollection.org/content/41/2/171.short" TargetMode="External"/><Relationship Id="rId1616" Type="http://schemas.openxmlformats.org/officeDocument/2006/relationships/hyperlink" Target="http://qjegh.lyellcollection.org/content/45/4/457.short" TargetMode="External"/><Relationship Id="rId197" Type="http://schemas.openxmlformats.org/officeDocument/2006/relationships/hyperlink" Target="http://qjegh.lyellcollection.org/content/10/2/125.short" TargetMode="External"/><Relationship Id="rId418" Type="http://schemas.openxmlformats.org/officeDocument/2006/relationships/hyperlink" Target="http://qjegh.lyellcollection.org/content/16/3/244.short" TargetMode="External"/><Relationship Id="rId625" Type="http://schemas.openxmlformats.org/officeDocument/2006/relationships/hyperlink" Target="http://qjegh.lyellcollection.org/content/20/3/193.short" TargetMode="External"/><Relationship Id="rId832" Type="http://schemas.openxmlformats.org/officeDocument/2006/relationships/hyperlink" Target="http://qjegh.lyellcollection.org/content/26/4/241.short" TargetMode="External"/><Relationship Id="rId1048" Type="http://schemas.openxmlformats.org/officeDocument/2006/relationships/hyperlink" Target="http://qjegh.lyellcollection.org/content/32/2/107.short" TargetMode="External"/><Relationship Id="rId1255" Type="http://schemas.openxmlformats.org/officeDocument/2006/relationships/hyperlink" Target="http://qjegh.lyellcollection.org/content/37/4/301.short" TargetMode="External"/><Relationship Id="rId1462" Type="http://schemas.openxmlformats.org/officeDocument/2006/relationships/hyperlink" Target="http://qjegh.lyellcollection.org/content/42/2/211.short" TargetMode="External"/><Relationship Id="rId264" Type="http://schemas.openxmlformats.org/officeDocument/2006/relationships/hyperlink" Target="http://qjegh.lyellcollection.org/content/12/1/41.short" TargetMode="External"/><Relationship Id="rId471" Type="http://schemas.openxmlformats.org/officeDocument/2006/relationships/hyperlink" Target="http://qjegh.lyellcollection.org/content/17/4/291.short" TargetMode="External"/><Relationship Id="rId1115" Type="http://schemas.openxmlformats.org/officeDocument/2006/relationships/hyperlink" Target="http://qjegh.lyellcollection.org/content/34/1/111.short" TargetMode="External"/><Relationship Id="rId1322" Type="http://schemas.openxmlformats.org/officeDocument/2006/relationships/hyperlink" Target="http://qjegh.lyellcollection.org/content/39/3/227.short" TargetMode="External"/><Relationship Id="rId1767" Type="http://schemas.openxmlformats.org/officeDocument/2006/relationships/hyperlink" Target="http://doi.org/10.1144/GSL.QJEG.1975.008.04.05" TargetMode="External"/><Relationship Id="rId59" Type="http://schemas.openxmlformats.org/officeDocument/2006/relationships/hyperlink" Target="http://qjegh.lyellcollection.org/content/4/1/75.short" TargetMode="External"/><Relationship Id="rId124" Type="http://schemas.openxmlformats.org/officeDocument/2006/relationships/hyperlink" Target="http://qjegh.lyellcollection.org/content/5/1-2/159.short" TargetMode="External"/><Relationship Id="rId569" Type="http://schemas.openxmlformats.org/officeDocument/2006/relationships/hyperlink" Target="http://qjegh.lyellcollection.org/content/19/4/375.short" TargetMode="External"/><Relationship Id="rId776" Type="http://schemas.openxmlformats.org/officeDocument/2006/relationships/hyperlink" Target="http://qjegh.lyellcollection.org/content/25/1/65.short" TargetMode="External"/><Relationship Id="rId983" Type="http://schemas.openxmlformats.org/officeDocument/2006/relationships/hyperlink" Target="http://qjegh.lyellcollection.org/content/30/2/123.short" TargetMode="External"/><Relationship Id="rId1199" Type="http://schemas.openxmlformats.org/officeDocument/2006/relationships/hyperlink" Target="http://qjegh.lyellcollection.org/content/36/2/143.short" TargetMode="External"/><Relationship Id="rId1627" Type="http://schemas.openxmlformats.org/officeDocument/2006/relationships/hyperlink" Target="http://qjegh.lyellcollection.org/content/46/1/3.short" TargetMode="External"/><Relationship Id="rId331" Type="http://schemas.openxmlformats.org/officeDocument/2006/relationships/hyperlink" Target="http://qjegh.lyellcollection.org/content/14/1/75.short" TargetMode="External"/><Relationship Id="rId429" Type="http://schemas.openxmlformats.org/officeDocument/2006/relationships/hyperlink" Target="http://qjegh.lyellcollection.org/content/16/4/309.short" TargetMode="External"/><Relationship Id="rId636" Type="http://schemas.openxmlformats.org/officeDocument/2006/relationships/hyperlink" Target="http://qjegh.lyellcollection.org/content/20/4/273.short" TargetMode="External"/><Relationship Id="rId1059" Type="http://schemas.openxmlformats.org/officeDocument/2006/relationships/hyperlink" Target="http://qjegh.lyellcollection.org/content/32/3/233.short" TargetMode="External"/><Relationship Id="rId1266" Type="http://schemas.openxmlformats.org/officeDocument/2006/relationships/hyperlink" Target="http://qjegh.lyellcollection.org/content/38/1/83.short" TargetMode="External"/><Relationship Id="rId1473" Type="http://schemas.openxmlformats.org/officeDocument/2006/relationships/hyperlink" Target="http://qjegh.lyellcollection.org/content/42/3/307.short" TargetMode="External"/><Relationship Id="rId843" Type="http://schemas.openxmlformats.org/officeDocument/2006/relationships/hyperlink" Target="http://qjegh.lyellcollection.org/content/27/1/3.short" TargetMode="External"/><Relationship Id="rId1126" Type="http://schemas.openxmlformats.org/officeDocument/2006/relationships/hyperlink" Target="http://qjegh.lyellcollection.org/content/34/2/239.1.short" TargetMode="External"/><Relationship Id="rId1680" Type="http://schemas.openxmlformats.org/officeDocument/2006/relationships/hyperlink" Target="http://qjegh.lyellcollection.org/content/47/1/29.short" TargetMode="External"/><Relationship Id="rId1778" Type="http://schemas.openxmlformats.org/officeDocument/2006/relationships/hyperlink" Target="http://doi.org/10.1144/GSL.QJEG.1976.009.03.08" TargetMode="External"/><Relationship Id="rId275" Type="http://schemas.openxmlformats.org/officeDocument/2006/relationships/hyperlink" Target="http://qjegh.lyellcollection.org/content/12/2/133.2.short" TargetMode="External"/><Relationship Id="rId482" Type="http://schemas.openxmlformats.org/officeDocument/2006/relationships/hyperlink" Target="http://qjegh.lyellcollection.org/content/17/4/381.short" TargetMode="External"/><Relationship Id="rId703" Type="http://schemas.openxmlformats.org/officeDocument/2006/relationships/hyperlink" Target="http://qjegh.lyellcollection.org/content/23/2/103.short" TargetMode="External"/><Relationship Id="rId910" Type="http://schemas.openxmlformats.org/officeDocument/2006/relationships/hyperlink" Target="http://qjegh.lyellcollection.org/content/28/2/199.short" TargetMode="External"/><Relationship Id="rId1333" Type="http://schemas.openxmlformats.org/officeDocument/2006/relationships/hyperlink" Target="http://qjegh.lyellcollection.org/content/39/4/339.short" TargetMode="External"/><Relationship Id="rId1540" Type="http://schemas.openxmlformats.org/officeDocument/2006/relationships/hyperlink" Target="http://qjegh.lyellcollection.org/content/44/1/109.short" TargetMode="External"/><Relationship Id="rId1638" Type="http://schemas.openxmlformats.org/officeDocument/2006/relationships/hyperlink" Target="http://qjegh.lyellcollection.org/content/46/1/117.short" TargetMode="External"/><Relationship Id="rId135" Type="http://schemas.openxmlformats.org/officeDocument/2006/relationships/hyperlink" Target="http://qjegh.lyellcollection.org/content/5/4/293.short" TargetMode="External"/><Relationship Id="rId342" Type="http://schemas.openxmlformats.org/officeDocument/2006/relationships/hyperlink" Target="http://qjegh.lyellcollection.org/content/14/3/207.short" TargetMode="External"/><Relationship Id="rId787" Type="http://schemas.openxmlformats.org/officeDocument/2006/relationships/hyperlink" Target="http://qjegh.lyellcollection.org/content/25/2/165.abstract" TargetMode="External"/><Relationship Id="rId994" Type="http://schemas.openxmlformats.org/officeDocument/2006/relationships/hyperlink" Target="http://qjegh.lyellcollection.org/content/30/3/221.short" TargetMode="External"/><Relationship Id="rId1400" Type="http://schemas.openxmlformats.org/officeDocument/2006/relationships/hyperlink" Target="http://qjegh.lyellcollection.org/content/41/1/119.short" TargetMode="External"/><Relationship Id="rId202" Type="http://schemas.openxmlformats.org/officeDocument/2006/relationships/hyperlink" Target="http://qjegh.lyellcollection.org/content/10/3/175.short" TargetMode="External"/><Relationship Id="rId647" Type="http://schemas.openxmlformats.org/officeDocument/2006/relationships/hyperlink" Target="http://qjegh.lyellcollection.org/content/21/1/101.short" TargetMode="External"/><Relationship Id="rId854" Type="http://schemas.openxmlformats.org/officeDocument/2006/relationships/hyperlink" Target="http://qjegh.lyellcollection.org/content/27/2/123.short" TargetMode="External"/><Relationship Id="rId1277" Type="http://schemas.openxmlformats.org/officeDocument/2006/relationships/hyperlink" Target="http://qjegh.lyellcollection.org/content/38/2/171.short" TargetMode="External"/><Relationship Id="rId1484" Type="http://schemas.openxmlformats.org/officeDocument/2006/relationships/hyperlink" Target="http://qjegh.lyellcollection.org/content/42/4/443.short" TargetMode="External"/><Relationship Id="rId1691" Type="http://schemas.openxmlformats.org/officeDocument/2006/relationships/hyperlink" Target="http://qjegh.lyellcollection.org/content/47/2/116.short" TargetMode="External"/><Relationship Id="rId1705" Type="http://schemas.openxmlformats.org/officeDocument/2006/relationships/hyperlink" Target="http://qjegh.lyellcollection.org/content/47/3/258.short" TargetMode="External"/><Relationship Id="rId286" Type="http://schemas.openxmlformats.org/officeDocument/2006/relationships/hyperlink" Target="http://qjegh.lyellcollection.org/content/12/3/221.short" TargetMode="External"/><Relationship Id="rId493" Type="http://schemas.openxmlformats.org/officeDocument/2006/relationships/hyperlink" Target="http://qjegh.lyellcollection.org/content/18/1/35.short" TargetMode="External"/><Relationship Id="rId507" Type="http://schemas.openxmlformats.org/officeDocument/2006/relationships/hyperlink" Target="http://qjegh.lyellcollection.org/content/18/3/199.short" TargetMode="External"/><Relationship Id="rId714" Type="http://schemas.openxmlformats.org/officeDocument/2006/relationships/hyperlink" Target="http://qjegh.lyellcollection.org/content/23/3/217.short" TargetMode="External"/><Relationship Id="rId921" Type="http://schemas.openxmlformats.org/officeDocument/2006/relationships/hyperlink" Target="http://qjegh.lyellcollection.org/content/28/Supplement_2/S101.short" TargetMode="External"/><Relationship Id="rId1137" Type="http://schemas.openxmlformats.org/officeDocument/2006/relationships/hyperlink" Target="http://qjegh.lyellcollection.org/content/34/4/333.short" TargetMode="External"/><Relationship Id="rId1344" Type="http://schemas.openxmlformats.org/officeDocument/2006/relationships/hyperlink" Target="http://qjegh.lyellcollection.org/content/40/1/47.short" TargetMode="External"/><Relationship Id="rId1551" Type="http://schemas.openxmlformats.org/officeDocument/2006/relationships/hyperlink" Target="http://qjegh.lyellcollection.org/content/44/2/221.short" TargetMode="External"/><Relationship Id="rId50" Type="http://schemas.openxmlformats.org/officeDocument/2006/relationships/hyperlink" Target="http://qjegh.lyellcollection.org/content/3/3/183.short" TargetMode="External"/><Relationship Id="rId146" Type="http://schemas.openxmlformats.org/officeDocument/2006/relationships/hyperlink" Target="http://qjegh.lyellcollection.org/content/6/3-4/181.short" TargetMode="External"/><Relationship Id="rId353" Type="http://schemas.openxmlformats.org/officeDocument/2006/relationships/hyperlink" Target="http://qjegh.lyellcollection.org/content/14/4/311.short" TargetMode="External"/><Relationship Id="rId560" Type="http://schemas.openxmlformats.org/officeDocument/2006/relationships/hyperlink" Target="http://qjegh.lyellcollection.org/content/19/3/305.short" TargetMode="External"/><Relationship Id="rId798" Type="http://schemas.openxmlformats.org/officeDocument/2006/relationships/hyperlink" Target="http://qjegh.lyellcollection.org/content/25/4/269.short" TargetMode="External"/><Relationship Id="rId1190" Type="http://schemas.openxmlformats.org/officeDocument/2006/relationships/hyperlink" Target="http://qjegh.lyellcollection.org/content/36/1/17.short" TargetMode="External"/><Relationship Id="rId1204" Type="http://schemas.openxmlformats.org/officeDocument/2006/relationships/hyperlink" Target="http://qjegh.lyellcollection.org/content/36/3/197.short" TargetMode="External"/><Relationship Id="rId1411" Type="http://schemas.openxmlformats.org/officeDocument/2006/relationships/hyperlink" Target="http://qjegh.lyellcollection.org/content/41/2/201.short" TargetMode="External"/><Relationship Id="rId1649" Type="http://schemas.openxmlformats.org/officeDocument/2006/relationships/hyperlink" Target="http://qjegh.lyellcollection.org/content/46/2/221.short" TargetMode="External"/><Relationship Id="rId213" Type="http://schemas.openxmlformats.org/officeDocument/2006/relationships/hyperlink" Target="http://qjegh.lyellcollection.org/content/10/3/339.short" TargetMode="External"/><Relationship Id="rId420" Type="http://schemas.openxmlformats.org/officeDocument/2006/relationships/hyperlink" Target="http://qjegh.lyellcollection.org/content/16/3/251.short" TargetMode="External"/><Relationship Id="rId658" Type="http://schemas.openxmlformats.org/officeDocument/2006/relationships/hyperlink" Target="http://qjegh.lyellcollection.org/content/21/3/273.short" TargetMode="External"/><Relationship Id="rId865" Type="http://schemas.openxmlformats.org/officeDocument/2006/relationships/hyperlink" Target="http://qjegh.lyellcollection.org/content/27/3/277.short" TargetMode="External"/><Relationship Id="rId1050" Type="http://schemas.openxmlformats.org/officeDocument/2006/relationships/hyperlink" Target="http://qjegh.lyellcollection.org/content/32/2/139.short" TargetMode="External"/><Relationship Id="rId1288" Type="http://schemas.openxmlformats.org/officeDocument/2006/relationships/hyperlink" Target="http://qjegh.lyellcollection.org/content/38/3/229.short" TargetMode="External"/><Relationship Id="rId1495" Type="http://schemas.openxmlformats.org/officeDocument/2006/relationships/hyperlink" Target="http://qjegh.lyellcollection.org/content/43/1/33.short" TargetMode="External"/><Relationship Id="rId1509" Type="http://schemas.openxmlformats.org/officeDocument/2006/relationships/hyperlink" Target="http://qjegh.lyellcollection.org/content/43/2/233.short" TargetMode="External"/><Relationship Id="rId1716" Type="http://schemas.openxmlformats.org/officeDocument/2006/relationships/hyperlink" Target="http://qjegh.lyellcollection.org/content/48/1/5.short" TargetMode="External"/><Relationship Id="rId297" Type="http://schemas.openxmlformats.org/officeDocument/2006/relationships/hyperlink" Target="http://qjegh.lyellcollection.org/content/13/1/33.short" TargetMode="External"/><Relationship Id="rId518" Type="http://schemas.openxmlformats.org/officeDocument/2006/relationships/hyperlink" Target="http://qjegh.lyellcollection.org/content/18/4/ii.short" TargetMode="External"/><Relationship Id="rId725" Type="http://schemas.openxmlformats.org/officeDocument/2006/relationships/hyperlink" Target="http://qjegh.lyellcollection.org/content/23/3/243.short" TargetMode="External"/><Relationship Id="rId932" Type="http://schemas.openxmlformats.org/officeDocument/2006/relationships/hyperlink" Target="http://qjegh.lyellcollection.org/content/28/4/369.short" TargetMode="External"/><Relationship Id="rId1148" Type="http://schemas.openxmlformats.org/officeDocument/2006/relationships/hyperlink" Target="http://qjegh.lyellcollection.org/content/34/4/417.short" TargetMode="External"/><Relationship Id="rId1355" Type="http://schemas.openxmlformats.org/officeDocument/2006/relationships/hyperlink" Target="http://qjegh.lyellcollection.org/content/40/2/175.short" TargetMode="External"/><Relationship Id="rId1562" Type="http://schemas.openxmlformats.org/officeDocument/2006/relationships/hyperlink" Target="http://qjegh.lyellcollection.org/content/44/3/361.short" TargetMode="External"/><Relationship Id="rId157" Type="http://schemas.openxmlformats.org/officeDocument/2006/relationships/hyperlink" Target="http://qjegh.lyellcollection.org/content/6/3-4/259.short" TargetMode="External"/><Relationship Id="rId364" Type="http://schemas.openxmlformats.org/officeDocument/2006/relationships/hyperlink" Target="http://qjegh.lyellcollection.org/content/15/1/55.short" TargetMode="External"/><Relationship Id="rId1008" Type="http://schemas.openxmlformats.org/officeDocument/2006/relationships/hyperlink" Target="http://qjegh.lyellcollection.org/content/31/1/75.short" TargetMode="External"/><Relationship Id="rId1215" Type="http://schemas.openxmlformats.org/officeDocument/2006/relationships/hyperlink" Target="http://qjegh.lyellcollection.org/content/36/4/293.short" TargetMode="External"/><Relationship Id="rId1422" Type="http://schemas.openxmlformats.org/officeDocument/2006/relationships/hyperlink" Target="http://qjegh.lyellcollection.org/content/41/3/333.short" TargetMode="External"/><Relationship Id="rId61" Type="http://schemas.openxmlformats.org/officeDocument/2006/relationships/hyperlink" Target="http://qjegh.lyellcollection.org/content/4/2/91.short" TargetMode="External"/><Relationship Id="rId571" Type="http://schemas.openxmlformats.org/officeDocument/2006/relationships/hyperlink" Target="http://qjegh.lyellcollection.org/content/19/4/399.short" TargetMode="External"/><Relationship Id="rId669" Type="http://schemas.openxmlformats.org/officeDocument/2006/relationships/hyperlink" Target="http://qjegh.lyellcollection.org/content/22/1/1.short" TargetMode="External"/><Relationship Id="rId876" Type="http://schemas.openxmlformats.org/officeDocument/2006/relationships/hyperlink" Target="http://qjegh.lyellcollection.org/content/27/Supplement/S85.short" TargetMode="External"/><Relationship Id="rId1299" Type="http://schemas.openxmlformats.org/officeDocument/2006/relationships/hyperlink" Target="http://qjegh.lyellcollection.org/content/38/4/401.1.short" TargetMode="External"/><Relationship Id="rId1727" Type="http://schemas.openxmlformats.org/officeDocument/2006/relationships/hyperlink" Target="../../dgu/Old%20E%20drive/2015-Projects/dgu/AppData/Local/Microsoft/Windows/Temporary%20Internet%20Files/Content.Outlook/KSICYAC3/Volume%209,%20issue%201%20is%20only%20available%20online%20as%20PDF%20-%20no%20data" TargetMode="External"/><Relationship Id="rId19" Type="http://schemas.openxmlformats.org/officeDocument/2006/relationships/hyperlink" Target="http://qjegh.lyellcollection.org/content/1/3/209.short" TargetMode="External"/><Relationship Id="rId224" Type="http://schemas.openxmlformats.org/officeDocument/2006/relationships/hyperlink" Target="http://qjegh.lyellcollection.org/content/11/1/65.short" TargetMode="External"/><Relationship Id="rId431" Type="http://schemas.openxmlformats.org/officeDocument/2006/relationships/hyperlink" Target="http://qjegh.lyellcollection.org/content/16/4/331.short" TargetMode="External"/><Relationship Id="rId529" Type="http://schemas.openxmlformats.org/officeDocument/2006/relationships/hyperlink" Target="http://qjegh.lyellcollection.org/content/18/4/391.short" TargetMode="External"/><Relationship Id="rId736" Type="http://schemas.openxmlformats.org/officeDocument/2006/relationships/hyperlink" Target="http://qjegh.lyellcollection.org/content/24/1/77.short" TargetMode="External"/><Relationship Id="rId1061" Type="http://schemas.openxmlformats.org/officeDocument/2006/relationships/hyperlink" Target="http://qjegh.lyellcollection.org/content/32/3/261.short" TargetMode="External"/><Relationship Id="rId1159" Type="http://schemas.openxmlformats.org/officeDocument/2006/relationships/hyperlink" Target="http://qjegh.lyellcollection.org/content/35/1/79.short" TargetMode="External"/><Relationship Id="rId1366" Type="http://schemas.openxmlformats.org/officeDocument/2006/relationships/hyperlink" Target="http://qjegh.lyellcollection.org/content/40/2/198.2.short" TargetMode="External"/><Relationship Id="rId168" Type="http://schemas.openxmlformats.org/officeDocument/2006/relationships/hyperlink" Target="http://qjegh.lyellcollection.org/content/7/3/223" TargetMode="External"/><Relationship Id="rId943" Type="http://schemas.openxmlformats.org/officeDocument/2006/relationships/hyperlink" Target="http://qjegh.lyellcollection.org/content/29/1/93.short" TargetMode="External"/><Relationship Id="rId1019" Type="http://schemas.openxmlformats.org/officeDocument/2006/relationships/hyperlink" Target="http://qjegh.lyellcollection.org/content/31/2/147.short" TargetMode="External"/><Relationship Id="rId1573" Type="http://schemas.openxmlformats.org/officeDocument/2006/relationships/hyperlink" Target="http://qjegh.lyellcollection.org/content/44/4/469.short" TargetMode="External"/><Relationship Id="rId1780" Type="http://schemas.openxmlformats.org/officeDocument/2006/relationships/printerSettings" Target="../printerSettings/printerSettings1.bin"/><Relationship Id="rId72" Type="http://schemas.openxmlformats.org/officeDocument/2006/relationships/hyperlink" Target="http://qjegh.lyellcollection.org/content/4/3/251.short" TargetMode="External"/><Relationship Id="rId375" Type="http://schemas.openxmlformats.org/officeDocument/2006/relationships/hyperlink" Target="http://qjegh.lyellcollection.org/content/15/2/175.short" TargetMode="External"/><Relationship Id="rId582" Type="http://schemas.openxmlformats.org/officeDocument/2006/relationships/hyperlink" Target="http://qjegh.lyellcollection.org/content/20/1/41.short" TargetMode="External"/><Relationship Id="rId803" Type="http://schemas.openxmlformats.org/officeDocument/2006/relationships/hyperlink" Target="http://qjegh.lyellcollection.org/content/25/4/331.short" TargetMode="External"/><Relationship Id="rId1226" Type="http://schemas.openxmlformats.org/officeDocument/2006/relationships/hyperlink" Target="http://qjegh.lyellcollection.org/content/36/4/370.2.short" TargetMode="External"/><Relationship Id="rId1433" Type="http://schemas.openxmlformats.org/officeDocument/2006/relationships/hyperlink" Target="http://qjegh.lyellcollection.org/content/41/4/459.short" TargetMode="External"/><Relationship Id="rId1640" Type="http://schemas.openxmlformats.org/officeDocument/2006/relationships/hyperlink" Target="http://qjegh.lyellcollection.org/content/46/1/127.2.short" TargetMode="External"/><Relationship Id="rId1738" Type="http://schemas.openxmlformats.org/officeDocument/2006/relationships/hyperlink" Target="http://doi.org/10.1144/GSL.QJEG.1974.007.02.01" TargetMode="External"/><Relationship Id="rId3" Type="http://schemas.openxmlformats.org/officeDocument/2006/relationships/hyperlink" Target="http://qjegh.lyellcollection.org/content/48/2/115.short" TargetMode="External"/><Relationship Id="rId235" Type="http://schemas.openxmlformats.org/officeDocument/2006/relationships/hyperlink" Target="http://qjegh.lyellcollection.org/content/11/2/161.short" TargetMode="External"/><Relationship Id="rId442" Type="http://schemas.openxmlformats.org/officeDocument/2006/relationships/hyperlink" Target="http://qjegh.lyellcollection.org/content/17/1/71.short" TargetMode="External"/><Relationship Id="rId887" Type="http://schemas.openxmlformats.org/officeDocument/2006/relationships/hyperlink" Target="http://qjegh.lyellcollection.org/content/28/1/1.short" TargetMode="External"/><Relationship Id="rId1072" Type="http://schemas.openxmlformats.org/officeDocument/2006/relationships/hyperlink" Target="http://qjegh.lyellcollection.org/content/33/1/39.short" TargetMode="External"/><Relationship Id="rId1500" Type="http://schemas.openxmlformats.org/officeDocument/2006/relationships/hyperlink" Target="http://qjegh.lyellcollection.org/content/43/1/117.short" TargetMode="External"/><Relationship Id="rId302" Type="http://schemas.openxmlformats.org/officeDocument/2006/relationships/hyperlink" Target="http://qjegh.lyellcollection.org/content/13/1/63.3.short" TargetMode="External"/><Relationship Id="rId747" Type="http://schemas.openxmlformats.org/officeDocument/2006/relationships/hyperlink" Target="http://qjegh.lyellcollection.org/content/24/2/169.abstract" TargetMode="External"/><Relationship Id="rId954" Type="http://schemas.openxmlformats.org/officeDocument/2006/relationships/hyperlink" Target="http://qjegh.lyellcollection.org/content/29/Supplement_1/S39.short" TargetMode="External"/><Relationship Id="rId1377" Type="http://schemas.openxmlformats.org/officeDocument/2006/relationships/hyperlink" Target="http://qjegh.lyellcollection.org/content/40/3/309.2.short" TargetMode="External"/><Relationship Id="rId1584" Type="http://schemas.openxmlformats.org/officeDocument/2006/relationships/hyperlink" Target="http://qjegh.lyellcollection.org/content/45/1/79.short" TargetMode="External"/><Relationship Id="rId83" Type="http://schemas.openxmlformats.org/officeDocument/2006/relationships/hyperlink" Target="http://qjegh.lyellcollection.org/content/4/4/335.short" TargetMode="External"/><Relationship Id="rId179" Type="http://schemas.openxmlformats.org/officeDocument/2006/relationships/hyperlink" Target="http://qjegh.lyellcollection.org/content/9/2/73.short" TargetMode="External"/><Relationship Id="rId386" Type="http://schemas.openxmlformats.org/officeDocument/2006/relationships/hyperlink" Target="http://qjegh.lyellcollection.org/content/15/4/265.short" TargetMode="External"/><Relationship Id="rId593" Type="http://schemas.openxmlformats.org/officeDocument/2006/relationships/hyperlink" Target="http://qjegh.lyellcollection.org/content/20/2/117.short" TargetMode="External"/><Relationship Id="rId607" Type="http://schemas.openxmlformats.org/officeDocument/2006/relationships/hyperlink" Target="http://qjegh.lyellcollection.org/content/20/3/231.short" TargetMode="External"/><Relationship Id="rId814" Type="http://schemas.openxmlformats.org/officeDocument/2006/relationships/hyperlink" Target="http://qjegh.lyellcollection.org/content/26/1/69.short" TargetMode="External"/><Relationship Id="rId1237" Type="http://schemas.openxmlformats.org/officeDocument/2006/relationships/hyperlink" Target="http://qjegh.lyellcollection.org/content/37/2/105.short" TargetMode="External"/><Relationship Id="rId1444" Type="http://schemas.openxmlformats.org/officeDocument/2006/relationships/hyperlink" Target="http://qjegh.lyellcollection.org/content/42/1/39.short" TargetMode="External"/><Relationship Id="rId1651" Type="http://schemas.openxmlformats.org/officeDocument/2006/relationships/hyperlink" Target="http://qjegh.lyellcollection.org/content/46/2/245.short" TargetMode="External"/><Relationship Id="rId246" Type="http://schemas.openxmlformats.org/officeDocument/2006/relationships/hyperlink" Target="http://qjegh.lyellcollection.org/content/11/3/263.short" TargetMode="External"/><Relationship Id="rId453" Type="http://schemas.openxmlformats.org/officeDocument/2006/relationships/hyperlink" Target="http://qjegh.lyellcollection.org/content/17/2/165.1.short" TargetMode="External"/><Relationship Id="rId660" Type="http://schemas.openxmlformats.org/officeDocument/2006/relationships/hyperlink" Target="http://qjegh.lyellcollection.org/content/21/4/289.short" TargetMode="External"/><Relationship Id="rId898" Type="http://schemas.openxmlformats.org/officeDocument/2006/relationships/hyperlink" Target="http://qjegh.lyellcollection.org/content/28/Supplement_1/S39.short" TargetMode="External"/><Relationship Id="rId1083" Type="http://schemas.openxmlformats.org/officeDocument/2006/relationships/hyperlink" Target="http://qjegh.lyellcollection.org/content/33/2/161.short" TargetMode="External"/><Relationship Id="rId1290" Type="http://schemas.openxmlformats.org/officeDocument/2006/relationships/hyperlink" Target="http://qjegh.lyellcollection.org/content/38/3/285.short" TargetMode="External"/><Relationship Id="rId1304" Type="http://schemas.openxmlformats.org/officeDocument/2006/relationships/hyperlink" Target="http://qjegh.lyellcollection.org/content/39/1/65.short" TargetMode="External"/><Relationship Id="rId1511" Type="http://schemas.openxmlformats.org/officeDocument/2006/relationships/hyperlink" Target="http://qjegh.lyellcollection.org/content/43/3/259.short" TargetMode="External"/><Relationship Id="rId1749" Type="http://schemas.openxmlformats.org/officeDocument/2006/relationships/hyperlink" Target="http://doi.org/10.1144/GSL.QJEG.1974.007.04.08" TargetMode="External"/><Relationship Id="rId106" Type="http://schemas.openxmlformats.org/officeDocument/2006/relationships/hyperlink" Target="http://qjegh.lyellcollection.org/content/4/4/381.2.short" TargetMode="External"/><Relationship Id="rId313" Type="http://schemas.openxmlformats.org/officeDocument/2006/relationships/hyperlink" Target="http://qjegh.lyellcollection.org/content/13/3/177.short" TargetMode="External"/><Relationship Id="rId758" Type="http://schemas.openxmlformats.org/officeDocument/2006/relationships/hyperlink" Target="http://qjegh.lyellcollection.org/content/24/3/311.short" TargetMode="External"/><Relationship Id="rId965" Type="http://schemas.openxmlformats.org/officeDocument/2006/relationships/hyperlink" Target="http://qjegh.lyellcollection.org/content/29/3/241.short" TargetMode="External"/><Relationship Id="rId1150" Type="http://schemas.openxmlformats.org/officeDocument/2006/relationships/hyperlink" Target="http://qjegh.lyellcollection.org/content/35/1/5.short" TargetMode="External"/><Relationship Id="rId1388" Type="http://schemas.openxmlformats.org/officeDocument/2006/relationships/hyperlink" Target="http://qjegh.lyellcollection.org/content/40/4/393.short" TargetMode="External"/><Relationship Id="rId1595" Type="http://schemas.openxmlformats.org/officeDocument/2006/relationships/hyperlink" Target="http://qjegh.lyellcollection.org/content/45/2/173.short" TargetMode="External"/><Relationship Id="rId1609" Type="http://schemas.openxmlformats.org/officeDocument/2006/relationships/hyperlink" Target="http://qjegh.lyellcollection.org/content/45/3/392.short" TargetMode="External"/><Relationship Id="rId10" Type="http://schemas.openxmlformats.org/officeDocument/2006/relationships/hyperlink" Target="http://qjegh.lyellcollection.org/content/1/1/25.short" TargetMode="External"/><Relationship Id="rId94" Type="http://schemas.openxmlformats.org/officeDocument/2006/relationships/hyperlink" Target="http://qjegh.lyellcollection.org/content/3/4/239.short" TargetMode="External"/><Relationship Id="rId397" Type="http://schemas.openxmlformats.org/officeDocument/2006/relationships/hyperlink" Target="http://qjegh.lyellcollection.org/content/16/1/83.short" TargetMode="External"/><Relationship Id="rId520" Type="http://schemas.openxmlformats.org/officeDocument/2006/relationships/hyperlink" Target="http://qjegh.lyellcollection.org/content/18/4/311.short" TargetMode="External"/><Relationship Id="rId618" Type="http://schemas.openxmlformats.org/officeDocument/2006/relationships/hyperlink" Target="http://qjegh.lyellcollection.org/content/20/2/159.short" TargetMode="External"/><Relationship Id="rId825" Type="http://schemas.openxmlformats.org/officeDocument/2006/relationships/hyperlink" Target="http://qjegh.lyellcollection.org/content/26/3/185.short" TargetMode="External"/><Relationship Id="rId1248" Type="http://schemas.openxmlformats.org/officeDocument/2006/relationships/hyperlink" Target="http://qjegh.lyellcollection.org/content/37/3/233.short" TargetMode="External"/><Relationship Id="rId1455" Type="http://schemas.openxmlformats.org/officeDocument/2006/relationships/hyperlink" Target="http://qjegh.lyellcollection.org/content/42/1/134.short" TargetMode="External"/><Relationship Id="rId1662" Type="http://schemas.openxmlformats.org/officeDocument/2006/relationships/hyperlink" Target="http://qjegh.lyellcollection.org/content/46/3/351.short" TargetMode="External"/><Relationship Id="rId257" Type="http://schemas.openxmlformats.org/officeDocument/2006/relationships/hyperlink" Target="http://qjegh.lyellcollection.org/content/11/4/325.short" TargetMode="External"/><Relationship Id="rId464" Type="http://schemas.openxmlformats.org/officeDocument/2006/relationships/hyperlink" Target="http://qjegh.lyellcollection.org/content/17/3/235.short" TargetMode="External"/><Relationship Id="rId1010" Type="http://schemas.openxmlformats.org/officeDocument/2006/relationships/hyperlink" Target="http://qjegh.lyellcollection.org/content/31/2/81.short" TargetMode="External"/><Relationship Id="rId1094" Type="http://schemas.openxmlformats.org/officeDocument/2006/relationships/hyperlink" Target="http://qjegh.lyellcollection.org/content/33/4/261.short" TargetMode="External"/><Relationship Id="rId1108" Type="http://schemas.openxmlformats.org/officeDocument/2006/relationships/hyperlink" Target="http://qjegh.lyellcollection.org/content/34/1/5.short" TargetMode="External"/><Relationship Id="rId1315" Type="http://schemas.openxmlformats.org/officeDocument/2006/relationships/hyperlink" Target="http://qjegh.lyellcollection.org/content/39/2/151.short" TargetMode="External"/><Relationship Id="rId117" Type="http://schemas.openxmlformats.org/officeDocument/2006/relationships/hyperlink" Target="http://qjegh.lyellcollection.org/content/5/1-2/79.short" TargetMode="External"/><Relationship Id="rId671" Type="http://schemas.openxmlformats.org/officeDocument/2006/relationships/hyperlink" Target="http://qjegh.lyellcollection.org/content/22/1/31.short" TargetMode="External"/><Relationship Id="rId769" Type="http://schemas.openxmlformats.org/officeDocument/2006/relationships/hyperlink" Target="http://qjegh.lyellcollection.org/content/24/4/437.short" TargetMode="External"/><Relationship Id="rId976" Type="http://schemas.openxmlformats.org/officeDocument/2006/relationships/hyperlink" Target="http://qjegh.lyellcollection.org/content/30/1/27.short" TargetMode="External"/><Relationship Id="rId1399" Type="http://schemas.openxmlformats.org/officeDocument/2006/relationships/hyperlink" Target="http://qjegh.lyellcollection.org/content/41/1/109.short" TargetMode="External"/><Relationship Id="rId324" Type="http://schemas.openxmlformats.org/officeDocument/2006/relationships/hyperlink" Target="http://qjegh.lyellcollection.org/content/13/4/305.short" TargetMode="External"/><Relationship Id="rId531" Type="http://schemas.openxmlformats.org/officeDocument/2006/relationships/hyperlink" Target="http://qjegh.lyellcollection.org/content/18/4/437.short" TargetMode="External"/><Relationship Id="rId629" Type="http://schemas.openxmlformats.org/officeDocument/2006/relationships/hyperlink" Target="http://qjegh.lyellcollection.org/content/20/3/239.short" TargetMode="External"/><Relationship Id="rId1161" Type="http://schemas.openxmlformats.org/officeDocument/2006/relationships/hyperlink" Target="http://qjegh.lyellcollection.org/content/35/1/96.short" TargetMode="External"/><Relationship Id="rId1259" Type="http://schemas.openxmlformats.org/officeDocument/2006/relationships/hyperlink" Target="http://qjegh.lyellcollection.org/content/37/4/361.short" TargetMode="External"/><Relationship Id="rId1466" Type="http://schemas.openxmlformats.org/officeDocument/2006/relationships/hyperlink" Target="http://qjegh.lyellcollection.org/content/42/2/251.short" TargetMode="External"/><Relationship Id="rId836" Type="http://schemas.openxmlformats.org/officeDocument/2006/relationships/hyperlink" Target="http://qjegh.lyellcollection.org/content/26/4/293.short" TargetMode="External"/><Relationship Id="rId1021" Type="http://schemas.openxmlformats.org/officeDocument/2006/relationships/hyperlink" Target="http://qjegh.lyellcollection.org/content/31/3/175.short" TargetMode="External"/><Relationship Id="rId1119" Type="http://schemas.openxmlformats.org/officeDocument/2006/relationships/hyperlink" Target="http://qjegh.lyellcollection.org/content/34/2/165.short" TargetMode="External"/><Relationship Id="rId1673" Type="http://schemas.openxmlformats.org/officeDocument/2006/relationships/hyperlink" Target="http://qjegh.lyellcollection.org/content/46/4/469.short" TargetMode="External"/><Relationship Id="rId903" Type="http://schemas.openxmlformats.org/officeDocument/2006/relationships/hyperlink" Target="http://qjegh.lyellcollection.org/content/28/2/105.short" TargetMode="External"/><Relationship Id="rId1326" Type="http://schemas.openxmlformats.org/officeDocument/2006/relationships/hyperlink" Target="http://qjegh.lyellcollection.org/content/39/3/267.short" TargetMode="External"/><Relationship Id="rId1533" Type="http://schemas.openxmlformats.org/officeDocument/2006/relationships/hyperlink" Target="http://qjegh.lyellcollection.org/content/44/1/17.short" TargetMode="External"/><Relationship Id="rId1740" Type="http://schemas.openxmlformats.org/officeDocument/2006/relationships/hyperlink" Target="http://doi.org/10.1144/GSL.QJEG.1974.007.02.03" TargetMode="External"/><Relationship Id="rId32" Type="http://schemas.openxmlformats.org/officeDocument/2006/relationships/hyperlink" Target="http://qjegh.lyellcollection.org/content/2/2/149.short" TargetMode="External"/><Relationship Id="rId1600" Type="http://schemas.openxmlformats.org/officeDocument/2006/relationships/hyperlink" Target="http://qjegh.lyellcollection.org/content/45/2/243.short" TargetMode="External"/><Relationship Id="rId181" Type="http://schemas.openxmlformats.org/officeDocument/2006/relationships/hyperlink" Target="http://qjegh.lyellcollection.org/content/9/2/119.short" TargetMode="External"/><Relationship Id="rId279" Type="http://schemas.openxmlformats.org/officeDocument/2006/relationships/hyperlink" Target="http://qjegh.lyellcollection.org/content/12/3/139.short" TargetMode="External"/><Relationship Id="rId486" Type="http://schemas.openxmlformats.org/officeDocument/2006/relationships/hyperlink" Target="http://qjegh.lyellcollection.org/content/17/4/395.short" TargetMode="External"/><Relationship Id="rId693" Type="http://schemas.openxmlformats.org/officeDocument/2006/relationships/hyperlink" Target="http://qjegh.lyellcollection.org/content/22/4/253" TargetMode="External"/><Relationship Id="rId139" Type="http://schemas.openxmlformats.org/officeDocument/2006/relationships/hyperlink" Target="http://qjegh.lyellcollection.org/content/6/1/93.short" TargetMode="External"/><Relationship Id="rId346" Type="http://schemas.openxmlformats.org/officeDocument/2006/relationships/hyperlink" Target="http://qjegh.lyellcollection.org/content/14/4/243.short" TargetMode="External"/><Relationship Id="rId553" Type="http://schemas.openxmlformats.org/officeDocument/2006/relationships/hyperlink" Target="http://qjegh.lyellcollection.org/content/19/3/223.short" TargetMode="External"/><Relationship Id="rId760" Type="http://schemas.openxmlformats.org/officeDocument/2006/relationships/hyperlink" Target="http://qjegh.lyellcollection.org/content/24/4/337.abstract" TargetMode="External"/><Relationship Id="rId998" Type="http://schemas.openxmlformats.org/officeDocument/2006/relationships/hyperlink" Target="http://qjegh.lyellcollection.org/content/30/3/281.short" TargetMode="External"/><Relationship Id="rId1183" Type="http://schemas.openxmlformats.org/officeDocument/2006/relationships/hyperlink" Target="http://qjegh.lyellcollection.org/content/35/4/345.short" TargetMode="External"/><Relationship Id="rId1390" Type="http://schemas.openxmlformats.org/officeDocument/2006/relationships/hyperlink" Target="http://qjegh.lyellcollection.org/content/40/4/417.short" TargetMode="External"/><Relationship Id="rId206" Type="http://schemas.openxmlformats.org/officeDocument/2006/relationships/hyperlink" Target="http://qjegh.lyellcollection.org/content/10/3/221.short" TargetMode="External"/><Relationship Id="rId413" Type="http://schemas.openxmlformats.org/officeDocument/2006/relationships/hyperlink" Target="http://qjegh.lyellcollection.org/content/16/3/211.short" TargetMode="External"/><Relationship Id="rId858" Type="http://schemas.openxmlformats.org/officeDocument/2006/relationships/hyperlink" Target="http://qjegh.lyellcollection.org/content/27/3/195.short" TargetMode="External"/><Relationship Id="rId1043" Type="http://schemas.openxmlformats.org/officeDocument/2006/relationships/hyperlink" Target="http://qjegh.lyellcollection.org/content/32/1/81.short" TargetMode="External"/><Relationship Id="rId1488" Type="http://schemas.openxmlformats.org/officeDocument/2006/relationships/hyperlink" Target="http://qjegh.lyellcollection.org/content/42/4/487.short" TargetMode="External"/><Relationship Id="rId1695" Type="http://schemas.openxmlformats.org/officeDocument/2006/relationships/hyperlink" Target="http://qjegh.lyellcollection.org/content/47/2/177.short" TargetMode="External"/><Relationship Id="rId620" Type="http://schemas.openxmlformats.org/officeDocument/2006/relationships/hyperlink" Target="http://qjegh.lyellcollection.org/content/20/2/183.short" TargetMode="External"/><Relationship Id="rId718" Type="http://schemas.openxmlformats.org/officeDocument/2006/relationships/hyperlink" Target="http://qjegh.lyellcollection.org/content/23/3/267.short" TargetMode="External"/><Relationship Id="rId925" Type="http://schemas.openxmlformats.org/officeDocument/2006/relationships/hyperlink" Target="http://qjegh.lyellcollection.org/content/28/Supplement_2/S151.short" TargetMode="External"/><Relationship Id="rId1250" Type="http://schemas.openxmlformats.org/officeDocument/2006/relationships/hyperlink" Target="http://qjegh.lyellcollection.org/content/37/4/260.short" TargetMode="External"/><Relationship Id="rId1348" Type="http://schemas.openxmlformats.org/officeDocument/2006/relationships/hyperlink" Target="http://qjegh.lyellcollection.org/content/40/1/93.short" TargetMode="External"/><Relationship Id="rId1555" Type="http://schemas.openxmlformats.org/officeDocument/2006/relationships/hyperlink" Target="http://qjegh.lyellcollection.org/content/44/2/277.short" TargetMode="External"/><Relationship Id="rId1762" Type="http://schemas.openxmlformats.org/officeDocument/2006/relationships/hyperlink" Target="http://doi.org/10.1144/GSL.QJEG.1975.008.03.04" TargetMode="External"/><Relationship Id="rId1110" Type="http://schemas.openxmlformats.org/officeDocument/2006/relationships/hyperlink" Target="http://qjegh.lyellcollection.org/content/34/1/51.short" TargetMode="External"/><Relationship Id="rId1208" Type="http://schemas.openxmlformats.org/officeDocument/2006/relationships/hyperlink" Target="http://qjegh.lyellcollection.org/content/36/3/245.short" TargetMode="External"/><Relationship Id="rId1415" Type="http://schemas.openxmlformats.org/officeDocument/2006/relationships/hyperlink" Target="http://qjegh.lyellcollection.org/content/41/2/237.short" TargetMode="External"/><Relationship Id="rId54" Type="http://schemas.openxmlformats.org/officeDocument/2006/relationships/hyperlink" Target="http://qjegh.lyellcollection.org/content/3/4/253.short" TargetMode="External"/><Relationship Id="rId1622" Type="http://schemas.openxmlformats.org/officeDocument/2006/relationships/hyperlink" Target="http://qjegh.lyellcollection.org/content/45/4/505.3.short" TargetMode="External"/><Relationship Id="rId270" Type="http://schemas.openxmlformats.org/officeDocument/2006/relationships/hyperlink" Target="http://qjegh.lyellcollection.org/content/12/2/79.short" TargetMode="External"/><Relationship Id="rId130" Type="http://schemas.openxmlformats.org/officeDocument/2006/relationships/hyperlink" Target="http://qjegh.lyellcollection.org/content/5/3/243.short" TargetMode="External"/><Relationship Id="rId368" Type="http://schemas.openxmlformats.org/officeDocument/2006/relationships/hyperlink" Target="http://qjegh.lyellcollection.org/content/15/1/67.short" TargetMode="External"/><Relationship Id="rId575" Type="http://schemas.openxmlformats.org/officeDocument/2006/relationships/hyperlink" Target="http://qjegh.lyellcollection.org/content/19/4/437.short" TargetMode="External"/><Relationship Id="rId782" Type="http://schemas.openxmlformats.org/officeDocument/2006/relationships/hyperlink" Target="http://qjegh.lyellcollection.org/content/25/2/115.short" TargetMode="External"/><Relationship Id="rId228" Type="http://schemas.openxmlformats.org/officeDocument/2006/relationships/hyperlink" Target="http://qjegh.lyellcollection.org/content/11/1/91.short" TargetMode="External"/><Relationship Id="rId435" Type="http://schemas.openxmlformats.org/officeDocument/2006/relationships/hyperlink" Target="http://qjegh.lyellcollection.org/content/17/1/1.short" TargetMode="External"/><Relationship Id="rId642" Type="http://schemas.openxmlformats.org/officeDocument/2006/relationships/hyperlink" Target="http://qjegh.lyellcollection.org/content/21/1/7.short" TargetMode="External"/><Relationship Id="rId1065" Type="http://schemas.openxmlformats.org/officeDocument/2006/relationships/hyperlink" Target="http://qjegh.lyellcollection.org/content/32/4/311.short" TargetMode="External"/><Relationship Id="rId1272" Type="http://schemas.openxmlformats.org/officeDocument/2006/relationships/hyperlink" Target="http://qjegh.lyellcollection.org/content/38/1/110.2.short" TargetMode="External"/><Relationship Id="rId502" Type="http://schemas.openxmlformats.org/officeDocument/2006/relationships/hyperlink" Target="http://qjegh.lyellcollection.org/content/18/2/161.short" TargetMode="External"/><Relationship Id="rId947" Type="http://schemas.openxmlformats.org/officeDocument/2006/relationships/hyperlink" Target="http://qjegh.lyellcollection.org/content/29/2/133.short" TargetMode="External"/><Relationship Id="rId1132" Type="http://schemas.openxmlformats.org/officeDocument/2006/relationships/hyperlink" Target="http://qjegh.lyellcollection.org/content/34/3/283.short" TargetMode="External"/><Relationship Id="rId1577" Type="http://schemas.openxmlformats.org/officeDocument/2006/relationships/hyperlink" Target="http://qjegh.lyellcollection.org/content/45/1/3.short" TargetMode="External"/><Relationship Id="rId76" Type="http://schemas.openxmlformats.org/officeDocument/2006/relationships/hyperlink" Target="http://qjegh.lyellcollection.org/content/4/4/299.short" TargetMode="External"/><Relationship Id="rId807" Type="http://schemas.openxmlformats.org/officeDocument/2006/relationships/hyperlink" Target="http://qjegh.lyellcollection.org/content/25/4/371.short" TargetMode="External"/><Relationship Id="rId1437" Type="http://schemas.openxmlformats.org/officeDocument/2006/relationships/hyperlink" Target="http://qjegh.lyellcollection.org/content/41/4/487.2.short" TargetMode="External"/><Relationship Id="rId1644" Type="http://schemas.openxmlformats.org/officeDocument/2006/relationships/hyperlink" Target="http://qjegh.lyellcollection.org/content/46/2/167.short" TargetMode="External"/><Relationship Id="rId1504" Type="http://schemas.openxmlformats.org/officeDocument/2006/relationships/hyperlink" Target="http://qjegh.lyellcollection.org/content/43/2/171.short" TargetMode="External"/><Relationship Id="rId1711" Type="http://schemas.openxmlformats.org/officeDocument/2006/relationships/hyperlink" Target="http://qjegh.lyellcollection.org/content/47/4/323.short" TargetMode="External"/><Relationship Id="rId292" Type="http://schemas.openxmlformats.org/officeDocument/2006/relationships/hyperlink" Target="http://qjegh.lyellcollection.org/content/12/4/281.short" TargetMode="External"/><Relationship Id="rId597" Type="http://schemas.openxmlformats.org/officeDocument/2006/relationships/hyperlink" Target="http://qjegh.lyellcollection.org/content/20/2/159.short" TargetMode="External"/><Relationship Id="rId152" Type="http://schemas.openxmlformats.org/officeDocument/2006/relationships/hyperlink" Target="http://qjegh.lyellcollection.org/content/6/3-4/231.short" TargetMode="External"/><Relationship Id="rId457" Type="http://schemas.openxmlformats.org/officeDocument/2006/relationships/hyperlink" Target="http://qjegh.lyellcollection.org/content/17/2/167.2.short" TargetMode="External"/><Relationship Id="rId1087" Type="http://schemas.openxmlformats.org/officeDocument/2006/relationships/hyperlink" Target="http://qjegh.lyellcollection.org/content/33/3/181.short" TargetMode="External"/><Relationship Id="rId1294" Type="http://schemas.openxmlformats.org/officeDocument/2006/relationships/hyperlink" Target="http://qjegh.lyellcollection.org/content/38/4/337.short" TargetMode="External"/><Relationship Id="rId664" Type="http://schemas.openxmlformats.org/officeDocument/2006/relationships/hyperlink" Target="http://qjegh.lyellcollection.org/content/21/4/337.short" TargetMode="External"/><Relationship Id="rId871" Type="http://schemas.openxmlformats.org/officeDocument/2006/relationships/hyperlink" Target="http://qjegh.lyellcollection.org/content/27/Supplement/S15.short" TargetMode="External"/><Relationship Id="rId969" Type="http://schemas.openxmlformats.org/officeDocument/2006/relationships/hyperlink" Target="http://qjegh.lyellcollection.org/content/29/4/273.short" TargetMode="External"/><Relationship Id="rId1599" Type="http://schemas.openxmlformats.org/officeDocument/2006/relationships/hyperlink" Target="http://qjegh.lyellcollection.org/content/45/2/231.short" TargetMode="External"/><Relationship Id="rId317" Type="http://schemas.openxmlformats.org/officeDocument/2006/relationships/hyperlink" Target="http://qjegh.lyellcollection.org/content/13/4/205" TargetMode="External"/><Relationship Id="rId524" Type="http://schemas.openxmlformats.org/officeDocument/2006/relationships/hyperlink" Target="http://qjegh.lyellcollection.org/content/18/4/353.short" TargetMode="External"/><Relationship Id="rId731" Type="http://schemas.openxmlformats.org/officeDocument/2006/relationships/hyperlink" Target="http://qjegh.lyellcollection.org/content/24/1/17.short" TargetMode="External"/><Relationship Id="rId1154" Type="http://schemas.openxmlformats.org/officeDocument/2006/relationships/hyperlink" Target="http://qjegh.lyellcollection.org/content/35/1/33.short" TargetMode="External"/><Relationship Id="rId1361" Type="http://schemas.openxmlformats.org/officeDocument/2006/relationships/hyperlink" Target="http://qjegh.lyellcollection.org/content/40/2/194.short" TargetMode="External"/><Relationship Id="rId1459" Type="http://schemas.openxmlformats.org/officeDocument/2006/relationships/hyperlink" Target="http://qjegh.lyellcollection.org/content/42/2/165.short" TargetMode="External"/><Relationship Id="rId98" Type="http://schemas.openxmlformats.org/officeDocument/2006/relationships/hyperlink" Target="http://qjegh.lyellcollection.org/content/4/4/328.short" TargetMode="External"/><Relationship Id="rId829" Type="http://schemas.openxmlformats.org/officeDocument/2006/relationships/hyperlink" Target="http://qjegh.lyellcollection.org/content/26/3/227.short" TargetMode="External"/><Relationship Id="rId1014" Type="http://schemas.openxmlformats.org/officeDocument/2006/relationships/hyperlink" Target="http://qjegh.lyellcollection.org/content/31/2/115.short" TargetMode="External"/><Relationship Id="rId1221" Type="http://schemas.openxmlformats.org/officeDocument/2006/relationships/hyperlink" Target="http://qjegh.lyellcollection.org/content/36/4/367.short" TargetMode="External"/><Relationship Id="rId1666" Type="http://schemas.openxmlformats.org/officeDocument/2006/relationships/hyperlink" Target="http://qjegh.lyellcollection.org/content/46/4/391.short" TargetMode="External"/><Relationship Id="rId1319" Type="http://schemas.openxmlformats.org/officeDocument/2006/relationships/hyperlink" Target="http://qjegh.lyellcollection.org/content/39/2/209.short" TargetMode="External"/><Relationship Id="rId1526" Type="http://schemas.openxmlformats.org/officeDocument/2006/relationships/hyperlink" Target="http://qjegh.lyellcollection.org/content/43/4/429.short" TargetMode="External"/><Relationship Id="rId1733" Type="http://schemas.openxmlformats.org/officeDocument/2006/relationships/hyperlink" Target="http://doi.org/10.1144/GSL.QJEG.1974.007.01.01" TargetMode="External"/><Relationship Id="rId25" Type="http://schemas.openxmlformats.org/officeDocument/2006/relationships/hyperlink" Target="http://qjegh.lyellcollection.org/content/2/1/1.short" TargetMode="External"/><Relationship Id="rId174" Type="http://schemas.openxmlformats.org/officeDocument/2006/relationships/hyperlink" Target="http://qjegh.lyellcollection.org/content/7/3/321.short" TargetMode="External"/><Relationship Id="rId381" Type="http://schemas.openxmlformats.org/officeDocument/2006/relationships/hyperlink" Target="http://qjegh.lyellcollection.org/content/15/3/227.short" TargetMode="External"/><Relationship Id="rId241" Type="http://schemas.openxmlformats.org/officeDocument/2006/relationships/hyperlink" Target="http://qjegh.lyellcollection.org/content/11/3/209.short" TargetMode="External"/><Relationship Id="rId479" Type="http://schemas.openxmlformats.org/officeDocument/2006/relationships/hyperlink" Target="http://qjegh.lyellcollection.org/content/17/4/351.short" TargetMode="External"/><Relationship Id="rId686" Type="http://schemas.openxmlformats.org/officeDocument/2006/relationships/hyperlink" Target="http://qjegh.lyellcollection.org/content/22/3/175.short" TargetMode="External"/><Relationship Id="rId893" Type="http://schemas.openxmlformats.org/officeDocument/2006/relationships/hyperlink" Target="http://qjegh.lyellcollection.org/content/28/1/75.short" TargetMode="External"/><Relationship Id="rId339" Type="http://schemas.openxmlformats.org/officeDocument/2006/relationships/hyperlink" Target="http://qjegh.lyellcollection.org/content/14/3/169.short" TargetMode="External"/><Relationship Id="rId546" Type="http://schemas.openxmlformats.org/officeDocument/2006/relationships/hyperlink" Target="http://qjegh.lyellcollection.org/content/19/2/191.short" TargetMode="External"/><Relationship Id="rId753" Type="http://schemas.openxmlformats.org/officeDocument/2006/relationships/hyperlink" Target="http://qjegh.lyellcollection.org/content/24/2/241.short" TargetMode="External"/><Relationship Id="rId1176" Type="http://schemas.openxmlformats.org/officeDocument/2006/relationships/hyperlink" Target="http://qjegh.lyellcollection.org/content/35/3/279.short" TargetMode="External"/><Relationship Id="rId1383" Type="http://schemas.openxmlformats.org/officeDocument/2006/relationships/hyperlink" Target="http://qjegh.lyellcollection.org/content/40/4/333.short" TargetMode="External"/><Relationship Id="rId101" Type="http://schemas.openxmlformats.org/officeDocument/2006/relationships/hyperlink" Target="http://qjegh.lyellcollection.org/content/4/4/365.short" TargetMode="External"/><Relationship Id="rId406" Type="http://schemas.openxmlformats.org/officeDocument/2006/relationships/hyperlink" Target="http://qjegh.lyellcollection.org/content/16/2/143.short" TargetMode="External"/><Relationship Id="rId960" Type="http://schemas.openxmlformats.org/officeDocument/2006/relationships/hyperlink" Target="http://qjegh.lyellcollection.org/content/29/3/199.short" TargetMode="External"/><Relationship Id="rId1036" Type="http://schemas.openxmlformats.org/officeDocument/2006/relationships/hyperlink" Target="http://qjegh.lyellcollection.org/content/31/4/369.short" TargetMode="External"/><Relationship Id="rId1243" Type="http://schemas.openxmlformats.org/officeDocument/2006/relationships/hyperlink" Target="http://qjegh.lyellcollection.org/content/37/3/173.short" TargetMode="External"/><Relationship Id="rId1590" Type="http://schemas.openxmlformats.org/officeDocument/2006/relationships/hyperlink" Target="http://qjegh.lyellcollection.org/content/45/1/125.short" TargetMode="External"/><Relationship Id="rId1688" Type="http://schemas.openxmlformats.org/officeDocument/2006/relationships/hyperlink" Target="http://qjegh.lyellcollection.org/content/47/1/111.1.short" TargetMode="External"/><Relationship Id="rId613" Type="http://schemas.openxmlformats.org/officeDocument/2006/relationships/hyperlink" Target="http://qjegh.lyellcollection.org/content/20/2/114.short" TargetMode="External"/><Relationship Id="rId820" Type="http://schemas.openxmlformats.org/officeDocument/2006/relationships/hyperlink" Target="http://qjegh.lyellcollection.org/content/26/2/149.short" TargetMode="External"/><Relationship Id="rId918" Type="http://schemas.openxmlformats.org/officeDocument/2006/relationships/hyperlink" Target="http://qjegh.lyellcollection.org/content/28/3/287.short" TargetMode="External"/><Relationship Id="rId1450" Type="http://schemas.openxmlformats.org/officeDocument/2006/relationships/hyperlink" Target="http://qjegh.lyellcollection.org/content/42/1/123.short" TargetMode="External"/><Relationship Id="rId1548" Type="http://schemas.openxmlformats.org/officeDocument/2006/relationships/hyperlink" Target="http://qjegh.lyellcollection.org/content/44/2/191.short" TargetMode="External"/><Relationship Id="rId1755" Type="http://schemas.openxmlformats.org/officeDocument/2006/relationships/hyperlink" Target="http://doi.org/10.1144/GSL.QJEG.1975.008.02.02" TargetMode="External"/><Relationship Id="rId1103" Type="http://schemas.openxmlformats.org/officeDocument/2006/relationships/hyperlink" Target="http://qjegh.lyellcollection.org/content/33/4/351.short" TargetMode="External"/><Relationship Id="rId1310" Type="http://schemas.openxmlformats.org/officeDocument/2006/relationships/hyperlink" Target="http://qjegh.lyellcollection.org/content/39/1/111.2.short" TargetMode="External"/><Relationship Id="rId1408" Type="http://schemas.openxmlformats.org/officeDocument/2006/relationships/hyperlink" Target="http://qjegh.lyellcollection.org/content/41/2/165.short" TargetMode="External"/><Relationship Id="rId47" Type="http://schemas.openxmlformats.org/officeDocument/2006/relationships/hyperlink" Target="http://qjegh.lyellcollection.org/content/3/2/127.short" TargetMode="External"/><Relationship Id="rId1615" Type="http://schemas.openxmlformats.org/officeDocument/2006/relationships/hyperlink" Target="http://qjegh.lyellcollection.org/content/45/4/447.short" TargetMode="External"/><Relationship Id="rId196" Type="http://schemas.openxmlformats.org/officeDocument/2006/relationships/hyperlink" Target="http://qjegh.lyellcollection.org/content/10/2/97.short" TargetMode="External"/><Relationship Id="rId263" Type="http://schemas.openxmlformats.org/officeDocument/2006/relationships/hyperlink" Target="http://qjegh.lyellcollection.org/content/12/1/31.short" TargetMode="External"/><Relationship Id="rId470" Type="http://schemas.openxmlformats.org/officeDocument/2006/relationships/hyperlink" Target="http://qjegh.lyellcollection.org/content/17/4/ii.short" TargetMode="External"/><Relationship Id="rId123" Type="http://schemas.openxmlformats.org/officeDocument/2006/relationships/hyperlink" Target="http://qjegh.lyellcollection.org/content/5/1-2/145.short" TargetMode="External"/><Relationship Id="rId330" Type="http://schemas.openxmlformats.org/officeDocument/2006/relationships/hyperlink" Target="http://qjegh.lyellcollection.org/content/14/1/59.short" TargetMode="External"/><Relationship Id="rId568" Type="http://schemas.openxmlformats.org/officeDocument/2006/relationships/hyperlink" Target="http://qjegh.lyellcollection.org/content/19/4/365.short" TargetMode="External"/><Relationship Id="rId775" Type="http://schemas.openxmlformats.org/officeDocument/2006/relationships/hyperlink" Target="http://qjegh.lyellcollection.org/content/25/1/57.short" TargetMode="External"/><Relationship Id="rId982" Type="http://schemas.openxmlformats.org/officeDocument/2006/relationships/hyperlink" Target="http://qjegh.lyellcollection.org/content/30/2/115.short" TargetMode="External"/><Relationship Id="rId1198" Type="http://schemas.openxmlformats.org/officeDocument/2006/relationships/hyperlink" Target="http://qjegh.lyellcollection.org/content/36/2/133.short" TargetMode="External"/><Relationship Id="rId428" Type="http://schemas.openxmlformats.org/officeDocument/2006/relationships/hyperlink" Target="http://qjegh.lyellcollection.org/content/16/4/301.short" TargetMode="External"/><Relationship Id="rId635" Type="http://schemas.openxmlformats.org/officeDocument/2006/relationships/hyperlink" Target="http://qjegh.lyellcollection.org/content/20/4/265.short" TargetMode="External"/><Relationship Id="rId842" Type="http://schemas.openxmlformats.org/officeDocument/2006/relationships/hyperlink" Target="http://qjegh.lyellcollection.org/content/27/1/1.short" TargetMode="External"/><Relationship Id="rId1058" Type="http://schemas.openxmlformats.org/officeDocument/2006/relationships/hyperlink" Target="http://qjegh.lyellcollection.org/content/32/3/215.short" TargetMode="External"/><Relationship Id="rId1265" Type="http://schemas.openxmlformats.org/officeDocument/2006/relationships/hyperlink" Target="http://qjegh.lyellcollection.org/content/38/1/65.short" TargetMode="External"/><Relationship Id="rId1472" Type="http://schemas.openxmlformats.org/officeDocument/2006/relationships/hyperlink" Target="http://qjegh.lyellcollection.org/content/42/3/295.short" TargetMode="External"/><Relationship Id="rId702" Type="http://schemas.openxmlformats.org/officeDocument/2006/relationships/hyperlink" Target="http://qjegh.lyellcollection.org/content/23/1/4.short" TargetMode="External"/><Relationship Id="rId1125" Type="http://schemas.openxmlformats.org/officeDocument/2006/relationships/hyperlink" Target="http://qjegh.lyellcollection.org/content/34/2/237.short" TargetMode="External"/><Relationship Id="rId1332" Type="http://schemas.openxmlformats.org/officeDocument/2006/relationships/hyperlink" Target="http://qjegh.lyellcollection.org/content/39/4/333.short" TargetMode="External"/><Relationship Id="rId1777" Type="http://schemas.openxmlformats.org/officeDocument/2006/relationships/hyperlink" Target="http://doi.org/10.1144/GSL.QJEG.1976.009.03.07" TargetMode="External"/><Relationship Id="rId69" Type="http://schemas.openxmlformats.org/officeDocument/2006/relationships/hyperlink" Target="http://qjegh.lyellcollection.org/content/4/3/221.short" TargetMode="External"/><Relationship Id="rId1637" Type="http://schemas.openxmlformats.org/officeDocument/2006/relationships/hyperlink" Target="http://qjegh.lyellcollection.org/content/46/1/107.short" TargetMode="External"/><Relationship Id="rId1704" Type="http://schemas.openxmlformats.org/officeDocument/2006/relationships/hyperlink" Target="http://qjegh.lyellcollection.org/content/47/3/251.shor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qjegh.lyellcollection.org/content/16/1/43.short" TargetMode="External"/><Relationship Id="rId117" Type="http://schemas.openxmlformats.org/officeDocument/2006/relationships/hyperlink" Target="http://qjegh.lyellcollection.org/content/25/3/239.short" TargetMode="External"/><Relationship Id="rId21" Type="http://schemas.openxmlformats.org/officeDocument/2006/relationships/hyperlink" Target="http://qjegh.lyellcollection.org/content/3/2/119.short" TargetMode="External"/><Relationship Id="rId42" Type="http://schemas.openxmlformats.org/officeDocument/2006/relationships/hyperlink" Target="http://qjegh.lyellcollection.org/content/33/4/335.short" TargetMode="External"/><Relationship Id="rId47" Type="http://schemas.openxmlformats.org/officeDocument/2006/relationships/hyperlink" Target="http://qjegh.lyellcollection.org/content/39/2/151.short" TargetMode="External"/><Relationship Id="rId63" Type="http://schemas.openxmlformats.org/officeDocument/2006/relationships/hyperlink" Target="http://qjegh.lyellcollection.org/content/47/4/333.short" TargetMode="External"/><Relationship Id="rId68" Type="http://schemas.openxmlformats.org/officeDocument/2006/relationships/hyperlink" Target="http://qjegh.lyellcollection.org/content/18/4/413.short" TargetMode="External"/><Relationship Id="rId84" Type="http://schemas.openxmlformats.org/officeDocument/2006/relationships/hyperlink" Target="http://qjegh.lyellcollection.org/content/32/2/107.short" TargetMode="External"/><Relationship Id="rId89" Type="http://schemas.openxmlformats.org/officeDocument/2006/relationships/hyperlink" Target="http://qjegh.lyellcollection.org/content/41/3/333.short" TargetMode="External"/><Relationship Id="rId112" Type="http://schemas.openxmlformats.org/officeDocument/2006/relationships/hyperlink" Target="http://qjegh.lyellcollection.org/content/25/3/183.short" TargetMode="External"/><Relationship Id="rId133" Type="http://schemas.openxmlformats.org/officeDocument/2006/relationships/hyperlink" Target="http://qjegh.lyellcollection.org/content/12/3/159.short" TargetMode="External"/><Relationship Id="rId138" Type="http://schemas.openxmlformats.org/officeDocument/2006/relationships/hyperlink" Target="http://qjegh.lyellcollection.org/content/41/3/357.short" TargetMode="External"/><Relationship Id="rId16" Type="http://schemas.openxmlformats.org/officeDocument/2006/relationships/hyperlink" Target="http://qjegh.lyellcollection.org/content/30/2/97.short" TargetMode="External"/><Relationship Id="rId107" Type="http://schemas.openxmlformats.org/officeDocument/2006/relationships/hyperlink" Target="http://qjegh.lyellcollection.org/content/23/2/189.short" TargetMode="External"/><Relationship Id="rId11" Type="http://schemas.openxmlformats.org/officeDocument/2006/relationships/hyperlink" Target="http://qjegh.lyellcollection.org/content/45/1/99.short" TargetMode="External"/><Relationship Id="rId32" Type="http://schemas.openxmlformats.org/officeDocument/2006/relationships/hyperlink" Target="http://qjegh.lyellcollection.org/content/19/3/249.short" TargetMode="External"/><Relationship Id="rId37" Type="http://schemas.openxmlformats.org/officeDocument/2006/relationships/hyperlink" Target="http://qjegh.lyellcollection.org/content/31/3/181.short" TargetMode="External"/><Relationship Id="rId53" Type="http://schemas.openxmlformats.org/officeDocument/2006/relationships/hyperlink" Target="http://qjegh.lyellcollection.org/content/46/3/323.short" TargetMode="External"/><Relationship Id="rId58" Type="http://schemas.openxmlformats.org/officeDocument/2006/relationships/hyperlink" Target="http://qjegh.lyellcollection.org/content/23/3/229.short" TargetMode="External"/><Relationship Id="rId74" Type="http://schemas.openxmlformats.org/officeDocument/2006/relationships/hyperlink" Target="http://qjegh.lyellcollection.org/content/42/3/313.short" TargetMode="External"/><Relationship Id="rId79" Type="http://schemas.openxmlformats.org/officeDocument/2006/relationships/hyperlink" Target="http://qjegh.lyellcollection.org/content/45/4/497.short" TargetMode="External"/><Relationship Id="rId102" Type="http://schemas.openxmlformats.org/officeDocument/2006/relationships/hyperlink" Target="http://qjegh.lyellcollection.org/content/21/4/337.short" TargetMode="External"/><Relationship Id="rId123" Type="http://schemas.openxmlformats.org/officeDocument/2006/relationships/hyperlink" Target="http://qjegh.lyellcollection.org/content/29/4/309.short" TargetMode="External"/><Relationship Id="rId128" Type="http://schemas.openxmlformats.org/officeDocument/2006/relationships/hyperlink" Target="http://qjegh.lyellcollection.org/content/43/2/221.short" TargetMode="External"/><Relationship Id="rId144" Type="http://schemas.openxmlformats.org/officeDocument/2006/relationships/hyperlink" Target="http://qjegh.lyellcollection.org/content/38/3/285.short" TargetMode="External"/><Relationship Id="rId149" Type="http://schemas.openxmlformats.org/officeDocument/2006/relationships/hyperlink" Target="http://qjegh.lyellcollection.org/content/46/1/53.short" TargetMode="External"/><Relationship Id="rId5" Type="http://schemas.openxmlformats.org/officeDocument/2006/relationships/hyperlink" Target="http://qjegh.lyellcollection.org/content/21/3/273.short" TargetMode="External"/><Relationship Id="rId90" Type="http://schemas.openxmlformats.org/officeDocument/2006/relationships/hyperlink" Target="http://qjegh.lyellcollection.org/content/45/2/139.short" TargetMode="External"/><Relationship Id="rId95" Type="http://schemas.openxmlformats.org/officeDocument/2006/relationships/hyperlink" Target="http://qjegh.lyellcollection.org/content/18/4/327.short" TargetMode="External"/><Relationship Id="rId22" Type="http://schemas.openxmlformats.org/officeDocument/2006/relationships/hyperlink" Target="http://qjegh.lyellcollection.org/content/4/3/250.short" TargetMode="External"/><Relationship Id="rId27" Type="http://schemas.openxmlformats.org/officeDocument/2006/relationships/hyperlink" Target="http://qjegh.lyellcollection.org/content/16/3/187.short" TargetMode="External"/><Relationship Id="rId43" Type="http://schemas.openxmlformats.org/officeDocument/2006/relationships/hyperlink" Target="http://qjegh.lyellcollection.org/content/35/3/265.short" TargetMode="External"/><Relationship Id="rId48" Type="http://schemas.openxmlformats.org/officeDocument/2006/relationships/hyperlink" Target="http://qjegh.lyellcollection.org/content/39/2/173.short" TargetMode="External"/><Relationship Id="rId64" Type="http://schemas.openxmlformats.org/officeDocument/2006/relationships/hyperlink" Target="http://qjegh.lyellcollection.org/content/45/4/457.short" TargetMode="External"/><Relationship Id="rId69" Type="http://schemas.openxmlformats.org/officeDocument/2006/relationships/hyperlink" Target="http://qjegh.lyellcollection.org/content/25/4/343.short" TargetMode="External"/><Relationship Id="rId113" Type="http://schemas.openxmlformats.org/officeDocument/2006/relationships/hyperlink" Target="http://qjegh.lyellcollection.org/content/25/3/191.short" TargetMode="External"/><Relationship Id="rId118" Type="http://schemas.openxmlformats.org/officeDocument/2006/relationships/hyperlink" Target="http://qjegh.lyellcollection.org/content/25/3/249.short" TargetMode="External"/><Relationship Id="rId134" Type="http://schemas.openxmlformats.org/officeDocument/2006/relationships/hyperlink" Target="http://qjegh.lyellcollection.org/content/12/3/181.short" TargetMode="External"/><Relationship Id="rId139" Type="http://schemas.openxmlformats.org/officeDocument/2006/relationships/hyperlink" Target="http://qjegh.lyellcollection.org/content/43/1/5.short" TargetMode="External"/><Relationship Id="rId80" Type="http://schemas.openxmlformats.org/officeDocument/2006/relationships/hyperlink" Target="http://qjegh.lyellcollection.org/content/46/1/53.short" TargetMode="External"/><Relationship Id="rId85" Type="http://schemas.openxmlformats.org/officeDocument/2006/relationships/hyperlink" Target="http://qjegh.lyellcollection.org/content/32/2/119.short" TargetMode="External"/><Relationship Id="rId150" Type="http://schemas.openxmlformats.org/officeDocument/2006/relationships/printerSettings" Target="../printerSettings/printerSettings3.bin"/><Relationship Id="rId3" Type="http://schemas.openxmlformats.org/officeDocument/2006/relationships/hyperlink" Target="http://qjegh.lyellcollection.org/content/24/4/375.short" TargetMode="External"/><Relationship Id="rId12" Type="http://schemas.openxmlformats.org/officeDocument/2006/relationships/hyperlink" Target="http://qjegh.lyellcollection.org/content/47/4/351.short" TargetMode="External"/><Relationship Id="rId17" Type="http://schemas.openxmlformats.org/officeDocument/2006/relationships/hyperlink" Target="http://qjegh.lyellcollection.org/content/36/3/231.short" TargetMode="External"/><Relationship Id="rId25" Type="http://schemas.openxmlformats.org/officeDocument/2006/relationships/hyperlink" Target="http://qjegh.lyellcollection.org/content/6/2/169.short" TargetMode="External"/><Relationship Id="rId33" Type="http://schemas.openxmlformats.org/officeDocument/2006/relationships/hyperlink" Target="http://qjegh.lyellcollection.org/content/20/2/187.2.short" TargetMode="External"/><Relationship Id="rId38" Type="http://schemas.openxmlformats.org/officeDocument/2006/relationships/hyperlink" Target="http://qjegh.lyellcollection.org/content/32/2/163.short" TargetMode="External"/><Relationship Id="rId46" Type="http://schemas.openxmlformats.org/officeDocument/2006/relationships/hyperlink" Target="http://qjegh.lyellcollection.org/content/38/2/143.short" TargetMode="External"/><Relationship Id="rId59" Type="http://schemas.openxmlformats.org/officeDocument/2006/relationships/hyperlink" Target="http://qjegh.lyellcollection.org/content/27/2/165.short" TargetMode="External"/><Relationship Id="rId67" Type="http://schemas.openxmlformats.org/officeDocument/2006/relationships/hyperlink" Target="http://qjegh.lyellcollection.org/content/18/4/381.short" TargetMode="External"/><Relationship Id="rId103" Type="http://schemas.openxmlformats.org/officeDocument/2006/relationships/hyperlink" Target="http://qjegh.lyellcollection.org/content/22/1/1.short" TargetMode="External"/><Relationship Id="rId108" Type="http://schemas.openxmlformats.org/officeDocument/2006/relationships/hyperlink" Target="http://qjegh.lyellcollection.org/content/23/3/193.short" TargetMode="External"/><Relationship Id="rId116" Type="http://schemas.openxmlformats.org/officeDocument/2006/relationships/hyperlink" Target="http://qjegh.lyellcollection.org/content/25/3/227.short" TargetMode="External"/><Relationship Id="rId124" Type="http://schemas.openxmlformats.org/officeDocument/2006/relationships/hyperlink" Target="http://qjegh.lyellcollection.org/content/35/3/247.short" TargetMode="External"/><Relationship Id="rId129" Type="http://schemas.openxmlformats.org/officeDocument/2006/relationships/hyperlink" Target="http://qjegh.lyellcollection.org/content/46/2/221.short" TargetMode="External"/><Relationship Id="rId137" Type="http://schemas.openxmlformats.org/officeDocument/2006/relationships/hyperlink" Target="http://qjegh.lyellcollection.org/content/33/1/41.short" TargetMode="External"/><Relationship Id="rId20" Type="http://schemas.openxmlformats.org/officeDocument/2006/relationships/hyperlink" Target="http://qjegh.lyellcollection.org/content/41/3/371.short" TargetMode="External"/><Relationship Id="rId41" Type="http://schemas.openxmlformats.org/officeDocument/2006/relationships/hyperlink" Target="http://qjegh.lyellcollection.org/content/32/2/199.short" TargetMode="External"/><Relationship Id="rId54" Type="http://schemas.openxmlformats.org/officeDocument/2006/relationships/hyperlink" Target="http://qjegh.lyellcollection.org/content/48/2/135.short" TargetMode="External"/><Relationship Id="rId62" Type="http://schemas.openxmlformats.org/officeDocument/2006/relationships/hyperlink" Target="http://qjegh.lyellcollection.org/content/31/1/21.short" TargetMode="External"/><Relationship Id="rId70" Type="http://schemas.openxmlformats.org/officeDocument/2006/relationships/hyperlink" Target="http://qjegh.lyellcollection.org/content/27/Supplement/S5.short" TargetMode="External"/><Relationship Id="rId75" Type="http://schemas.openxmlformats.org/officeDocument/2006/relationships/hyperlink" Target="http://qjegh.lyellcollection.org/content/42/3/325.short" TargetMode="External"/><Relationship Id="rId83" Type="http://schemas.openxmlformats.org/officeDocument/2006/relationships/hyperlink" Target="http://qjegh.lyellcollection.org/content/32/2/97.short" TargetMode="External"/><Relationship Id="rId88" Type="http://schemas.openxmlformats.org/officeDocument/2006/relationships/hyperlink" Target="http://qjegh.lyellcollection.org/content/36/2/143.short" TargetMode="External"/><Relationship Id="rId91" Type="http://schemas.openxmlformats.org/officeDocument/2006/relationships/hyperlink" Target="http://qjegh.lyellcollection.org/content/11/1/19.short" TargetMode="External"/><Relationship Id="rId96" Type="http://schemas.openxmlformats.org/officeDocument/2006/relationships/hyperlink" Target="http://qjegh.lyellcollection.org/content/18/4/437.short" TargetMode="External"/><Relationship Id="rId111" Type="http://schemas.openxmlformats.org/officeDocument/2006/relationships/hyperlink" Target="http://qjegh.lyellcollection.org/content/25/3/177.short" TargetMode="External"/><Relationship Id="rId132" Type="http://schemas.openxmlformats.org/officeDocument/2006/relationships/hyperlink" Target="http://qjegh.lyellcollection.org/content/20/2/114.short" TargetMode="External"/><Relationship Id="rId140" Type="http://schemas.openxmlformats.org/officeDocument/2006/relationships/hyperlink" Target="http://qjegh.lyellcollection.org/content/43/1/11.short" TargetMode="External"/><Relationship Id="rId145" Type="http://schemas.openxmlformats.org/officeDocument/2006/relationships/hyperlink" Target="http://qjegh.lyellcollection.org/content/1/2/115.short" TargetMode="External"/><Relationship Id="rId1" Type="http://schemas.openxmlformats.org/officeDocument/2006/relationships/hyperlink" Target="http://qjegh.lyellcollection.org/content/10/3/257.short" TargetMode="External"/><Relationship Id="rId6" Type="http://schemas.openxmlformats.org/officeDocument/2006/relationships/hyperlink" Target="http://qjegh.lyellcollection.org/content/24/4/437.short" TargetMode="External"/><Relationship Id="rId15" Type="http://schemas.openxmlformats.org/officeDocument/2006/relationships/hyperlink" Target="http://qjegh.lyellcollection.org/content/28/1/83.short" TargetMode="External"/><Relationship Id="rId23" Type="http://schemas.openxmlformats.org/officeDocument/2006/relationships/hyperlink" Target="http://qjegh.lyellcollection.org/content/6/2/169.short" TargetMode="External"/><Relationship Id="rId28" Type="http://schemas.openxmlformats.org/officeDocument/2006/relationships/hyperlink" Target="http://qjegh.lyellcollection.org/content/16/4/309.short" TargetMode="External"/><Relationship Id="rId36" Type="http://schemas.openxmlformats.org/officeDocument/2006/relationships/hyperlink" Target="http://qjegh.lyellcollection.org/content/20/3/255.1.short" TargetMode="External"/><Relationship Id="rId49" Type="http://schemas.openxmlformats.org/officeDocument/2006/relationships/hyperlink" Target="http://qjegh.lyellcollection.org/content/42/2/199.short" TargetMode="External"/><Relationship Id="rId57" Type="http://schemas.openxmlformats.org/officeDocument/2006/relationships/hyperlink" Target="http://qjegh.lyellcollection.org/content/18/1/47.short" TargetMode="External"/><Relationship Id="rId106" Type="http://schemas.openxmlformats.org/officeDocument/2006/relationships/hyperlink" Target="http://qjegh.lyellcollection.org/content/23/2/109.short" TargetMode="External"/><Relationship Id="rId114" Type="http://schemas.openxmlformats.org/officeDocument/2006/relationships/hyperlink" Target="http://qjegh.lyellcollection.org/content/25/3/207.short" TargetMode="External"/><Relationship Id="rId119" Type="http://schemas.openxmlformats.org/officeDocument/2006/relationships/hyperlink" Target="http://qjegh.lyellcollection.org/content/25/4/377.short" TargetMode="External"/><Relationship Id="rId127" Type="http://schemas.openxmlformats.org/officeDocument/2006/relationships/hyperlink" Target="http://qjegh.lyellcollection.org/content/42/1/31.short" TargetMode="External"/><Relationship Id="rId10" Type="http://schemas.openxmlformats.org/officeDocument/2006/relationships/hyperlink" Target="http://qjegh.lyellcollection.org/content/44/3/389.short" TargetMode="External"/><Relationship Id="rId31" Type="http://schemas.openxmlformats.org/officeDocument/2006/relationships/hyperlink" Target="http://qjegh.lyellcollection.org/content/19/2/183.short" TargetMode="External"/><Relationship Id="rId44" Type="http://schemas.openxmlformats.org/officeDocument/2006/relationships/hyperlink" Target="http://qjegh.lyellcollection.org/content/35/4/381.short" TargetMode="External"/><Relationship Id="rId52" Type="http://schemas.openxmlformats.org/officeDocument/2006/relationships/hyperlink" Target="http://qjegh.lyellcollection.org/content/45/3/379.short" TargetMode="External"/><Relationship Id="rId60" Type="http://schemas.openxmlformats.org/officeDocument/2006/relationships/hyperlink" Target="http://qjegh.lyellcollection.org/content/43/2/171.short" TargetMode="External"/><Relationship Id="rId65" Type="http://schemas.openxmlformats.org/officeDocument/2006/relationships/hyperlink" Target="http://qjegh.lyellcollection.org/content/14/4/357.short" TargetMode="External"/><Relationship Id="rId73" Type="http://schemas.openxmlformats.org/officeDocument/2006/relationships/hyperlink" Target="http://qjegh.lyellcollection.org/content/42/3/307.short" TargetMode="External"/><Relationship Id="rId78" Type="http://schemas.openxmlformats.org/officeDocument/2006/relationships/hyperlink" Target="http://qjegh.lyellcollection.org/content/45/2/173.short" TargetMode="External"/><Relationship Id="rId81" Type="http://schemas.openxmlformats.org/officeDocument/2006/relationships/hyperlink" Target="http://qjegh.lyellcollection.org/content/46/1/117.short" TargetMode="External"/><Relationship Id="rId86" Type="http://schemas.openxmlformats.org/officeDocument/2006/relationships/hyperlink" Target="http://qjegh.lyellcollection.org/content/32/2/139.short" TargetMode="External"/><Relationship Id="rId94" Type="http://schemas.openxmlformats.org/officeDocument/2006/relationships/hyperlink" Target="http://qjegh.lyellcollection.org/content/17/3/259.short" TargetMode="External"/><Relationship Id="rId99" Type="http://schemas.openxmlformats.org/officeDocument/2006/relationships/hyperlink" Target="http://qjegh.lyellcollection.org/content/19/1/2.short" TargetMode="External"/><Relationship Id="rId101" Type="http://schemas.openxmlformats.org/officeDocument/2006/relationships/hyperlink" Target="http://qjegh.lyellcollection.org/content/21/2/201.short" TargetMode="External"/><Relationship Id="rId122" Type="http://schemas.openxmlformats.org/officeDocument/2006/relationships/hyperlink" Target="http://qjegh.lyellcollection.org/content/29/Supplement_1/S1.short" TargetMode="External"/><Relationship Id="rId130" Type="http://schemas.openxmlformats.org/officeDocument/2006/relationships/hyperlink" Target="http://qjegh.lyellcollection.org/content/5/3/265.short" TargetMode="External"/><Relationship Id="rId135" Type="http://schemas.openxmlformats.org/officeDocument/2006/relationships/hyperlink" Target="http://qjegh.lyellcollection.org/content/17/4/ii.short" TargetMode="External"/><Relationship Id="rId143" Type="http://schemas.openxmlformats.org/officeDocument/2006/relationships/hyperlink" Target="http://qjegh.lyellcollection.org/content/22/3/219.short" TargetMode="External"/><Relationship Id="rId148" Type="http://schemas.openxmlformats.org/officeDocument/2006/relationships/hyperlink" Target="http://qjegh.lyellcollection.org/content/17/3/269.short" TargetMode="External"/><Relationship Id="rId4" Type="http://schemas.openxmlformats.org/officeDocument/2006/relationships/hyperlink" Target="http://qjegh.lyellcollection.org/content/21/2/159.short" TargetMode="External"/><Relationship Id="rId9" Type="http://schemas.openxmlformats.org/officeDocument/2006/relationships/hyperlink" Target="http://qjegh.lyellcollection.org/content/39/4/339.short" TargetMode="External"/><Relationship Id="rId13" Type="http://schemas.openxmlformats.org/officeDocument/2006/relationships/hyperlink" Target="http://qjegh.lyellcollection.org/content/17/2/103.short" TargetMode="External"/><Relationship Id="rId18" Type="http://schemas.openxmlformats.org/officeDocument/2006/relationships/hyperlink" Target="http://qjegh.lyellcollection.org/content/38/1/5.short" TargetMode="External"/><Relationship Id="rId39" Type="http://schemas.openxmlformats.org/officeDocument/2006/relationships/hyperlink" Target="http://qjegh.lyellcollection.org/content/32/2/173.short" TargetMode="External"/><Relationship Id="rId109" Type="http://schemas.openxmlformats.org/officeDocument/2006/relationships/hyperlink" Target="http://qjegh.lyellcollection.org/content/23/3/217.short" TargetMode="External"/><Relationship Id="rId34" Type="http://schemas.openxmlformats.org/officeDocument/2006/relationships/hyperlink" Target="http://qjegh.lyellcollection.org/content/20/2/187.1.short" TargetMode="External"/><Relationship Id="rId50" Type="http://schemas.openxmlformats.org/officeDocument/2006/relationships/hyperlink" Target="http://qjegh.lyellcollection.org/content/43/3/359.short" TargetMode="External"/><Relationship Id="rId55" Type="http://schemas.openxmlformats.org/officeDocument/2006/relationships/hyperlink" Target="http://qjegh.lyellcollection.org/content/4/4/263.short" TargetMode="External"/><Relationship Id="rId76" Type="http://schemas.openxmlformats.org/officeDocument/2006/relationships/hyperlink" Target="http://qjegh.lyellcollection.org/content/42/3/335.short" TargetMode="External"/><Relationship Id="rId97" Type="http://schemas.openxmlformats.org/officeDocument/2006/relationships/hyperlink" Target="http://qjegh.lyellcollection.org/content/18/4/369.short" TargetMode="External"/><Relationship Id="rId104" Type="http://schemas.openxmlformats.org/officeDocument/2006/relationships/hyperlink" Target="http://qjegh.lyellcollection.org/content/22/1/81.short" TargetMode="External"/><Relationship Id="rId120" Type="http://schemas.openxmlformats.org/officeDocument/2006/relationships/hyperlink" Target="http://qjegh.lyellcollection.org/content/27/2/123.short" TargetMode="External"/><Relationship Id="rId125" Type="http://schemas.openxmlformats.org/officeDocument/2006/relationships/hyperlink" Target="http://qjegh.lyellcollection.org/content/38/1/7.short" TargetMode="External"/><Relationship Id="rId141" Type="http://schemas.openxmlformats.org/officeDocument/2006/relationships/hyperlink" Target="http://qjegh.lyellcollection.org/content/43/3/269.short" TargetMode="External"/><Relationship Id="rId146" Type="http://schemas.openxmlformats.org/officeDocument/2006/relationships/hyperlink" Target="http://qjegh.lyellcollection.org/content/19/3/271.short" TargetMode="External"/><Relationship Id="rId7" Type="http://schemas.openxmlformats.org/officeDocument/2006/relationships/hyperlink" Target="http://qjegh.lyellcollection.org/content/34/2/133.short" TargetMode="External"/><Relationship Id="rId71" Type="http://schemas.openxmlformats.org/officeDocument/2006/relationships/hyperlink" Target="http://qjegh.lyellcollection.org/content/42/3/283.short" TargetMode="External"/><Relationship Id="rId92" Type="http://schemas.openxmlformats.org/officeDocument/2006/relationships/hyperlink" Target="http://qjegh.lyellcollection.org/content/16/3/187.short" TargetMode="External"/><Relationship Id="rId2" Type="http://schemas.openxmlformats.org/officeDocument/2006/relationships/hyperlink" Target="http://qjegh.lyellcollection.org/content/24/4/363.short" TargetMode="External"/><Relationship Id="rId29" Type="http://schemas.openxmlformats.org/officeDocument/2006/relationships/hyperlink" Target="http://qjegh.lyellcollection.org/content/17/1/71.short" TargetMode="External"/><Relationship Id="rId24" Type="http://schemas.openxmlformats.org/officeDocument/2006/relationships/hyperlink" Target="http://doi.org/10.1144/GSL.QJEG.1976.009.01.04" TargetMode="External"/><Relationship Id="rId40" Type="http://schemas.openxmlformats.org/officeDocument/2006/relationships/hyperlink" Target="http://qjegh.lyellcollection.org/content/32/2/185.short" TargetMode="External"/><Relationship Id="rId45" Type="http://schemas.openxmlformats.org/officeDocument/2006/relationships/hyperlink" Target="http://qjegh.lyellcollection.org/content/37/2/141.short" TargetMode="External"/><Relationship Id="rId66" Type="http://schemas.openxmlformats.org/officeDocument/2006/relationships/hyperlink" Target="http://qjegh.lyellcollection.org/content/18/2/139.short" TargetMode="External"/><Relationship Id="rId87" Type="http://schemas.openxmlformats.org/officeDocument/2006/relationships/hyperlink" Target="http://qjegh.lyellcollection.org/content/32/2/157.short" TargetMode="External"/><Relationship Id="rId110" Type="http://schemas.openxmlformats.org/officeDocument/2006/relationships/hyperlink" Target="http://qjegh.lyellcollection.org/content/24/4/347.short" TargetMode="External"/><Relationship Id="rId115" Type="http://schemas.openxmlformats.org/officeDocument/2006/relationships/hyperlink" Target="http://qjegh.lyellcollection.org/content/25/3/217.short" TargetMode="External"/><Relationship Id="rId131" Type="http://schemas.openxmlformats.org/officeDocument/2006/relationships/hyperlink" Target="http://qjegh.lyellcollection.org/content/10/3/241.short" TargetMode="External"/><Relationship Id="rId136" Type="http://schemas.openxmlformats.org/officeDocument/2006/relationships/hyperlink" Target="http://qjegh.lyellcollection.org/content/19/2/143.short" TargetMode="External"/><Relationship Id="rId61" Type="http://schemas.openxmlformats.org/officeDocument/2006/relationships/hyperlink" Target="http://qjegh.lyellcollection.org/content/26/4/253.short" TargetMode="External"/><Relationship Id="rId82" Type="http://schemas.openxmlformats.org/officeDocument/2006/relationships/hyperlink" Target="http://qjegh.lyellcollection.org/content/24/4/453.short" TargetMode="External"/><Relationship Id="rId19" Type="http://schemas.openxmlformats.org/officeDocument/2006/relationships/hyperlink" Target="http://qjegh.lyellcollection.org/content/38/2/155.short" TargetMode="External"/><Relationship Id="rId14" Type="http://schemas.openxmlformats.org/officeDocument/2006/relationships/hyperlink" Target="http://qjegh.lyellcollection.org/content/19/2/207.1.short" TargetMode="External"/><Relationship Id="rId30" Type="http://schemas.openxmlformats.org/officeDocument/2006/relationships/hyperlink" Target="http://qjegh.lyellcollection.org/content/19/2/97.short" TargetMode="External"/><Relationship Id="rId35" Type="http://schemas.openxmlformats.org/officeDocument/2006/relationships/hyperlink" Target="http://qjegh.lyellcollection.org/content/20/3/255.2.short" TargetMode="External"/><Relationship Id="rId56" Type="http://schemas.openxmlformats.org/officeDocument/2006/relationships/hyperlink" Target="http://qjegh.lyellcollection.org/content/9/4/291.short" TargetMode="External"/><Relationship Id="rId77" Type="http://schemas.openxmlformats.org/officeDocument/2006/relationships/hyperlink" Target="http://qjegh.lyellcollection.org/content/42/3/347.short" TargetMode="External"/><Relationship Id="rId100" Type="http://schemas.openxmlformats.org/officeDocument/2006/relationships/hyperlink" Target="http://qjegh.lyellcollection.org/content/21/2/111.short" TargetMode="External"/><Relationship Id="rId105" Type="http://schemas.openxmlformats.org/officeDocument/2006/relationships/hyperlink" Target="http://qjegh.lyellcollection.org/content/22/3/185.short" TargetMode="External"/><Relationship Id="rId126" Type="http://schemas.openxmlformats.org/officeDocument/2006/relationships/hyperlink" Target="http://qjegh.lyellcollection.org/content/38/1/23.short" TargetMode="External"/><Relationship Id="rId147" Type="http://schemas.openxmlformats.org/officeDocument/2006/relationships/hyperlink" Target="http://qjegh.lyellcollection.org/content/29/Supplement_1/S105.short" TargetMode="External"/><Relationship Id="rId8" Type="http://schemas.openxmlformats.org/officeDocument/2006/relationships/hyperlink" Target="http://qjegh.lyellcollection.org/content/38/1/110.1.short" TargetMode="External"/><Relationship Id="rId51" Type="http://schemas.openxmlformats.org/officeDocument/2006/relationships/hyperlink" Target="http://qjegh.lyellcollection.org/content/43/3/364.short" TargetMode="External"/><Relationship Id="rId72" Type="http://schemas.openxmlformats.org/officeDocument/2006/relationships/hyperlink" Target="http://qjegh.lyellcollection.org/content/42/3/295.short" TargetMode="External"/><Relationship Id="rId93" Type="http://schemas.openxmlformats.org/officeDocument/2006/relationships/hyperlink" Target="http://qjegh.lyellcollection.org/content/17/3/269.short" TargetMode="External"/><Relationship Id="rId98" Type="http://schemas.openxmlformats.org/officeDocument/2006/relationships/hyperlink" Target="http://qjegh.lyellcollection.org/content/18/4/459.short" TargetMode="External"/><Relationship Id="rId121" Type="http://schemas.openxmlformats.org/officeDocument/2006/relationships/hyperlink" Target="http://qjegh.lyellcollection.org/content/28/1/75.short" TargetMode="External"/><Relationship Id="rId142" Type="http://schemas.openxmlformats.org/officeDocument/2006/relationships/hyperlink" Target="http://qjegh.lyellcollection.org/content/46/3/281.shor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1845"/>
  <sheetViews>
    <sheetView zoomScaleNormal="100" workbookViewId="0">
      <pane xSplit="1" ySplit="1" topLeftCell="B1039" activePane="bottomRight" state="frozen"/>
      <selection pane="topRight" activeCell="B1" sqref="B1"/>
      <selection pane="bottomLeft" activeCell="A2" sqref="A2"/>
      <selection pane="bottomRight" activeCell="A1059" sqref="A1059:XFD1059"/>
    </sheetView>
  </sheetViews>
  <sheetFormatPr defaultRowHeight="16.5" customHeight="1" x14ac:dyDescent="0.25"/>
  <cols>
    <col min="1" max="1" width="53.5703125" style="6" customWidth="1"/>
    <col min="2" max="2" width="88" customWidth="1"/>
    <col min="3" max="3" width="10.7109375" bestFit="1" customWidth="1"/>
    <col min="11" max="15" width="9.140625" style="9"/>
    <col min="16" max="34" width="1.140625" style="9" customWidth="1"/>
  </cols>
  <sheetData>
    <row r="1" spans="1:34" ht="16.5" customHeight="1" x14ac:dyDescent="0.25">
      <c r="A1" s="6" t="s">
        <v>0</v>
      </c>
      <c r="B1" t="s">
        <v>1</v>
      </c>
      <c r="C1" t="s">
        <v>2</v>
      </c>
      <c r="D1" t="s">
        <v>3</v>
      </c>
      <c r="E1" t="s">
        <v>4</v>
      </c>
      <c r="F1" t="s">
        <v>5</v>
      </c>
      <c r="G1" t="s">
        <v>6</v>
      </c>
      <c r="H1" t="s">
        <v>7</v>
      </c>
      <c r="I1" t="s">
        <v>8</v>
      </c>
      <c r="J1" t="s">
        <v>7883</v>
      </c>
      <c r="K1" s="9" t="s">
        <v>9917</v>
      </c>
      <c r="L1" s="9" t="s">
        <v>9918</v>
      </c>
      <c r="M1" s="9" t="s">
        <v>9919</v>
      </c>
      <c r="N1" s="9" t="s">
        <v>9920</v>
      </c>
      <c r="O1" s="9" t="s">
        <v>9921</v>
      </c>
      <c r="P1" s="9" t="s">
        <v>9922</v>
      </c>
      <c r="Q1" s="9" t="s">
        <v>9923</v>
      </c>
      <c r="R1" s="9" t="s">
        <v>9924</v>
      </c>
      <c r="S1" s="9" t="s">
        <v>9925</v>
      </c>
      <c r="T1" s="9" t="s">
        <v>9926</v>
      </c>
      <c r="U1" s="9" t="s">
        <v>9927</v>
      </c>
      <c r="V1" s="9" t="s">
        <v>9928</v>
      </c>
      <c r="W1" s="9" t="s">
        <v>9929</v>
      </c>
      <c r="X1" s="9" t="s">
        <v>9930</v>
      </c>
      <c r="Y1" s="9" t="s">
        <v>9931</v>
      </c>
      <c r="Z1" s="9" t="s">
        <v>9932</v>
      </c>
      <c r="AA1" s="9" t="s">
        <v>9933</v>
      </c>
      <c r="AB1" s="9" t="s">
        <v>9934</v>
      </c>
      <c r="AC1" s="9" t="s">
        <v>9935</v>
      </c>
      <c r="AD1" s="9" t="s">
        <v>9936</v>
      </c>
      <c r="AE1" s="9" t="s">
        <v>9937</v>
      </c>
      <c r="AF1" s="9" t="s">
        <v>9938</v>
      </c>
      <c r="AG1" s="9" t="s">
        <v>9939</v>
      </c>
      <c r="AH1" s="9" t="s">
        <v>9940</v>
      </c>
    </row>
    <row r="2" spans="1:34" ht="16.5" customHeight="1" x14ac:dyDescent="0.25">
      <c r="A2" s="11" t="s">
        <v>9</v>
      </c>
      <c r="B2" t="s">
        <v>10</v>
      </c>
      <c r="C2" s="1">
        <v>24735</v>
      </c>
      <c r="D2">
        <v>1</v>
      </c>
      <c r="E2">
        <v>1</v>
      </c>
      <c r="F2">
        <v>3</v>
      </c>
      <c r="G2">
        <v>24</v>
      </c>
      <c r="H2" t="s">
        <v>11</v>
      </c>
      <c r="I2" t="s">
        <v>9946</v>
      </c>
      <c r="J2" s="5" t="s">
        <v>6559</v>
      </c>
      <c r="K2" s="9" t="s">
        <v>7884</v>
      </c>
      <c r="L2" s="9" t="s">
        <v>7885</v>
      </c>
      <c r="M2" s="9" t="s">
        <v>7886</v>
      </c>
    </row>
    <row r="3" spans="1:34" ht="16.5" customHeight="1" x14ac:dyDescent="0.25">
      <c r="A3" s="11" t="s">
        <v>12</v>
      </c>
      <c r="B3" t="s">
        <v>13</v>
      </c>
      <c r="C3" s="1">
        <v>24735</v>
      </c>
      <c r="D3">
        <v>1</v>
      </c>
      <c r="E3">
        <v>1</v>
      </c>
      <c r="F3">
        <v>25</v>
      </c>
      <c r="G3">
        <v>38</v>
      </c>
      <c r="H3" t="s">
        <v>14</v>
      </c>
      <c r="I3" t="s">
        <v>9945</v>
      </c>
      <c r="J3" s="5" t="s">
        <v>6560</v>
      </c>
      <c r="K3" s="9" t="s">
        <v>6560</v>
      </c>
    </row>
    <row r="4" spans="1:34" ht="16.5" customHeight="1" x14ac:dyDescent="0.25">
      <c r="A4" s="11" t="s">
        <v>15</v>
      </c>
      <c r="B4" t="s">
        <v>16</v>
      </c>
      <c r="C4" s="1">
        <v>24735</v>
      </c>
      <c r="D4">
        <v>1</v>
      </c>
      <c r="E4">
        <v>1</v>
      </c>
      <c r="F4">
        <v>39</v>
      </c>
      <c r="G4">
        <v>45</v>
      </c>
      <c r="H4" t="s">
        <v>17</v>
      </c>
      <c r="I4" t="s">
        <v>9944</v>
      </c>
      <c r="J4" s="5" t="s">
        <v>6561</v>
      </c>
      <c r="K4" s="9" t="s">
        <v>6561</v>
      </c>
    </row>
    <row r="5" spans="1:34" ht="16.5" customHeight="1" x14ac:dyDescent="0.25">
      <c r="A5" s="11" t="s">
        <v>18</v>
      </c>
      <c r="B5" t="s">
        <v>19</v>
      </c>
      <c r="C5" s="1">
        <v>24735</v>
      </c>
      <c r="D5">
        <v>1</v>
      </c>
      <c r="E5">
        <v>1</v>
      </c>
      <c r="F5">
        <v>47</v>
      </c>
      <c r="G5">
        <v>55</v>
      </c>
      <c r="H5" t="s">
        <v>20</v>
      </c>
      <c r="I5" t="s">
        <v>9943</v>
      </c>
      <c r="J5" s="5" t="s">
        <v>6562</v>
      </c>
      <c r="K5" s="9" t="s">
        <v>6562</v>
      </c>
    </row>
    <row r="6" spans="1:34" ht="16.5" customHeight="1" x14ac:dyDescent="0.25">
      <c r="A6" s="11" t="s">
        <v>21</v>
      </c>
      <c r="B6" t="s">
        <v>22</v>
      </c>
      <c r="C6" s="1">
        <v>24735</v>
      </c>
      <c r="D6">
        <v>1</v>
      </c>
      <c r="E6">
        <v>1</v>
      </c>
      <c r="F6">
        <v>57</v>
      </c>
      <c r="G6">
        <v>74</v>
      </c>
      <c r="H6" t="s">
        <v>23</v>
      </c>
      <c r="I6" t="s">
        <v>9942</v>
      </c>
      <c r="J6" s="5" t="s">
        <v>6563</v>
      </c>
      <c r="K6" s="9" t="s">
        <v>7887</v>
      </c>
      <c r="L6" s="9" t="s">
        <v>7888</v>
      </c>
      <c r="M6" s="9" t="s">
        <v>7889</v>
      </c>
    </row>
    <row r="7" spans="1:34" ht="16.5" customHeight="1" x14ac:dyDescent="0.25">
      <c r="A7" s="11" t="s">
        <v>24</v>
      </c>
      <c r="B7" t="s">
        <v>25</v>
      </c>
      <c r="C7" s="1">
        <v>25049</v>
      </c>
      <c r="D7">
        <v>1</v>
      </c>
      <c r="E7">
        <v>2</v>
      </c>
      <c r="F7">
        <v>75</v>
      </c>
      <c r="G7">
        <v>85</v>
      </c>
      <c r="H7" t="s">
        <v>26</v>
      </c>
      <c r="I7" t="s">
        <v>9941</v>
      </c>
      <c r="J7" s="5" t="s">
        <v>6564</v>
      </c>
      <c r="K7" s="9" t="s">
        <v>6564</v>
      </c>
    </row>
    <row r="8" spans="1:34" ht="16.5" customHeight="1" x14ac:dyDescent="0.25">
      <c r="A8" s="11" t="s">
        <v>27</v>
      </c>
      <c r="B8" t="s">
        <v>28</v>
      </c>
      <c r="C8" s="1">
        <v>25049</v>
      </c>
      <c r="D8">
        <v>1</v>
      </c>
      <c r="E8">
        <v>2</v>
      </c>
      <c r="F8">
        <v>87</v>
      </c>
      <c r="G8">
        <v>113</v>
      </c>
      <c r="H8" t="s">
        <v>29</v>
      </c>
      <c r="I8" t="s">
        <v>30</v>
      </c>
      <c r="J8" s="5" t="s">
        <v>6565</v>
      </c>
      <c r="K8" s="9" t="s">
        <v>6565</v>
      </c>
    </row>
    <row r="9" spans="1:34" s="32" customFormat="1" ht="16.5" customHeight="1" x14ac:dyDescent="0.25">
      <c r="A9" s="33" t="s">
        <v>31</v>
      </c>
      <c r="B9" s="32" t="s">
        <v>32</v>
      </c>
      <c r="C9" s="34">
        <v>25049</v>
      </c>
      <c r="D9" s="32">
        <v>1</v>
      </c>
      <c r="E9" s="32">
        <v>2</v>
      </c>
      <c r="F9" s="32">
        <v>115</v>
      </c>
      <c r="G9" s="32">
        <v>133</v>
      </c>
      <c r="H9" s="32" t="s">
        <v>33</v>
      </c>
      <c r="I9" s="32" t="s">
        <v>34</v>
      </c>
      <c r="J9" s="35" t="s">
        <v>6566</v>
      </c>
      <c r="K9" s="36" t="s">
        <v>6566</v>
      </c>
      <c r="L9" s="36"/>
      <c r="M9" s="36"/>
      <c r="N9" s="36"/>
      <c r="O9" s="36"/>
      <c r="P9" s="36"/>
      <c r="Q9" s="36"/>
      <c r="R9" s="36"/>
      <c r="S9" s="36"/>
      <c r="T9" s="36"/>
      <c r="U9" s="36"/>
      <c r="V9" s="36"/>
      <c r="W9" s="36"/>
      <c r="X9" s="36"/>
      <c r="Y9" s="36"/>
      <c r="Z9" s="36"/>
      <c r="AA9" s="36"/>
      <c r="AB9" s="36"/>
      <c r="AC9" s="36"/>
      <c r="AD9" s="36"/>
      <c r="AE9" s="36"/>
      <c r="AF9" s="36"/>
      <c r="AG9" s="36"/>
      <c r="AH9" s="36"/>
    </row>
    <row r="10" spans="1:34" ht="16.5" customHeight="1" x14ac:dyDescent="0.25">
      <c r="A10" s="11" t="s">
        <v>35</v>
      </c>
      <c r="B10" t="s">
        <v>36</v>
      </c>
      <c r="C10" s="1">
        <v>25049</v>
      </c>
      <c r="D10">
        <v>1</v>
      </c>
      <c r="E10">
        <v>2</v>
      </c>
      <c r="F10">
        <v>135</v>
      </c>
      <c r="G10">
        <v>141</v>
      </c>
      <c r="H10" t="s">
        <v>37</v>
      </c>
      <c r="I10" t="s">
        <v>38</v>
      </c>
      <c r="J10" s="5" t="s">
        <v>6567</v>
      </c>
      <c r="K10" s="9" t="s">
        <v>6567</v>
      </c>
    </row>
    <row r="11" spans="1:34" ht="16.5" customHeight="1" x14ac:dyDescent="0.25">
      <c r="A11" s="11" t="s">
        <v>39</v>
      </c>
      <c r="B11" t="s">
        <v>40</v>
      </c>
      <c r="C11" s="1">
        <v>25192</v>
      </c>
      <c r="D11">
        <v>1</v>
      </c>
      <c r="E11">
        <v>3</v>
      </c>
      <c r="F11">
        <v>145</v>
      </c>
      <c r="G11">
        <v>153</v>
      </c>
      <c r="H11" t="s">
        <v>41</v>
      </c>
      <c r="I11" t="s">
        <v>42</v>
      </c>
      <c r="J11" s="5" t="s">
        <v>6560</v>
      </c>
      <c r="K11" s="9" t="s">
        <v>6560</v>
      </c>
    </row>
    <row r="12" spans="1:34" ht="16.5" customHeight="1" x14ac:dyDescent="0.25">
      <c r="A12" s="11" t="s">
        <v>43</v>
      </c>
      <c r="B12" t="s">
        <v>44</v>
      </c>
      <c r="C12" s="1">
        <v>25192</v>
      </c>
      <c r="D12">
        <v>1</v>
      </c>
      <c r="E12">
        <v>3</v>
      </c>
      <c r="F12">
        <v>155</v>
      </c>
      <c r="G12">
        <v>168</v>
      </c>
      <c r="H12" t="s">
        <v>45</v>
      </c>
      <c r="I12" t="s">
        <v>46</v>
      </c>
      <c r="J12" s="5" t="s">
        <v>6568</v>
      </c>
      <c r="K12" s="9" t="s">
        <v>6568</v>
      </c>
    </row>
    <row r="13" spans="1:34" ht="16.5" customHeight="1" x14ac:dyDescent="0.25">
      <c r="A13" s="11" t="s">
        <v>47</v>
      </c>
      <c r="B13" s="2" t="s">
        <v>48</v>
      </c>
      <c r="C13" s="1">
        <v>25192</v>
      </c>
      <c r="D13">
        <v>1</v>
      </c>
      <c r="E13">
        <v>3</v>
      </c>
      <c r="F13">
        <v>169</v>
      </c>
      <c r="G13">
        <v>180</v>
      </c>
      <c r="H13" t="s">
        <v>49</v>
      </c>
      <c r="I13" t="s">
        <v>50</v>
      </c>
      <c r="J13" s="5" t="s">
        <v>6569</v>
      </c>
      <c r="K13" s="9" t="s">
        <v>6569</v>
      </c>
    </row>
    <row r="14" spans="1:34" ht="16.5" customHeight="1" x14ac:dyDescent="0.25">
      <c r="A14" s="11" t="s">
        <v>51</v>
      </c>
      <c r="B14" t="s">
        <v>52</v>
      </c>
      <c r="C14" s="1">
        <v>25192</v>
      </c>
      <c r="D14">
        <v>1</v>
      </c>
      <c r="E14">
        <v>3</v>
      </c>
      <c r="F14">
        <v>181</v>
      </c>
      <c r="G14">
        <v>194</v>
      </c>
      <c r="H14" t="s">
        <v>53</v>
      </c>
      <c r="I14" t="s">
        <v>54</v>
      </c>
      <c r="J14" s="5" t="s">
        <v>6570</v>
      </c>
      <c r="K14" s="9" t="s">
        <v>6640</v>
      </c>
      <c r="L14" s="9" t="s">
        <v>7890</v>
      </c>
    </row>
    <row r="15" spans="1:34" ht="16.5" customHeight="1" x14ac:dyDescent="0.25">
      <c r="A15" s="11" t="s">
        <v>55</v>
      </c>
      <c r="B15" t="s">
        <v>56</v>
      </c>
      <c r="C15" s="1">
        <v>25192</v>
      </c>
      <c r="D15">
        <v>1</v>
      </c>
      <c r="E15">
        <v>3</v>
      </c>
      <c r="F15">
        <v>195</v>
      </c>
      <c r="G15">
        <v>205</v>
      </c>
      <c r="H15" t="s">
        <v>57</v>
      </c>
      <c r="I15" t="s">
        <v>58</v>
      </c>
      <c r="J15" s="5" t="s">
        <v>6571</v>
      </c>
      <c r="K15" s="9" t="s">
        <v>7891</v>
      </c>
      <c r="L15" s="9" t="s">
        <v>7892</v>
      </c>
      <c r="M15" s="9" t="s">
        <v>7893</v>
      </c>
    </row>
    <row r="16" spans="1:34" ht="16.5" customHeight="1" x14ac:dyDescent="0.25">
      <c r="A16" s="11" t="s">
        <v>59</v>
      </c>
      <c r="B16" t="s">
        <v>19</v>
      </c>
      <c r="C16" s="1">
        <v>25192</v>
      </c>
      <c r="D16">
        <v>1</v>
      </c>
      <c r="E16">
        <v>3</v>
      </c>
      <c r="F16">
        <v>207</v>
      </c>
      <c r="G16">
        <v>209</v>
      </c>
      <c r="H16" t="s">
        <v>60</v>
      </c>
      <c r="I16" t="s">
        <v>61</v>
      </c>
      <c r="J16" s="5" t="s">
        <v>6572</v>
      </c>
      <c r="K16" s="9" t="s">
        <v>7894</v>
      </c>
      <c r="L16" s="9" t="s">
        <v>7895</v>
      </c>
      <c r="M16" s="9" t="s">
        <v>7896</v>
      </c>
    </row>
    <row r="17" spans="1:13" ht="16.5" customHeight="1" x14ac:dyDescent="0.25">
      <c r="A17" s="11" t="s">
        <v>62</v>
      </c>
      <c r="B17" t="s">
        <v>19</v>
      </c>
      <c r="C17" s="1">
        <v>25192</v>
      </c>
      <c r="D17">
        <v>1</v>
      </c>
      <c r="E17">
        <v>3</v>
      </c>
      <c r="F17">
        <v>209</v>
      </c>
      <c r="G17">
        <v>212</v>
      </c>
      <c r="H17" t="s">
        <v>63</v>
      </c>
      <c r="I17" t="s">
        <v>64</v>
      </c>
      <c r="J17" s="5" t="s">
        <v>6573</v>
      </c>
      <c r="K17" s="9" t="s">
        <v>6573</v>
      </c>
    </row>
    <row r="18" spans="1:13" ht="16.5" customHeight="1" x14ac:dyDescent="0.25">
      <c r="A18" s="11" t="s">
        <v>65</v>
      </c>
      <c r="B18" t="s">
        <v>19</v>
      </c>
      <c r="C18" s="1">
        <v>25192</v>
      </c>
      <c r="D18">
        <v>1</v>
      </c>
      <c r="E18">
        <v>3</v>
      </c>
      <c r="F18">
        <v>212</v>
      </c>
      <c r="G18">
        <v>212</v>
      </c>
      <c r="H18" t="s">
        <v>66</v>
      </c>
      <c r="I18" t="s">
        <v>67</v>
      </c>
      <c r="J18" s="5" t="s">
        <v>6574</v>
      </c>
      <c r="K18" s="9" t="s">
        <v>6574</v>
      </c>
    </row>
    <row r="19" spans="1:13" ht="16.5" customHeight="1" x14ac:dyDescent="0.25">
      <c r="A19" s="11" t="s">
        <v>68</v>
      </c>
      <c r="B19" t="s">
        <v>69</v>
      </c>
      <c r="C19" s="1">
        <v>25192</v>
      </c>
      <c r="D19">
        <v>1</v>
      </c>
      <c r="E19">
        <v>3</v>
      </c>
      <c r="F19">
        <v>212</v>
      </c>
      <c r="G19">
        <v>213</v>
      </c>
      <c r="H19" t="s">
        <v>70</v>
      </c>
      <c r="I19" t="s">
        <v>71</v>
      </c>
      <c r="J19" s="5" t="s">
        <v>6575</v>
      </c>
      <c r="K19" s="9" t="s">
        <v>6575</v>
      </c>
    </row>
    <row r="20" spans="1:13" ht="16.5" customHeight="1" x14ac:dyDescent="0.25">
      <c r="A20" s="11" t="s">
        <v>72</v>
      </c>
      <c r="B20" t="s">
        <v>69</v>
      </c>
      <c r="C20" s="1">
        <v>25192</v>
      </c>
      <c r="D20">
        <v>1</v>
      </c>
      <c r="E20">
        <v>3</v>
      </c>
      <c r="F20">
        <v>213</v>
      </c>
      <c r="G20">
        <v>213</v>
      </c>
      <c r="H20" t="s">
        <v>63</v>
      </c>
      <c r="I20" t="s">
        <v>73</v>
      </c>
      <c r="J20" s="5" t="s">
        <v>6576</v>
      </c>
      <c r="K20" s="9" t="s">
        <v>6576</v>
      </c>
    </row>
    <row r="21" spans="1:13" ht="16.5" customHeight="1" x14ac:dyDescent="0.25">
      <c r="A21" s="11" t="s">
        <v>74</v>
      </c>
      <c r="B21" t="s">
        <v>75</v>
      </c>
      <c r="C21" s="1">
        <v>25384</v>
      </c>
      <c r="D21">
        <v>1</v>
      </c>
      <c r="E21">
        <v>4</v>
      </c>
      <c r="F21">
        <v>217</v>
      </c>
      <c r="G21">
        <v>240</v>
      </c>
      <c r="H21" t="s">
        <v>76</v>
      </c>
      <c r="I21" t="s">
        <v>77</v>
      </c>
      <c r="J21" s="5" t="s">
        <v>6577</v>
      </c>
      <c r="K21" s="9" t="s">
        <v>7897</v>
      </c>
      <c r="L21" s="9" t="s">
        <v>7898</v>
      </c>
    </row>
    <row r="22" spans="1:13" ht="16.5" customHeight="1" x14ac:dyDescent="0.25">
      <c r="A22" s="11" t="s">
        <v>78</v>
      </c>
      <c r="B22" t="s">
        <v>79</v>
      </c>
      <c r="C22" s="1">
        <v>25384</v>
      </c>
      <c r="D22">
        <v>1</v>
      </c>
      <c r="E22">
        <v>4</v>
      </c>
      <c r="F22">
        <v>241</v>
      </c>
      <c r="G22">
        <v>269</v>
      </c>
      <c r="H22" t="s">
        <v>80</v>
      </c>
      <c r="I22" t="s">
        <v>81</v>
      </c>
      <c r="J22" s="5" t="s">
        <v>6578</v>
      </c>
      <c r="K22" s="9" t="s">
        <v>7899</v>
      </c>
      <c r="L22" s="9" t="s">
        <v>7900</v>
      </c>
    </row>
    <row r="23" spans="1:13" ht="16.5" customHeight="1" x14ac:dyDescent="0.25">
      <c r="A23" s="11" t="s">
        <v>82</v>
      </c>
      <c r="B23" t="s">
        <v>83</v>
      </c>
      <c r="C23" s="1">
        <v>25384</v>
      </c>
      <c r="D23">
        <v>1</v>
      </c>
      <c r="E23">
        <v>4</v>
      </c>
      <c r="F23">
        <v>271</v>
      </c>
      <c r="G23">
        <v>322</v>
      </c>
      <c r="H23" t="s">
        <v>84</v>
      </c>
      <c r="I23" t="s">
        <v>85</v>
      </c>
      <c r="J23" s="5" t="s">
        <v>6579</v>
      </c>
      <c r="K23" s="9" t="s">
        <v>6624</v>
      </c>
      <c r="L23" s="9" t="s">
        <v>7901</v>
      </c>
      <c r="M23" s="9" t="s">
        <v>7885</v>
      </c>
    </row>
    <row r="24" spans="1:13" ht="16.5" customHeight="1" x14ac:dyDescent="0.25">
      <c r="A24" s="11" t="s">
        <v>86</v>
      </c>
      <c r="B24" t="s">
        <v>87</v>
      </c>
      <c r="C24" s="1">
        <v>25496</v>
      </c>
      <c r="D24">
        <v>2</v>
      </c>
      <c r="E24">
        <v>1</v>
      </c>
      <c r="F24">
        <v>1</v>
      </c>
      <c r="G24">
        <v>5</v>
      </c>
      <c r="H24" t="s">
        <v>88</v>
      </c>
      <c r="I24" t="s">
        <v>89</v>
      </c>
      <c r="J24" s="5" t="s">
        <v>6580</v>
      </c>
      <c r="K24" s="9" t="s">
        <v>6580</v>
      </c>
    </row>
    <row r="25" spans="1:13" ht="16.5" customHeight="1" x14ac:dyDescent="0.25">
      <c r="A25" s="11" t="s">
        <v>90</v>
      </c>
      <c r="B25" t="s">
        <v>91</v>
      </c>
      <c r="C25" s="1">
        <v>25496</v>
      </c>
      <c r="D25">
        <v>2</v>
      </c>
      <c r="E25">
        <v>1</v>
      </c>
      <c r="F25">
        <v>7</v>
      </c>
      <c r="G25">
        <v>23</v>
      </c>
      <c r="H25" t="s">
        <v>92</v>
      </c>
      <c r="I25" t="s">
        <v>93</v>
      </c>
      <c r="J25" s="5" t="s">
        <v>6581</v>
      </c>
      <c r="K25" s="9" t="s">
        <v>6741</v>
      </c>
      <c r="L25" s="9" t="s">
        <v>7902</v>
      </c>
    </row>
    <row r="26" spans="1:13" ht="16.5" customHeight="1" x14ac:dyDescent="0.25">
      <c r="A26" s="11" t="s">
        <v>94</v>
      </c>
      <c r="B26" s="2" t="s">
        <v>95</v>
      </c>
      <c r="C26" s="1">
        <v>25496</v>
      </c>
      <c r="D26">
        <v>2</v>
      </c>
      <c r="E26">
        <v>1</v>
      </c>
      <c r="F26">
        <v>25</v>
      </c>
      <c r="G26">
        <v>48</v>
      </c>
      <c r="H26" t="s">
        <v>96</v>
      </c>
      <c r="I26" t="s">
        <v>97</v>
      </c>
      <c r="J26" s="5" t="s">
        <v>6582</v>
      </c>
      <c r="K26" s="9" t="s">
        <v>7903</v>
      </c>
      <c r="L26" s="9" t="s">
        <v>7904</v>
      </c>
    </row>
    <row r="27" spans="1:13" ht="16.5" customHeight="1" x14ac:dyDescent="0.25">
      <c r="A27" s="11" t="s">
        <v>98</v>
      </c>
      <c r="B27" t="s">
        <v>99</v>
      </c>
      <c r="C27" s="1">
        <v>25496</v>
      </c>
      <c r="D27">
        <v>2</v>
      </c>
      <c r="E27">
        <v>1</v>
      </c>
      <c r="F27">
        <v>49</v>
      </c>
      <c r="G27">
        <v>61</v>
      </c>
      <c r="H27" t="s">
        <v>100</v>
      </c>
      <c r="I27" t="s">
        <v>101</v>
      </c>
      <c r="J27" s="5" t="s">
        <v>6583</v>
      </c>
      <c r="K27" s="9" t="s">
        <v>6583</v>
      </c>
    </row>
    <row r="28" spans="1:13" ht="16.5" customHeight="1" x14ac:dyDescent="0.25">
      <c r="A28" s="11" t="s">
        <v>102</v>
      </c>
      <c r="B28" t="s">
        <v>103</v>
      </c>
      <c r="C28" s="1">
        <v>25496</v>
      </c>
      <c r="D28">
        <v>2</v>
      </c>
      <c r="E28">
        <v>1</v>
      </c>
      <c r="F28">
        <v>63</v>
      </c>
      <c r="G28">
        <v>86</v>
      </c>
      <c r="H28" t="s">
        <v>104</v>
      </c>
      <c r="I28" t="s">
        <v>105</v>
      </c>
      <c r="J28" s="5" t="s">
        <v>6584</v>
      </c>
      <c r="K28" s="9" t="s">
        <v>7905</v>
      </c>
      <c r="L28" s="9" t="s">
        <v>7885</v>
      </c>
    </row>
    <row r="29" spans="1:13" ht="16.5" customHeight="1" x14ac:dyDescent="0.25">
      <c r="A29" s="11" t="s">
        <v>106</v>
      </c>
      <c r="B29" t="s">
        <v>107</v>
      </c>
      <c r="C29" s="1">
        <v>25552</v>
      </c>
      <c r="D29">
        <v>2</v>
      </c>
      <c r="E29">
        <v>2</v>
      </c>
      <c r="F29">
        <v>89</v>
      </c>
      <c r="G29">
        <v>101</v>
      </c>
      <c r="H29" t="s">
        <v>108</v>
      </c>
      <c r="I29" t="s">
        <v>109</v>
      </c>
      <c r="J29" s="5" t="s">
        <v>6585</v>
      </c>
      <c r="K29" s="9" t="s">
        <v>7906</v>
      </c>
      <c r="L29" s="9" t="s">
        <v>7907</v>
      </c>
    </row>
    <row r="30" spans="1:13" ht="16.5" customHeight="1" x14ac:dyDescent="0.25">
      <c r="A30" s="11" t="s">
        <v>110</v>
      </c>
      <c r="B30" t="s">
        <v>111</v>
      </c>
      <c r="C30" s="1">
        <v>25552</v>
      </c>
      <c r="D30">
        <v>2</v>
      </c>
      <c r="E30">
        <v>2</v>
      </c>
      <c r="F30">
        <v>103</v>
      </c>
      <c r="G30">
        <v>128</v>
      </c>
      <c r="H30" t="s">
        <v>112</v>
      </c>
      <c r="I30" t="s">
        <v>113</v>
      </c>
      <c r="J30" s="5" t="s">
        <v>6586</v>
      </c>
      <c r="K30" s="9" t="s">
        <v>7897</v>
      </c>
      <c r="L30" s="9" t="s">
        <v>7908</v>
      </c>
    </row>
    <row r="31" spans="1:13" ht="16.5" customHeight="1" x14ac:dyDescent="0.25">
      <c r="A31" s="11" t="s">
        <v>114</v>
      </c>
      <c r="B31" t="s">
        <v>115</v>
      </c>
      <c r="C31" s="1">
        <v>25552</v>
      </c>
      <c r="D31">
        <v>2</v>
      </c>
      <c r="E31">
        <v>2</v>
      </c>
      <c r="F31">
        <v>129</v>
      </c>
      <c r="G31">
        <v>147</v>
      </c>
      <c r="H31" t="s">
        <v>116</v>
      </c>
      <c r="I31" t="s">
        <v>117</v>
      </c>
      <c r="J31" s="5" t="s">
        <v>6587</v>
      </c>
      <c r="K31" s="9" t="s">
        <v>6587</v>
      </c>
    </row>
    <row r="32" spans="1:13" ht="16.5" customHeight="1" x14ac:dyDescent="0.25">
      <c r="A32" s="11" t="s">
        <v>118</v>
      </c>
      <c r="B32" t="s">
        <v>119</v>
      </c>
      <c r="C32" s="1">
        <v>25552</v>
      </c>
      <c r="D32">
        <v>2</v>
      </c>
      <c r="E32">
        <v>2</v>
      </c>
      <c r="F32">
        <v>149</v>
      </c>
      <c r="G32">
        <v>157</v>
      </c>
      <c r="H32" t="s">
        <v>120</v>
      </c>
      <c r="I32" t="s">
        <v>121</v>
      </c>
      <c r="J32" s="5" t="s">
        <v>6588</v>
      </c>
      <c r="K32" s="9" t="s">
        <v>6588</v>
      </c>
    </row>
    <row r="33" spans="1:18" ht="16.5" customHeight="1" x14ac:dyDescent="0.25">
      <c r="A33" s="11" t="s">
        <v>122</v>
      </c>
      <c r="B33" t="s">
        <v>123</v>
      </c>
      <c r="C33" s="1">
        <v>25615</v>
      </c>
      <c r="D33">
        <v>2</v>
      </c>
      <c r="E33">
        <v>3</v>
      </c>
      <c r="F33">
        <v>161</v>
      </c>
      <c r="G33">
        <v>181</v>
      </c>
      <c r="H33" t="s">
        <v>124</v>
      </c>
      <c r="I33" t="s">
        <v>125</v>
      </c>
      <c r="J33" s="5" t="s">
        <v>6589</v>
      </c>
      <c r="K33" s="9" t="s">
        <v>6589</v>
      </c>
    </row>
    <row r="34" spans="1:18" ht="16.5" customHeight="1" x14ac:dyDescent="0.25">
      <c r="A34" s="11" t="s">
        <v>126</v>
      </c>
      <c r="B34" t="s">
        <v>127</v>
      </c>
      <c r="C34" s="1">
        <v>25615</v>
      </c>
      <c r="D34">
        <v>2</v>
      </c>
      <c r="E34">
        <v>3</v>
      </c>
      <c r="F34">
        <v>183</v>
      </c>
      <c r="G34">
        <v>194</v>
      </c>
      <c r="H34" t="s">
        <v>128</v>
      </c>
      <c r="I34" t="s">
        <v>129</v>
      </c>
      <c r="J34" s="5" t="s">
        <v>6590</v>
      </c>
      <c r="K34" s="9" t="s">
        <v>6590</v>
      </c>
    </row>
    <row r="35" spans="1:18" ht="16.5" customHeight="1" x14ac:dyDescent="0.25">
      <c r="A35" s="11" t="s">
        <v>130</v>
      </c>
      <c r="B35" t="s">
        <v>131</v>
      </c>
      <c r="C35" s="1">
        <v>25615</v>
      </c>
      <c r="D35">
        <v>2</v>
      </c>
      <c r="E35">
        <v>3</v>
      </c>
      <c r="F35">
        <v>195</v>
      </c>
      <c r="G35">
        <v>215</v>
      </c>
      <c r="H35" t="s">
        <v>132</v>
      </c>
      <c r="I35" t="s">
        <v>133</v>
      </c>
      <c r="J35" s="5" t="s">
        <v>6591</v>
      </c>
      <c r="K35" s="9" t="s">
        <v>7909</v>
      </c>
      <c r="L35" s="9" t="s">
        <v>7910</v>
      </c>
      <c r="M35" s="9" t="s">
        <v>7911</v>
      </c>
    </row>
    <row r="36" spans="1:18" ht="16.5" customHeight="1" x14ac:dyDescent="0.25">
      <c r="A36" s="11" t="s">
        <v>134</v>
      </c>
      <c r="B36" t="s">
        <v>135</v>
      </c>
      <c r="C36" s="1">
        <v>25615</v>
      </c>
      <c r="D36">
        <v>2</v>
      </c>
      <c r="E36">
        <v>3</v>
      </c>
      <c r="F36">
        <v>217</v>
      </c>
      <c r="G36">
        <v>236</v>
      </c>
      <c r="H36" t="s">
        <v>136</v>
      </c>
      <c r="I36" t="s">
        <v>137</v>
      </c>
      <c r="J36" s="5" t="s">
        <v>6592</v>
      </c>
      <c r="K36" s="9" t="s">
        <v>7912</v>
      </c>
      <c r="L36" s="9" t="s">
        <v>7913</v>
      </c>
    </row>
    <row r="37" spans="1:18" ht="16.5" customHeight="1" x14ac:dyDescent="0.25">
      <c r="A37" s="11" t="s">
        <v>138</v>
      </c>
      <c r="B37" s="2" t="s">
        <v>139</v>
      </c>
      <c r="C37" s="1">
        <v>25715</v>
      </c>
      <c r="D37">
        <v>2</v>
      </c>
      <c r="E37">
        <v>4</v>
      </c>
      <c r="F37">
        <v>237</v>
      </c>
      <c r="G37">
        <v>254</v>
      </c>
      <c r="H37" t="s">
        <v>140</v>
      </c>
      <c r="I37" t="s">
        <v>141</v>
      </c>
      <c r="J37" s="5" t="s">
        <v>6593</v>
      </c>
      <c r="K37" s="9" t="s">
        <v>6593</v>
      </c>
    </row>
    <row r="38" spans="1:18" ht="16.5" customHeight="1" x14ac:dyDescent="0.25">
      <c r="A38" s="11" t="s">
        <v>142</v>
      </c>
      <c r="B38" t="s">
        <v>143</v>
      </c>
      <c r="C38" s="1">
        <v>25715</v>
      </c>
      <c r="D38">
        <v>2</v>
      </c>
      <c r="E38">
        <v>4</v>
      </c>
      <c r="F38">
        <v>255</v>
      </c>
      <c r="G38">
        <v>286</v>
      </c>
      <c r="H38" t="s">
        <v>144</v>
      </c>
      <c r="I38" t="s">
        <v>145</v>
      </c>
      <c r="J38" s="5" t="s">
        <v>6594</v>
      </c>
      <c r="K38" s="9" t="s">
        <v>6594</v>
      </c>
    </row>
    <row r="39" spans="1:18" ht="16.5" customHeight="1" x14ac:dyDescent="0.25">
      <c r="A39" s="11" t="s">
        <v>146</v>
      </c>
      <c r="B39" t="s">
        <v>147</v>
      </c>
      <c r="C39" s="1">
        <v>25715</v>
      </c>
      <c r="D39">
        <v>2</v>
      </c>
      <c r="E39">
        <v>4</v>
      </c>
      <c r="F39">
        <v>287</v>
      </c>
      <c r="G39">
        <v>299</v>
      </c>
      <c r="H39" t="s">
        <v>148</v>
      </c>
      <c r="I39" t="s">
        <v>149</v>
      </c>
      <c r="J39" s="5" t="s">
        <v>6587</v>
      </c>
      <c r="K39" s="9" t="s">
        <v>6587</v>
      </c>
    </row>
    <row r="40" spans="1:18" ht="16.5" customHeight="1" x14ac:dyDescent="0.25">
      <c r="A40" s="11" t="s">
        <v>150</v>
      </c>
      <c r="B40" t="s">
        <v>151</v>
      </c>
      <c r="C40" s="1">
        <v>25715</v>
      </c>
      <c r="D40">
        <v>2</v>
      </c>
      <c r="E40">
        <v>4</v>
      </c>
      <c r="F40">
        <v>301</v>
      </c>
      <c r="G40">
        <v>306</v>
      </c>
      <c r="H40" t="s">
        <v>152</v>
      </c>
      <c r="I40" t="s">
        <v>153</v>
      </c>
      <c r="J40" s="5" t="s">
        <v>6595</v>
      </c>
      <c r="K40" s="9" t="s">
        <v>6595</v>
      </c>
    </row>
    <row r="41" spans="1:18" ht="16.5" customHeight="1" x14ac:dyDescent="0.25">
      <c r="A41" s="11" t="s">
        <v>154</v>
      </c>
      <c r="B41" t="s">
        <v>155</v>
      </c>
      <c r="C41" s="1">
        <v>25715</v>
      </c>
      <c r="D41">
        <v>2</v>
      </c>
      <c r="E41">
        <v>4</v>
      </c>
      <c r="F41">
        <v>307</v>
      </c>
      <c r="G41">
        <v>316</v>
      </c>
      <c r="H41" t="s">
        <v>156</v>
      </c>
      <c r="I41" t="s">
        <v>157</v>
      </c>
      <c r="J41" s="5" t="s">
        <v>6596</v>
      </c>
      <c r="K41" s="9" t="s">
        <v>7914</v>
      </c>
      <c r="L41" s="9" t="s">
        <v>7915</v>
      </c>
    </row>
    <row r="42" spans="1:18" ht="16.5" customHeight="1" x14ac:dyDescent="0.25">
      <c r="A42" s="11" t="s">
        <v>158</v>
      </c>
      <c r="B42" t="s">
        <v>159</v>
      </c>
      <c r="C42" s="1">
        <v>25917</v>
      </c>
      <c r="D42">
        <v>3</v>
      </c>
      <c r="E42">
        <v>1</v>
      </c>
      <c r="F42">
        <v>1</v>
      </c>
      <c r="G42">
        <v>24</v>
      </c>
      <c r="H42" t="s">
        <v>37</v>
      </c>
      <c r="I42" t="s">
        <v>160</v>
      </c>
      <c r="J42" s="5" t="s">
        <v>6597</v>
      </c>
      <c r="K42" s="9" t="s">
        <v>7916</v>
      </c>
      <c r="L42" s="9" t="s">
        <v>7917</v>
      </c>
      <c r="M42" s="9" t="s">
        <v>7918</v>
      </c>
      <c r="N42" s="9" t="s">
        <v>7919</v>
      </c>
      <c r="O42" s="9" t="s">
        <v>7920</v>
      </c>
      <c r="P42" s="9" t="s">
        <v>7921</v>
      </c>
      <c r="Q42" s="9" t="s">
        <v>7922</v>
      </c>
      <c r="R42" s="9" t="s">
        <v>7923</v>
      </c>
    </row>
    <row r="43" spans="1:18" ht="16.5" customHeight="1" x14ac:dyDescent="0.25">
      <c r="A43" s="11" t="s">
        <v>161</v>
      </c>
      <c r="B43" t="s">
        <v>162</v>
      </c>
      <c r="C43" s="1">
        <v>25917</v>
      </c>
      <c r="D43">
        <v>3</v>
      </c>
      <c r="E43">
        <v>1</v>
      </c>
      <c r="F43">
        <v>25</v>
      </c>
      <c r="G43">
        <v>40</v>
      </c>
      <c r="H43" t="s">
        <v>163</v>
      </c>
      <c r="I43" t="s">
        <v>164</v>
      </c>
      <c r="J43" s="5" t="s">
        <v>6598</v>
      </c>
      <c r="K43" s="9" t="s">
        <v>6873</v>
      </c>
      <c r="L43" s="9" t="s">
        <v>7924</v>
      </c>
    </row>
    <row r="44" spans="1:18" ht="16.5" customHeight="1" x14ac:dyDescent="0.25">
      <c r="A44" s="11" t="s">
        <v>165</v>
      </c>
      <c r="B44" t="s">
        <v>166</v>
      </c>
      <c r="C44" s="1">
        <v>25917</v>
      </c>
      <c r="D44">
        <v>3</v>
      </c>
      <c r="E44">
        <v>1</v>
      </c>
      <c r="F44">
        <v>41</v>
      </c>
      <c r="G44">
        <v>53</v>
      </c>
      <c r="H44" t="s">
        <v>167</v>
      </c>
      <c r="I44" t="s">
        <v>168</v>
      </c>
      <c r="J44" s="5" t="s">
        <v>6595</v>
      </c>
      <c r="K44" s="9" t="s">
        <v>6595</v>
      </c>
    </row>
    <row r="45" spans="1:18" ht="16.5" customHeight="1" x14ac:dyDescent="0.25">
      <c r="A45" s="11" t="s">
        <v>169</v>
      </c>
      <c r="B45" t="s">
        <v>170</v>
      </c>
      <c r="C45" s="1">
        <v>25917</v>
      </c>
      <c r="D45">
        <v>3</v>
      </c>
      <c r="E45">
        <v>1</v>
      </c>
      <c r="F45">
        <v>55</v>
      </c>
      <c r="G45">
        <v>63</v>
      </c>
      <c r="H45" t="s">
        <v>171</v>
      </c>
      <c r="I45" t="s">
        <v>172</v>
      </c>
      <c r="J45" s="5" t="s">
        <v>6599</v>
      </c>
      <c r="K45" s="9" t="s">
        <v>6599</v>
      </c>
    </row>
    <row r="46" spans="1:18" ht="16.5" customHeight="1" x14ac:dyDescent="0.25">
      <c r="A46" s="11" t="s">
        <v>173</v>
      </c>
      <c r="B46" t="s">
        <v>174</v>
      </c>
      <c r="C46" s="1">
        <v>25917</v>
      </c>
      <c r="D46">
        <v>3</v>
      </c>
      <c r="E46">
        <v>1</v>
      </c>
      <c r="F46">
        <v>65</v>
      </c>
      <c r="G46">
        <v>69</v>
      </c>
      <c r="H46" t="s">
        <v>175</v>
      </c>
      <c r="I46" t="s">
        <v>176</v>
      </c>
      <c r="J46" s="5" t="s">
        <v>6589</v>
      </c>
      <c r="K46" s="9" t="s">
        <v>6589</v>
      </c>
    </row>
    <row r="47" spans="1:18" ht="16.5" customHeight="1" x14ac:dyDescent="0.25">
      <c r="A47" s="11" t="s">
        <v>177</v>
      </c>
      <c r="B47" t="s">
        <v>178</v>
      </c>
      <c r="C47" s="1">
        <v>25917</v>
      </c>
      <c r="D47">
        <v>3</v>
      </c>
      <c r="E47">
        <v>1</v>
      </c>
      <c r="F47">
        <v>71</v>
      </c>
      <c r="G47">
        <v>72</v>
      </c>
      <c r="H47" t="s">
        <v>179</v>
      </c>
      <c r="I47" t="s">
        <v>180</v>
      </c>
      <c r="J47" s="5" t="s">
        <v>6600</v>
      </c>
    </row>
    <row r="48" spans="1:18" ht="16.5" customHeight="1" x14ac:dyDescent="0.25">
      <c r="A48" s="11" t="s">
        <v>181</v>
      </c>
      <c r="B48" t="s">
        <v>182</v>
      </c>
      <c r="C48" s="1">
        <v>25903</v>
      </c>
      <c r="D48">
        <v>3</v>
      </c>
      <c r="E48">
        <v>2</v>
      </c>
      <c r="F48">
        <v>73</v>
      </c>
      <c r="G48">
        <v>84</v>
      </c>
      <c r="H48" t="s">
        <v>183</v>
      </c>
      <c r="I48" t="s">
        <v>184</v>
      </c>
      <c r="J48" s="5" t="s">
        <v>6601</v>
      </c>
      <c r="K48" s="9" t="s">
        <v>6601</v>
      </c>
    </row>
    <row r="49" spans="1:34" ht="16.5" customHeight="1" x14ac:dyDescent="0.25">
      <c r="A49" s="11" t="s">
        <v>185</v>
      </c>
      <c r="B49" t="s">
        <v>186</v>
      </c>
      <c r="C49" s="1">
        <v>25903</v>
      </c>
      <c r="D49">
        <v>3</v>
      </c>
      <c r="E49">
        <v>2</v>
      </c>
      <c r="F49">
        <v>85</v>
      </c>
      <c r="G49">
        <v>117</v>
      </c>
      <c r="H49" t="s">
        <v>187</v>
      </c>
      <c r="I49" t="s">
        <v>188</v>
      </c>
      <c r="J49" s="5" t="s">
        <v>6602</v>
      </c>
      <c r="K49" s="9" t="s">
        <v>7925</v>
      </c>
      <c r="L49" s="9" t="s">
        <v>7926</v>
      </c>
    </row>
    <row r="50" spans="1:34" s="45" customFormat="1" ht="16.5" customHeight="1" x14ac:dyDescent="0.25">
      <c r="A50" s="46" t="s">
        <v>189</v>
      </c>
      <c r="B50" s="47" t="s">
        <v>190</v>
      </c>
      <c r="C50" s="48">
        <v>25903</v>
      </c>
      <c r="D50" s="45">
        <v>3</v>
      </c>
      <c r="E50" s="45">
        <v>2</v>
      </c>
      <c r="F50" s="45">
        <v>119</v>
      </c>
      <c r="G50" s="45">
        <v>126</v>
      </c>
      <c r="H50" s="45" t="s">
        <v>191</v>
      </c>
      <c r="I50" s="45" t="s">
        <v>192</v>
      </c>
      <c r="J50" s="49" t="s">
        <v>6603</v>
      </c>
      <c r="K50" s="50" t="s">
        <v>6603</v>
      </c>
      <c r="L50" s="50"/>
      <c r="M50" s="50"/>
      <c r="N50" s="50"/>
      <c r="O50" s="50"/>
      <c r="P50" s="50"/>
      <c r="Q50" s="50"/>
      <c r="R50" s="50"/>
      <c r="S50" s="50"/>
      <c r="T50" s="50"/>
      <c r="U50" s="50"/>
      <c r="V50" s="50"/>
      <c r="W50" s="50"/>
      <c r="X50" s="50"/>
      <c r="Y50" s="50"/>
      <c r="Z50" s="50"/>
      <c r="AA50" s="50"/>
      <c r="AB50" s="50"/>
      <c r="AC50" s="50"/>
      <c r="AD50" s="50"/>
      <c r="AE50" s="50"/>
      <c r="AF50" s="50"/>
      <c r="AG50" s="50"/>
      <c r="AH50" s="50"/>
    </row>
    <row r="51" spans="1:34" ht="16.5" customHeight="1" x14ac:dyDescent="0.25">
      <c r="A51" s="11" t="s">
        <v>193</v>
      </c>
      <c r="B51" t="s">
        <v>194</v>
      </c>
      <c r="C51" s="1">
        <v>25903</v>
      </c>
      <c r="D51">
        <v>3</v>
      </c>
      <c r="E51">
        <v>2</v>
      </c>
      <c r="F51">
        <v>127</v>
      </c>
      <c r="G51">
        <v>133</v>
      </c>
      <c r="H51" t="s">
        <v>195</v>
      </c>
      <c r="I51" t="s">
        <v>196</v>
      </c>
      <c r="J51" s="5" t="s">
        <v>6604</v>
      </c>
      <c r="K51" s="9" t="s">
        <v>7927</v>
      </c>
      <c r="L51" s="9" t="s">
        <v>7928</v>
      </c>
      <c r="M51" s="9" t="s">
        <v>7929</v>
      </c>
    </row>
    <row r="52" spans="1:34" ht="16.5" customHeight="1" x14ac:dyDescent="0.25">
      <c r="A52" s="11" t="s">
        <v>197</v>
      </c>
      <c r="B52" t="s">
        <v>198</v>
      </c>
      <c r="C52" s="1">
        <v>25903</v>
      </c>
      <c r="D52">
        <v>3</v>
      </c>
      <c r="E52">
        <v>2</v>
      </c>
      <c r="F52" t="s">
        <v>199</v>
      </c>
      <c r="G52" t="s">
        <v>199</v>
      </c>
      <c r="I52" t="s">
        <v>200</v>
      </c>
      <c r="J52" s="5" t="s">
        <v>6600</v>
      </c>
    </row>
    <row r="53" spans="1:34" ht="16.5" customHeight="1" x14ac:dyDescent="0.25">
      <c r="A53" s="11" t="s">
        <v>201</v>
      </c>
      <c r="B53" t="s">
        <v>202</v>
      </c>
      <c r="C53" s="1">
        <v>25903</v>
      </c>
      <c r="D53">
        <v>3</v>
      </c>
      <c r="E53">
        <v>3</v>
      </c>
      <c r="F53">
        <v>137</v>
      </c>
      <c r="G53">
        <v>150</v>
      </c>
      <c r="H53" t="s">
        <v>203</v>
      </c>
      <c r="I53" t="s">
        <v>204</v>
      </c>
      <c r="J53" s="5" t="s">
        <v>6605</v>
      </c>
      <c r="K53" s="9" t="s">
        <v>7930</v>
      </c>
      <c r="L53" s="9" t="s">
        <v>7931</v>
      </c>
    </row>
    <row r="54" spans="1:34" ht="16.5" customHeight="1" x14ac:dyDescent="0.25">
      <c r="A54" s="11" t="s">
        <v>205</v>
      </c>
      <c r="B54" t="s">
        <v>206</v>
      </c>
      <c r="C54" s="1">
        <v>25903</v>
      </c>
      <c r="D54">
        <v>3</v>
      </c>
      <c r="E54">
        <v>3</v>
      </c>
      <c r="F54">
        <v>151</v>
      </c>
      <c r="G54">
        <v>181</v>
      </c>
      <c r="H54" t="s">
        <v>207</v>
      </c>
      <c r="I54" t="s">
        <v>208</v>
      </c>
      <c r="J54" s="5" t="s">
        <v>6606</v>
      </c>
      <c r="K54" s="9" t="s">
        <v>6606</v>
      </c>
    </row>
    <row r="55" spans="1:34" ht="16.5" customHeight="1" x14ac:dyDescent="0.25">
      <c r="A55" s="11" t="s">
        <v>209</v>
      </c>
      <c r="B55" t="s">
        <v>210</v>
      </c>
      <c r="C55" s="1">
        <v>25903</v>
      </c>
      <c r="D55">
        <v>3</v>
      </c>
      <c r="E55">
        <v>3</v>
      </c>
      <c r="F55">
        <v>183</v>
      </c>
      <c r="G55">
        <v>191</v>
      </c>
      <c r="H55" t="s">
        <v>211</v>
      </c>
      <c r="I55" t="s">
        <v>212</v>
      </c>
      <c r="J55" s="5" t="s">
        <v>6607</v>
      </c>
      <c r="K55" s="9" t="s">
        <v>6607</v>
      </c>
    </row>
    <row r="56" spans="1:34" ht="16.5" customHeight="1" x14ac:dyDescent="0.25">
      <c r="A56" s="11" t="s">
        <v>213</v>
      </c>
      <c r="B56" t="s">
        <v>214</v>
      </c>
      <c r="C56" s="1">
        <v>25903</v>
      </c>
      <c r="D56">
        <v>3</v>
      </c>
      <c r="E56">
        <v>3</v>
      </c>
      <c r="F56">
        <v>193</v>
      </c>
      <c r="G56">
        <v>195</v>
      </c>
      <c r="H56" t="s">
        <v>215</v>
      </c>
      <c r="I56" t="s">
        <v>216</v>
      </c>
      <c r="J56" s="5" t="s">
        <v>6608</v>
      </c>
      <c r="K56" s="9" t="s">
        <v>6608</v>
      </c>
    </row>
    <row r="57" spans="1:34" ht="16.5" customHeight="1" x14ac:dyDescent="0.25">
      <c r="A57" s="11" t="s">
        <v>217</v>
      </c>
      <c r="B57" s="2" t="s">
        <v>218</v>
      </c>
      <c r="C57" s="1">
        <v>25903</v>
      </c>
      <c r="D57">
        <v>3</v>
      </c>
      <c r="E57">
        <v>4</v>
      </c>
      <c r="F57">
        <v>197</v>
      </c>
      <c r="G57">
        <v>205</v>
      </c>
      <c r="H57" t="s">
        <v>219</v>
      </c>
      <c r="I57" t="s">
        <v>220</v>
      </c>
      <c r="J57" s="5" t="s">
        <v>6609</v>
      </c>
      <c r="K57" s="9" t="s">
        <v>6609</v>
      </c>
    </row>
    <row r="58" spans="1:34" ht="16.5" customHeight="1" x14ac:dyDescent="0.25">
      <c r="A58" s="11" t="s">
        <v>221</v>
      </c>
      <c r="B58" t="s">
        <v>222</v>
      </c>
      <c r="C58" s="1">
        <v>25903</v>
      </c>
      <c r="D58">
        <v>3</v>
      </c>
      <c r="E58">
        <v>4</v>
      </c>
      <c r="F58">
        <v>207</v>
      </c>
      <c r="G58">
        <v>238</v>
      </c>
      <c r="H58" t="s">
        <v>223</v>
      </c>
      <c r="I58" t="s">
        <v>224</v>
      </c>
      <c r="J58" s="5" t="s">
        <v>6610</v>
      </c>
      <c r="K58" s="9" t="s">
        <v>7932</v>
      </c>
      <c r="L58" s="9" t="s">
        <v>7926</v>
      </c>
    </row>
    <row r="59" spans="1:34" ht="16.5" customHeight="1" x14ac:dyDescent="0.25">
      <c r="A59" s="11" t="s">
        <v>225</v>
      </c>
      <c r="B59" t="s">
        <v>226</v>
      </c>
      <c r="C59" s="1">
        <v>25903</v>
      </c>
      <c r="D59">
        <v>3</v>
      </c>
      <c r="E59">
        <v>4</v>
      </c>
      <c r="F59">
        <v>239</v>
      </c>
      <c r="G59">
        <v>252</v>
      </c>
      <c r="H59" t="s">
        <v>227</v>
      </c>
      <c r="I59" t="s">
        <v>228</v>
      </c>
      <c r="J59" s="5" t="s">
        <v>6611</v>
      </c>
      <c r="K59" s="9" t="s">
        <v>7933</v>
      </c>
      <c r="L59" s="9" t="s">
        <v>7934</v>
      </c>
      <c r="M59" s="9" t="s">
        <v>7935</v>
      </c>
    </row>
    <row r="60" spans="1:34" ht="16.5" customHeight="1" x14ac:dyDescent="0.25">
      <c r="A60" s="11" t="s">
        <v>229</v>
      </c>
      <c r="B60" t="s">
        <v>230</v>
      </c>
      <c r="C60" s="1">
        <v>25903</v>
      </c>
      <c r="D60">
        <v>3</v>
      </c>
      <c r="E60">
        <v>4</v>
      </c>
      <c r="F60">
        <v>253</v>
      </c>
      <c r="G60">
        <v>258</v>
      </c>
      <c r="H60" t="s">
        <v>231</v>
      </c>
      <c r="I60" t="s">
        <v>232</v>
      </c>
      <c r="J60" s="5" t="s">
        <v>6612</v>
      </c>
      <c r="K60" s="9" t="s">
        <v>7936</v>
      </c>
      <c r="L60" s="9" t="s">
        <v>7937</v>
      </c>
    </row>
    <row r="61" spans="1:34" ht="16.5" customHeight="1" x14ac:dyDescent="0.25">
      <c r="A61" s="11" t="s">
        <v>233</v>
      </c>
      <c r="B61" t="s">
        <v>234</v>
      </c>
      <c r="C61" s="1">
        <v>25903</v>
      </c>
      <c r="D61">
        <v>3</v>
      </c>
      <c r="E61">
        <v>4</v>
      </c>
      <c r="F61">
        <v>259</v>
      </c>
      <c r="G61">
        <v>260</v>
      </c>
      <c r="H61" t="s">
        <v>231</v>
      </c>
      <c r="I61" t="s">
        <v>235</v>
      </c>
      <c r="J61" s="5" t="s">
        <v>6613</v>
      </c>
      <c r="K61" s="9" t="s">
        <v>6656</v>
      </c>
      <c r="L61" s="9" t="s">
        <v>7938</v>
      </c>
    </row>
    <row r="62" spans="1:34" ht="16.5" customHeight="1" x14ac:dyDescent="0.25">
      <c r="A62" s="11" t="s">
        <v>236</v>
      </c>
      <c r="B62" t="s">
        <v>237</v>
      </c>
      <c r="C62" s="1">
        <v>25934</v>
      </c>
      <c r="D62">
        <v>4</v>
      </c>
      <c r="E62">
        <v>1</v>
      </c>
      <c r="F62">
        <v>1</v>
      </c>
      <c r="G62">
        <v>23</v>
      </c>
      <c r="H62" t="s">
        <v>238</v>
      </c>
      <c r="I62" t="s">
        <v>239</v>
      </c>
      <c r="J62" s="5" t="s">
        <v>6614</v>
      </c>
      <c r="K62" s="9" t="s">
        <v>7939</v>
      </c>
      <c r="L62" s="9" t="s">
        <v>7940</v>
      </c>
      <c r="M62" s="9" t="s">
        <v>7941</v>
      </c>
    </row>
    <row r="63" spans="1:34" ht="16.5" customHeight="1" x14ac:dyDescent="0.25">
      <c r="A63" s="11" t="s">
        <v>240</v>
      </c>
      <c r="B63" t="s">
        <v>241</v>
      </c>
      <c r="C63" s="1">
        <v>25934</v>
      </c>
      <c r="D63">
        <v>4</v>
      </c>
      <c r="E63">
        <v>1</v>
      </c>
      <c r="F63">
        <v>25</v>
      </c>
      <c r="G63">
        <v>36</v>
      </c>
      <c r="H63" t="s">
        <v>242</v>
      </c>
      <c r="I63" t="s">
        <v>243</v>
      </c>
      <c r="J63" s="5" t="s">
        <v>6615</v>
      </c>
      <c r="K63" s="9" t="s">
        <v>7942</v>
      </c>
      <c r="L63" s="9" t="s">
        <v>7943</v>
      </c>
    </row>
    <row r="64" spans="1:34" ht="16.5" customHeight="1" x14ac:dyDescent="0.25">
      <c r="A64" s="11" t="s">
        <v>244</v>
      </c>
      <c r="B64" t="s">
        <v>245</v>
      </c>
      <c r="C64" s="1">
        <v>25934</v>
      </c>
      <c r="D64">
        <v>4</v>
      </c>
      <c r="E64">
        <v>1</v>
      </c>
      <c r="F64">
        <v>37</v>
      </c>
      <c r="G64">
        <v>73</v>
      </c>
      <c r="H64" t="s">
        <v>246</v>
      </c>
      <c r="I64" t="s">
        <v>247</v>
      </c>
      <c r="J64" s="5" t="s">
        <v>6594</v>
      </c>
      <c r="K64" s="9" t="s">
        <v>6594</v>
      </c>
    </row>
    <row r="65" spans="1:34" ht="16.5" customHeight="1" x14ac:dyDescent="0.25">
      <c r="A65" s="11" t="s">
        <v>248</v>
      </c>
      <c r="B65" t="s">
        <v>249</v>
      </c>
      <c r="C65" s="1">
        <v>25934</v>
      </c>
      <c r="D65">
        <v>4</v>
      </c>
      <c r="E65">
        <v>1</v>
      </c>
      <c r="F65">
        <v>75</v>
      </c>
      <c r="G65">
        <v>85</v>
      </c>
      <c r="H65" t="s">
        <v>250</v>
      </c>
      <c r="I65" t="s">
        <v>251</v>
      </c>
      <c r="J65" s="5" t="s">
        <v>6616</v>
      </c>
      <c r="K65" s="9" t="s">
        <v>6692</v>
      </c>
      <c r="L65" s="9" t="s">
        <v>7944</v>
      </c>
    </row>
    <row r="66" spans="1:34" ht="16.5" customHeight="1" x14ac:dyDescent="0.25">
      <c r="A66" s="11" t="s">
        <v>252</v>
      </c>
      <c r="B66" t="s">
        <v>253</v>
      </c>
      <c r="C66" s="1">
        <v>25934</v>
      </c>
      <c r="D66">
        <v>4</v>
      </c>
      <c r="E66">
        <v>1</v>
      </c>
      <c r="F66">
        <v>87</v>
      </c>
      <c r="G66">
        <v>89</v>
      </c>
      <c r="I66" t="s">
        <v>254</v>
      </c>
      <c r="J66" s="5" t="s">
        <v>6600</v>
      </c>
    </row>
    <row r="67" spans="1:34" ht="16.5" customHeight="1" x14ac:dyDescent="0.25">
      <c r="A67" s="11" t="s">
        <v>255</v>
      </c>
      <c r="B67" t="s">
        <v>256</v>
      </c>
      <c r="C67" s="1">
        <v>26024</v>
      </c>
      <c r="D67">
        <v>4</v>
      </c>
      <c r="E67">
        <v>2</v>
      </c>
      <c r="F67">
        <v>91</v>
      </c>
      <c r="G67">
        <v>109</v>
      </c>
      <c r="H67" t="s">
        <v>257</v>
      </c>
      <c r="I67" t="s">
        <v>258</v>
      </c>
      <c r="J67" s="5" t="s">
        <v>6617</v>
      </c>
      <c r="K67" s="9" t="s">
        <v>7945</v>
      </c>
      <c r="L67" s="9" t="s">
        <v>7946</v>
      </c>
    </row>
    <row r="68" spans="1:34" ht="16.5" customHeight="1" x14ac:dyDescent="0.25">
      <c r="A68" s="11" t="s">
        <v>259</v>
      </c>
      <c r="B68" t="s">
        <v>260</v>
      </c>
      <c r="C68" s="1">
        <v>26024</v>
      </c>
      <c r="D68">
        <v>4</v>
      </c>
      <c r="E68">
        <v>2</v>
      </c>
      <c r="F68">
        <v>111</v>
      </c>
      <c r="G68">
        <v>114</v>
      </c>
      <c r="H68" t="s">
        <v>261</v>
      </c>
      <c r="I68" t="s">
        <v>262</v>
      </c>
      <c r="J68" s="5" t="s">
        <v>6618</v>
      </c>
      <c r="K68" s="9" t="s">
        <v>6618</v>
      </c>
    </row>
    <row r="69" spans="1:34" ht="16.5" customHeight="1" x14ac:dyDescent="0.25">
      <c r="A69" s="11" t="s">
        <v>263</v>
      </c>
      <c r="B69" t="s">
        <v>264</v>
      </c>
      <c r="C69" s="1">
        <v>26024</v>
      </c>
      <c r="D69">
        <v>4</v>
      </c>
      <c r="E69">
        <v>2</v>
      </c>
      <c r="F69">
        <v>115</v>
      </c>
      <c r="G69">
        <v>130</v>
      </c>
      <c r="H69" t="s">
        <v>265</v>
      </c>
      <c r="I69" t="s">
        <v>266</v>
      </c>
      <c r="J69" s="5" t="s">
        <v>6619</v>
      </c>
      <c r="K69" s="9" t="s">
        <v>6619</v>
      </c>
    </row>
    <row r="70" spans="1:34" ht="16.5" customHeight="1" x14ac:dyDescent="0.25">
      <c r="A70" s="11" t="s">
        <v>267</v>
      </c>
      <c r="B70" t="s">
        <v>268</v>
      </c>
      <c r="C70" s="1">
        <v>26024</v>
      </c>
      <c r="D70">
        <v>4</v>
      </c>
      <c r="E70">
        <v>2</v>
      </c>
      <c r="F70">
        <v>131</v>
      </c>
      <c r="G70">
        <v>132</v>
      </c>
      <c r="H70" t="s">
        <v>269</v>
      </c>
      <c r="I70" t="s">
        <v>270</v>
      </c>
      <c r="J70" s="5" t="s">
        <v>6620</v>
      </c>
      <c r="K70" s="9" t="s">
        <v>6620</v>
      </c>
    </row>
    <row r="71" spans="1:34" ht="16.5" customHeight="1" x14ac:dyDescent="0.25">
      <c r="A71" s="11" t="s">
        <v>271</v>
      </c>
      <c r="B71" t="s">
        <v>272</v>
      </c>
      <c r="C71" s="1">
        <v>26024</v>
      </c>
      <c r="D71">
        <v>4</v>
      </c>
      <c r="E71">
        <v>2</v>
      </c>
      <c r="F71">
        <v>133</v>
      </c>
      <c r="G71">
        <v>137</v>
      </c>
      <c r="H71" t="s">
        <v>273</v>
      </c>
      <c r="I71" t="s">
        <v>274</v>
      </c>
      <c r="J71" s="5" t="s">
        <v>6621</v>
      </c>
      <c r="K71" s="9" t="s">
        <v>6621</v>
      </c>
    </row>
    <row r="72" spans="1:34" ht="16.5" customHeight="1" x14ac:dyDescent="0.25">
      <c r="A72" s="11" t="s">
        <v>275</v>
      </c>
      <c r="B72" t="s">
        <v>276</v>
      </c>
      <c r="C72" s="1">
        <v>26115</v>
      </c>
      <c r="D72">
        <v>4</v>
      </c>
      <c r="E72">
        <v>3</v>
      </c>
      <c r="F72">
        <v>139</v>
      </c>
      <c r="G72">
        <v>185</v>
      </c>
      <c r="H72" t="s">
        <v>277</v>
      </c>
      <c r="I72" t="s">
        <v>278</v>
      </c>
      <c r="J72" s="5" t="s">
        <v>6622</v>
      </c>
      <c r="K72" s="9" t="s">
        <v>7897</v>
      </c>
      <c r="L72" s="9" t="s">
        <v>7947</v>
      </c>
      <c r="M72" s="9" t="s">
        <v>7948</v>
      </c>
    </row>
    <row r="73" spans="1:34" ht="16.5" customHeight="1" x14ac:dyDescent="0.25">
      <c r="A73" s="11" t="s">
        <v>279</v>
      </c>
      <c r="B73" t="s">
        <v>280</v>
      </c>
      <c r="C73" s="1">
        <v>26115</v>
      </c>
      <c r="D73">
        <v>4</v>
      </c>
      <c r="E73">
        <v>3</v>
      </c>
      <c r="F73">
        <v>187</v>
      </c>
      <c r="G73">
        <v>190</v>
      </c>
      <c r="H73" t="s">
        <v>281</v>
      </c>
      <c r="I73" t="s">
        <v>282</v>
      </c>
      <c r="J73" s="5" t="s">
        <v>6623</v>
      </c>
      <c r="K73" s="9" t="s">
        <v>6623</v>
      </c>
    </row>
    <row r="74" spans="1:34" ht="16.5" customHeight="1" x14ac:dyDescent="0.25">
      <c r="A74" s="11" t="s">
        <v>283</v>
      </c>
      <c r="B74" t="s">
        <v>284</v>
      </c>
      <c r="C74" s="1">
        <v>26115</v>
      </c>
      <c r="D74">
        <v>4</v>
      </c>
      <c r="E74">
        <v>3</v>
      </c>
      <c r="F74">
        <v>191</v>
      </c>
      <c r="G74">
        <v>208</v>
      </c>
      <c r="H74" t="s">
        <v>285</v>
      </c>
      <c r="I74" t="s">
        <v>286</v>
      </c>
      <c r="J74" s="5" t="s">
        <v>6624</v>
      </c>
      <c r="K74" s="9" t="s">
        <v>6624</v>
      </c>
    </row>
    <row r="75" spans="1:34" ht="16.5" customHeight="1" x14ac:dyDescent="0.25">
      <c r="A75" s="11" t="s">
        <v>287</v>
      </c>
      <c r="B75" t="s">
        <v>288</v>
      </c>
      <c r="C75" s="1">
        <v>26115</v>
      </c>
      <c r="D75">
        <v>4</v>
      </c>
      <c r="E75">
        <v>3</v>
      </c>
      <c r="F75">
        <v>209</v>
      </c>
      <c r="G75">
        <v>220</v>
      </c>
      <c r="H75" t="s">
        <v>289</v>
      </c>
      <c r="I75" t="s">
        <v>290</v>
      </c>
      <c r="J75" s="5" t="s">
        <v>6625</v>
      </c>
      <c r="K75" s="9" t="s">
        <v>6625</v>
      </c>
    </row>
    <row r="76" spans="1:34" ht="16.5" customHeight="1" x14ac:dyDescent="0.25">
      <c r="A76" s="11" t="s">
        <v>291</v>
      </c>
      <c r="B76" t="s">
        <v>292</v>
      </c>
      <c r="C76" s="1">
        <v>26115</v>
      </c>
      <c r="D76">
        <v>4</v>
      </c>
      <c r="E76">
        <v>3</v>
      </c>
      <c r="F76">
        <v>221</v>
      </c>
      <c r="G76">
        <v>240</v>
      </c>
      <c r="H76" t="s">
        <v>293</v>
      </c>
      <c r="I76" t="s">
        <v>294</v>
      </c>
      <c r="J76" s="5" t="s">
        <v>6566</v>
      </c>
      <c r="K76" s="9" t="s">
        <v>6566</v>
      </c>
    </row>
    <row r="77" spans="1:34" ht="16.5" customHeight="1" x14ac:dyDescent="0.25">
      <c r="A77" s="11" t="s">
        <v>295</v>
      </c>
      <c r="B77" t="s">
        <v>296</v>
      </c>
      <c r="C77" s="1">
        <v>26115</v>
      </c>
      <c r="D77">
        <v>4</v>
      </c>
      <c r="E77">
        <v>3</v>
      </c>
      <c r="F77">
        <v>241</v>
      </c>
      <c r="G77">
        <v>247</v>
      </c>
      <c r="H77" t="s">
        <v>297</v>
      </c>
      <c r="I77" t="s">
        <v>298</v>
      </c>
      <c r="J77" s="5" t="s">
        <v>6626</v>
      </c>
      <c r="K77" s="9" t="s">
        <v>6626</v>
      </c>
    </row>
    <row r="78" spans="1:34" ht="16.5" customHeight="1" x14ac:dyDescent="0.25">
      <c r="A78" s="11" t="s">
        <v>299</v>
      </c>
      <c r="B78" t="s">
        <v>300</v>
      </c>
      <c r="C78" s="1">
        <v>26115</v>
      </c>
      <c r="D78">
        <v>4</v>
      </c>
      <c r="E78">
        <v>3</v>
      </c>
      <c r="F78">
        <v>249</v>
      </c>
      <c r="G78">
        <v>249</v>
      </c>
      <c r="H78" t="s">
        <v>301</v>
      </c>
      <c r="I78" t="s">
        <v>302</v>
      </c>
      <c r="J78" s="5" t="s">
        <v>6600</v>
      </c>
    </row>
    <row r="79" spans="1:34" s="45" customFormat="1" ht="16.5" customHeight="1" x14ac:dyDescent="0.25">
      <c r="A79" s="46" t="s">
        <v>303</v>
      </c>
      <c r="B79" s="47" t="s">
        <v>304</v>
      </c>
      <c r="C79" s="48">
        <v>26115</v>
      </c>
      <c r="D79" s="45">
        <v>4</v>
      </c>
      <c r="E79" s="45">
        <v>3</v>
      </c>
      <c r="F79" s="45">
        <v>250</v>
      </c>
      <c r="G79" s="45">
        <v>250</v>
      </c>
      <c r="H79" s="45" t="s">
        <v>305</v>
      </c>
      <c r="I79" s="45" t="s">
        <v>306</v>
      </c>
      <c r="J79" s="49" t="s">
        <v>6627</v>
      </c>
      <c r="K79" s="50" t="s">
        <v>6627</v>
      </c>
      <c r="L79" s="50"/>
      <c r="M79" s="50"/>
      <c r="N79" s="50"/>
      <c r="O79" s="50"/>
      <c r="P79" s="50"/>
      <c r="Q79" s="50"/>
      <c r="R79" s="50"/>
      <c r="S79" s="50"/>
      <c r="T79" s="50"/>
      <c r="U79" s="50"/>
      <c r="V79" s="50"/>
      <c r="W79" s="50"/>
      <c r="X79" s="50"/>
      <c r="Y79" s="50"/>
      <c r="Z79" s="50"/>
      <c r="AA79" s="50"/>
      <c r="AB79" s="50"/>
      <c r="AC79" s="50"/>
      <c r="AD79" s="50"/>
      <c r="AE79" s="50"/>
      <c r="AF79" s="50"/>
      <c r="AG79" s="50"/>
      <c r="AH79" s="50"/>
    </row>
    <row r="80" spans="1:34" ht="16.5" customHeight="1" x14ac:dyDescent="0.25">
      <c r="A80" s="11" t="s">
        <v>307</v>
      </c>
      <c r="B80" t="s">
        <v>308</v>
      </c>
      <c r="C80" s="1">
        <v>26115</v>
      </c>
      <c r="D80">
        <v>4</v>
      </c>
      <c r="E80">
        <v>3</v>
      </c>
      <c r="F80">
        <v>251</v>
      </c>
      <c r="G80">
        <v>252</v>
      </c>
      <c r="H80" t="s">
        <v>309</v>
      </c>
      <c r="I80" t="s">
        <v>310</v>
      </c>
      <c r="J80" s="5" t="s">
        <v>6628</v>
      </c>
      <c r="K80" s="9" t="s">
        <v>6628</v>
      </c>
    </row>
    <row r="81" spans="1:34" ht="16.5" customHeight="1" x14ac:dyDescent="0.25">
      <c r="A81" s="11" t="s">
        <v>311</v>
      </c>
      <c r="B81" t="s">
        <v>253</v>
      </c>
      <c r="C81" s="1">
        <v>26115</v>
      </c>
      <c r="D81">
        <v>4</v>
      </c>
      <c r="E81">
        <v>3</v>
      </c>
      <c r="F81">
        <v>253</v>
      </c>
      <c r="G81">
        <v>257</v>
      </c>
      <c r="H81" t="s">
        <v>312</v>
      </c>
      <c r="I81" t="s">
        <v>313</v>
      </c>
      <c r="J81" s="5" t="s">
        <v>6600</v>
      </c>
    </row>
    <row r="82" spans="1:34" ht="16.5" customHeight="1" x14ac:dyDescent="0.25">
      <c r="A82" s="11" t="s">
        <v>314</v>
      </c>
      <c r="B82" t="s">
        <v>315</v>
      </c>
      <c r="C82" s="1">
        <v>26115</v>
      </c>
      <c r="D82">
        <v>4</v>
      </c>
      <c r="E82">
        <v>3</v>
      </c>
      <c r="F82" t="s">
        <v>199</v>
      </c>
      <c r="G82" t="s">
        <v>199</v>
      </c>
      <c r="I82" t="s">
        <v>316</v>
      </c>
      <c r="J82" s="5" t="s">
        <v>6629</v>
      </c>
      <c r="K82" s="9" t="s">
        <v>6629</v>
      </c>
    </row>
    <row r="83" spans="1:34" s="45" customFormat="1" ht="16.5" customHeight="1" x14ac:dyDescent="0.25">
      <c r="A83" s="46" t="s">
        <v>317</v>
      </c>
      <c r="B83" s="45" t="s">
        <v>318</v>
      </c>
      <c r="C83" s="48">
        <v>26207</v>
      </c>
      <c r="D83" s="45">
        <v>4</v>
      </c>
      <c r="E83" s="45">
        <v>4</v>
      </c>
      <c r="F83" s="45">
        <v>263</v>
      </c>
      <c r="G83" s="45">
        <v>279</v>
      </c>
      <c r="H83" s="45" t="s">
        <v>319</v>
      </c>
      <c r="I83" s="45" t="s">
        <v>320</v>
      </c>
      <c r="J83" s="49" t="s">
        <v>6630</v>
      </c>
      <c r="K83" s="50" t="s">
        <v>6630</v>
      </c>
      <c r="L83" s="50"/>
      <c r="M83" s="50"/>
      <c r="N83" s="50"/>
      <c r="O83" s="50"/>
      <c r="P83" s="50"/>
      <c r="Q83" s="50"/>
      <c r="R83" s="50"/>
      <c r="S83" s="50"/>
      <c r="T83" s="50"/>
      <c r="U83" s="50"/>
      <c r="V83" s="50"/>
      <c r="W83" s="50"/>
      <c r="X83" s="50"/>
      <c r="Y83" s="50"/>
      <c r="Z83" s="50"/>
      <c r="AA83" s="50"/>
      <c r="AB83" s="50"/>
      <c r="AC83" s="50"/>
      <c r="AD83" s="50"/>
      <c r="AE83" s="50"/>
      <c r="AF83" s="50"/>
      <c r="AG83" s="50"/>
      <c r="AH83" s="50"/>
    </row>
    <row r="84" spans="1:34" ht="16.5" customHeight="1" x14ac:dyDescent="0.25">
      <c r="C84" s="1"/>
    </row>
    <row r="85" spans="1:34" ht="16.5" customHeight="1" x14ac:dyDescent="0.25">
      <c r="A85" s="11" t="s">
        <v>321</v>
      </c>
      <c r="B85" t="s">
        <v>322</v>
      </c>
      <c r="C85" s="1">
        <v>26207</v>
      </c>
      <c r="D85">
        <v>4</v>
      </c>
      <c r="E85">
        <v>4</v>
      </c>
      <c r="F85">
        <v>283</v>
      </c>
      <c r="G85">
        <v>298</v>
      </c>
      <c r="H85" t="s">
        <v>323</v>
      </c>
      <c r="I85" t="s">
        <v>324</v>
      </c>
      <c r="J85" s="5" t="s">
        <v>6631</v>
      </c>
      <c r="K85" s="9" t="s">
        <v>6631</v>
      </c>
    </row>
    <row r="86" spans="1:34" ht="16.5" customHeight="1" x14ac:dyDescent="0.25">
      <c r="A86" s="11" t="s">
        <v>325</v>
      </c>
      <c r="B86" t="s">
        <v>326</v>
      </c>
      <c r="C86" s="1">
        <v>26207</v>
      </c>
      <c r="D86">
        <v>4</v>
      </c>
      <c r="E86">
        <v>4</v>
      </c>
      <c r="F86">
        <v>299</v>
      </c>
      <c r="G86">
        <v>306</v>
      </c>
      <c r="H86" t="s">
        <v>327</v>
      </c>
      <c r="I86" t="s">
        <v>328</v>
      </c>
      <c r="J86" s="5" t="s">
        <v>6632</v>
      </c>
      <c r="K86" s="9" t="s">
        <v>6632</v>
      </c>
    </row>
    <row r="87" spans="1:34" ht="16.5" customHeight="1" x14ac:dyDescent="0.25">
      <c r="A87" s="11" t="s">
        <v>329</v>
      </c>
      <c r="B87" t="s">
        <v>330</v>
      </c>
      <c r="C87" s="1">
        <v>26207</v>
      </c>
      <c r="D87">
        <v>4</v>
      </c>
      <c r="E87">
        <v>4</v>
      </c>
      <c r="F87">
        <v>307</v>
      </c>
      <c r="G87">
        <v>310</v>
      </c>
      <c r="H87" t="s">
        <v>327</v>
      </c>
      <c r="I87" t="s">
        <v>331</v>
      </c>
      <c r="J87" s="5" t="s">
        <v>6633</v>
      </c>
      <c r="K87" s="9" t="s">
        <v>6633</v>
      </c>
    </row>
    <row r="88" spans="1:34" ht="16.5" customHeight="1" x14ac:dyDescent="0.25">
      <c r="A88" s="11" t="s">
        <v>332</v>
      </c>
      <c r="B88" t="s">
        <v>333</v>
      </c>
      <c r="C88" s="1">
        <v>26207</v>
      </c>
      <c r="D88">
        <v>4</v>
      </c>
      <c r="E88">
        <v>4</v>
      </c>
      <c r="F88">
        <v>311</v>
      </c>
      <c r="G88">
        <v>312</v>
      </c>
      <c r="H88" t="s">
        <v>334</v>
      </c>
      <c r="I88" t="s">
        <v>335</v>
      </c>
      <c r="J88" s="5" t="s">
        <v>6634</v>
      </c>
      <c r="K88" s="9" t="s">
        <v>6634</v>
      </c>
    </row>
    <row r="89" spans="1:34" ht="16.5" customHeight="1" x14ac:dyDescent="0.25">
      <c r="A89" s="11" t="s">
        <v>336</v>
      </c>
      <c r="B89" t="s">
        <v>337</v>
      </c>
      <c r="C89" s="1">
        <v>26207</v>
      </c>
      <c r="D89">
        <v>4</v>
      </c>
      <c r="E89">
        <v>4</v>
      </c>
      <c r="F89">
        <v>313</v>
      </c>
      <c r="G89">
        <v>314</v>
      </c>
      <c r="H89" t="s">
        <v>338</v>
      </c>
      <c r="I89" t="s">
        <v>339</v>
      </c>
      <c r="J89" s="5" t="s">
        <v>6635</v>
      </c>
      <c r="K89" s="9" t="s">
        <v>6635</v>
      </c>
    </row>
    <row r="90" spans="1:34" ht="16.5" customHeight="1" x14ac:dyDescent="0.25">
      <c r="A90" s="11" t="s">
        <v>340</v>
      </c>
      <c r="B90" t="s">
        <v>341</v>
      </c>
      <c r="C90" s="1">
        <v>26207</v>
      </c>
      <c r="D90">
        <v>4</v>
      </c>
      <c r="E90">
        <v>4</v>
      </c>
      <c r="F90">
        <v>315</v>
      </c>
      <c r="G90">
        <v>316</v>
      </c>
      <c r="H90" t="s">
        <v>342</v>
      </c>
      <c r="I90" t="s">
        <v>343</v>
      </c>
      <c r="J90" s="5" t="s">
        <v>6600</v>
      </c>
    </row>
    <row r="91" spans="1:34" ht="16.5" customHeight="1" x14ac:dyDescent="0.25">
      <c r="A91" s="11" t="s">
        <v>344</v>
      </c>
      <c r="B91" t="s">
        <v>345</v>
      </c>
      <c r="C91" s="1">
        <v>26207</v>
      </c>
      <c r="D91">
        <v>4</v>
      </c>
      <c r="E91">
        <v>4</v>
      </c>
      <c r="F91">
        <v>317</v>
      </c>
      <c r="G91">
        <v>328</v>
      </c>
      <c r="H91" t="s">
        <v>346</v>
      </c>
      <c r="I91" t="s">
        <v>347</v>
      </c>
      <c r="J91" s="5" t="s">
        <v>6636</v>
      </c>
      <c r="K91" s="9" t="s">
        <v>6636</v>
      </c>
    </row>
    <row r="92" spans="1:34" ht="16.5" customHeight="1" x14ac:dyDescent="0.25">
      <c r="A92" s="11" t="s">
        <v>348</v>
      </c>
      <c r="B92" t="s">
        <v>349</v>
      </c>
      <c r="C92" s="1">
        <v>26207</v>
      </c>
      <c r="D92">
        <v>4</v>
      </c>
      <c r="E92">
        <v>4</v>
      </c>
      <c r="F92">
        <v>328</v>
      </c>
      <c r="G92">
        <v>334</v>
      </c>
      <c r="H92" t="s">
        <v>37</v>
      </c>
      <c r="I92" t="s">
        <v>350</v>
      </c>
      <c r="J92" s="5" t="s">
        <v>6637</v>
      </c>
      <c r="K92" s="9" t="s">
        <v>6637</v>
      </c>
    </row>
    <row r="93" spans="1:34" ht="16.5" customHeight="1" x14ac:dyDescent="0.25">
      <c r="A93" s="11" t="s">
        <v>351</v>
      </c>
      <c r="B93" t="s">
        <v>352</v>
      </c>
      <c r="C93" s="1">
        <v>26207</v>
      </c>
      <c r="D93">
        <v>4</v>
      </c>
      <c r="E93">
        <v>4</v>
      </c>
      <c r="F93">
        <v>334</v>
      </c>
      <c r="G93">
        <v>335</v>
      </c>
      <c r="H93" t="s">
        <v>353</v>
      </c>
      <c r="I93" t="s">
        <v>354</v>
      </c>
      <c r="J93" s="5" t="s">
        <v>6638</v>
      </c>
      <c r="K93" s="9" t="s">
        <v>6638</v>
      </c>
    </row>
    <row r="94" spans="1:34" ht="16.5" customHeight="1" x14ac:dyDescent="0.25">
      <c r="A94" s="11" t="s">
        <v>355</v>
      </c>
      <c r="B94" t="s">
        <v>356</v>
      </c>
      <c r="C94" s="1">
        <v>26207</v>
      </c>
      <c r="D94">
        <v>4</v>
      </c>
      <c r="E94">
        <v>4</v>
      </c>
      <c r="F94">
        <v>335</v>
      </c>
      <c r="G94">
        <v>352</v>
      </c>
      <c r="H94" t="s">
        <v>357</v>
      </c>
      <c r="I94" t="s">
        <v>358</v>
      </c>
      <c r="J94" s="5" t="s">
        <v>6639</v>
      </c>
      <c r="K94" s="9" t="s">
        <v>6639</v>
      </c>
    </row>
    <row r="95" spans="1:34" ht="16.5" customHeight="1" x14ac:dyDescent="0.25">
      <c r="A95" s="11" t="s">
        <v>359</v>
      </c>
      <c r="B95" t="s">
        <v>360</v>
      </c>
      <c r="C95" s="1">
        <v>26207</v>
      </c>
      <c r="D95">
        <v>4</v>
      </c>
      <c r="E95">
        <v>4</v>
      </c>
      <c r="F95">
        <v>353</v>
      </c>
      <c r="G95">
        <v>353</v>
      </c>
      <c r="H95" t="s">
        <v>361</v>
      </c>
      <c r="I95" t="s">
        <v>362</v>
      </c>
      <c r="J95" s="5" t="s">
        <v>6600</v>
      </c>
    </row>
    <row r="96" spans="1:34" ht="16.5" customHeight="1" x14ac:dyDescent="0.25">
      <c r="A96" s="11" t="s">
        <v>363</v>
      </c>
      <c r="B96" t="s">
        <v>364</v>
      </c>
      <c r="C96" s="1">
        <v>26207</v>
      </c>
      <c r="D96">
        <v>4</v>
      </c>
      <c r="E96">
        <v>4</v>
      </c>
      <c r="F96">
        <v>355</v>
      </c>
      <c r="G96">
        <v>365</v>
      </c>
      <c r="H96" t="s">
        <v>365</v>
      </c>
      <c r="I96" t="s">
        <v>366</v>
      </c>
      <c r="J96" s="5" t="s">
        <v>6640</v>
      </c>
      <c r="K96" s="9" t="s">
        <v>6640</v>
      </c>
    </row>
    <row r="97" spans="1:13" ht="16.5" customHeight="1" x14ac:dyDescent="0.25">
      <c r="A97" s="11" t="s">
        <v>367</v>
      </c>
      <c r="B97" t="s">
        <v>368</v>
      </c>
      <c r="C97" s="1">
        <v>26207</v>
      </c>
      <c r="D97">
        <v>4</v>
      </c>
      <c r="E97">
        <v>4</v>
      </c>
      <c r="F97">
        <v>365</v>
      </c>
      <c r="G97">
        <v>368</v>
      </c>
      <c r="H97" t="s">
        <v>369</v>
      </c>
      <c r="I97" t="s">
        <v>370</v>
      </c>
      <c r="J97" s="5" t="s">
        <v>6641</v>
      </c>
      <c r="K97" s="9" t="s">
        <v>6641</v>
      </c>
    </row>
    <row r="98" spans="1:13" ht="16.5" customHeight="1" x14ac:dyDescent="0.25">
      <c r="A98" s="11" t="s">
        <v>371</v>
      </c>
      <c r="B98" t="s">
        <v>372</v>
      </c>
      <c r="C98" s="1">
        <v>26207</v>
      </c>
      <c r="D98">
        <v>4</v>
      </c>
      <c r="E98">
        <v>4</v>
      </c>
      <c r="F98">
        <v>368</v>
      </c>
      <c r="G98">
        <v>370</v>
      </c>
      <c r="H98" t="s">
        <v>373</v>
      </c>
      <c r="I98" t="s">
        <v>374</v>
      </c>
      <c r="J98" s="5" t="s">
        <v>6642</v>
      </c>
      <c r="K98" s="9" t="s">
        <v>6642</v>
      </c>
    </row>
    <row r="99" spans="1:13" ht="16.5" customHeight="1" x14ac:dyDescent="0.25">
      <c r="A99" s="11" t="s">
        <v>375</v>
      </c>
      <c r="B99" t="s">
        <v>376</v>
      </c>
      <c r="C99" s="1">
        <v>26207</v>
      </c>
      <c r="D99">
        <v>4</v>
      </c>
      <c r="E99">
        <v>4</v>
      </c>
      <c r="F99">
        <v>370</v>
      </c>
      <c r="G99">
        <v>371</v>
      </c>
      <c r="H99" t="s">
        <v>377</v>
      </c>
      <c r="I99" t="s">
        <v>378</v>
      </c>
      <c r="J99" s="5" t="s">
        <v>6643</v>
      </c>
      <c r="K99" s="9" t="s">
        <v>6643</v>
      </c>
    </row>
    <row r="100" spans="1:13" ht="16.5" customHeight="1" x14ac:dyDescent="0.25">
      <c r="A100" s="11" t="s">
        <v>379</v>
      </c>
      <c r="B100" t="s">
        <v>341</v>
      </c>
      <c r="C100" s="1">
        <v>26207</v>
      </c>
      <c r="D100">
        <v>4</v>
      </c>
      <c r="E100">
        <v>4</v>
      </c>
      <c r="F100">
        <v>371</v>
      </c>
      <c r="G100">
        <v>372</v>
      </c>
      <c r="H100" t="s">
        <v>380</v>
      </c>
      <c r="I100" t="s">
        <v>381</v>
      </c>
      <c r="J100" s="5" t="s">
        <v>6600</v>
      </c>
    </row>
    <row r="101" spans="1:13" ht="16.5" customHeight="1" x14ac:dyDescent="0.25">
      <c r="A101" s="11" t="s">
        <v>382</v>
      </c>
      <c r="B101" t="s">
        <v>383</v>
      </c>
      <c r="C101" s="1">
        <v>26207</v>
      </c>
      <c r="D101">
        <v>4</v>
      </c>
      <c r="E101">
        <v>4</v>
      </c>
      <c r="F101">
        <v>373</v>
      </c>
      <c r="G101">
        <v>376</v>
      </c>
      <c r="H101" t="s">
        <v>384</v>
      </c>
      <c r="I101" t="s">
        <v>385</v>
      </c>
      <c r="J101" s="5" t="s">
        <v>6640</v>
      </c>
      <c r="K101" s="9" t="s">
        <v>6640</v>
      </c>
    </row>
    <row r="102" spans="1:13" ht="16.5" customHeight="1" x14ac:dyDescent="0.25">
      <c r="A102" s="11" t="s">
        <v>386</v>
      </c>
      <c r="B102" t="s">
        <v>387</v>
      </c>
      <c r="C102" s="1">
        <v>26207</v>
      </c>
      <c r="D102">
        <v>4</v>
      </c>
      <c r="E102">
        <v>4</v>
      </c>
      <c r="F102">
        <v>377</v>
      </c>
      <c r="G102">
        <v>380</v>
      </c>
      <c r="H102" t="s">
        <v>388</v>
      </c>
      <c r="I102" t="s">
        <v>389</v>
      </c>
      <c r="J102" s="5" t="s">
        <v>6640</v>
      </c>
      <c r="K102" s="9" t="s">
        <v>6640</v>
      </c>
    </row>
    <row r="103" spans="1:13" ht="16.5" customHeight="1" x14ac:dyDescent="0.25">
      <c r="A103" s="11" t="s">
        <v>390</v>
      </c>
      <c r="B103" t="s">
        <v>230</v>
      </c>
      <c r="C103" s="1">
        <v>26207</v>
      </c>
      <c r="D103">
        <v>4</v>
      </c>
      <c r="E103">
        <v>4</v>
      </c>
      <c r="F103">
        <v>381</v>
      </c>
      <c r="G103">
        <v>381</v>
      </c>
      <c r="H103" t="s">
        <v>391</v>
      </c>
      <c r="I103" t="s">
        <v>392</v>
      </c>
      <c r="J103" s="5" t="s">
        <v>6644</v>
      </c>
      <c r="K103" s="9" t="s">
        <v>7949</v>
      </c>
      <c r="L103" s="9" t="s">
        <v>7950</v>
      </c>
    </row>
    <row r="104" spans="1:13" ht="16.5" customHeight="1" x14ac:dyDescent="0.25">
      <c r="A104" s="11" t="s">
        <v>393</v>
      </c>
      <c r="B104" t="s">
        <v>394</v>
      </c>
      <c r="C104" s="1">
        <v>26207</v>
      </c>
      <c r="D104">
        <v>4</v>
      </c>
      <c r="E104">
        <v>4</v>
      </c>
      <c r="F104">
        <v>381</v>
      </c>
      <c r="G104">
        <v>383</v>
      </c>
      <c r="H104" t="s">
        <v>395</v>
      </c>
      <c r="I104" t="s">
        <v>396</v>
      </c>
      <c r="J104" s="5" t="s">
        <v>6645</v>
      </c>
      <c r="K104" s="9" t="s">
        <v>7951</v>
      </c>
      <c r="L104" s="9" t="s">
        <v>7952</v>
      </c>
      <c r="M104" s="9" t="s">
        <v>7953</v>
      </c>
    </row>
    <row r="105" spans="1:13" ht="16.5" customHeight="1" x14ac:dyDescent="0.25">
      <c r="A105" s="11" t="s">
        <v>397</v>
      </c>
      <c r="B105" t="s">
        <v>398</v>
      </c>
      <c r="C105" s="1">
        <v>26207</v>
      </c>
      <c r="D105">
        <v>4</v>
      </c>
      <c r="E105">
        <v>4</v>
      </c>
      <c r="F105">
        <v>383</v>
      </c>
      <c r="G105">
        <v>384</v>
      </c>
      <c r="H105" t="s">
        <v>399</v>
      </c>
      <c r="I105" t="s">
        <v>400</v>
      </c>
      <c r="J105" s="5" t="s">
        <v>6646</v>
      </c>
      <c r="K105" s="9" t="s">
        <v>7954</v>
      </c>
      <c r="L105" s="9" t="s">
        <v>7952</v>
      </c>
      <c r="M105" s="9" t="s">
        <v>7953</v>
      </c>
    </row>
    <row r="106" spans="1:13" ht="16.5" customHeight="1" x14ac:dyDescent="0.25">
      <c r="A106" s="11" t="s">
        <v>401</v>
      </c>
      <c r="B106" t="s">
        <v>402</v>
      </c>
      <c r="C106" s="1">
        <v>26207</v>
      </c>
      <c r="D106">
        <v>4</v>
      </c>
      <c r="E106">
        <v>4</v>
      </c>
      <c r="F106">
        <v>384</v>
      </c>
      <c r="G106">
        <v>385</v>
      </c>
      <c r="H106" t="s">
        <v>403</v>
      </c>
      <c r="I106" t="s">
        <v>404</v>
      </c>
      <c r="J106" s="5" t="s">
        <v>6647</v>
      </c>
      <c r="K106" s="9" t="s">
        <v>6647</v>
      </c>
    </row>
    <row r="107" spans="1:13" ht="16.5" customHeight="1" x14ac:dyDescent="0.25">
      <c r="A107" s="11" t="s">
        <v>405</v>
      </c>
      <c r="B107" t="s">
        <v>406</v>
      </c>
      <c r="C107" s="1">
        <v>26207</v>
      </c>
      <c r="D107">
        <v>4</v>
      </c>
      <c r="E107">
        <v>4</v>
      </c>
      <c r="F107">
        <v>387</v>
      </c>
      <c r="G107">
        <v>387</v>
      </c>
      <c r="I107" t="s">
        <v>407</v>
      </c>
      <c r="J107" s="5" t="s">
        <v>6587</v>
      </c>
      <c r="K107" s="9" t="s">
        <v>6587</v>
      </c>
    </row>
    <row r="108" spans="1:13" ht="16.5" customHeight="1" x14ac:dyDescent="0.25">
      <c r="A108" s="11" t="s">
        <v>408</v>
      </c>
      <c r="B108" t="s">
        <v>409</v>
      </c>
      <c r="C108" s="1">
        <v>26330</v>
      </c>
      <c r="D108">
        <v>5</v>
      </c>
      <c r="E108" s="3" t="str">
        <f>"1-2"</f>
        <v>1-2</v>
      </c>
      <c r="F108">
        <v>1</v>
      </c>
      <c r="G108">
        <v>3</v>
      </c>
      <c r="H108" t="s">
        <v>410</v>
      </c>
      <c r="I108" t="s">
        <v>411</v>
      </c>
      <c r="J108" s="5" t="s">
        <v>6600</v>
      </c>
    </row>
    <row r="109" spans="1:13" ht="16.5" customHeight="1" x14ac:dyDescent="0.25">
      <c r="A109" s="11" t="s">
        <v>412</v>
      </c>
      <c r="B109" t="s">
        <v>413</v>
      </c>
      <c r="C109" s="1">
        <v>26330</v>
      </c>
      <c r="D109">
        <v>5</v>
      </c>
      <c r="E109" s="3" t="str">
        <f t="shared" ref="E109:E125" si="0">"1-2"</f>
        <v>1-2</v>
      </c>
      <c r="F109">
        <v>7</v>
      </c>
      <c r="G109">
        <v>14</v>
      </c>
      <c r="H109" t="s">
        <v>414</v>
      </c>
      <c r="I109" t="s">
        <v>415</v>
      </c>
      <c r="J109" s="5" t="s">
        <v>6648</v>
      </c>
      <c r="K109" s="9" t="s">
        <v>6648</v>
      </c>
    </row>
    <row r="110" spans="1:13" ht="16.5" customHeight="1" x14ac:dyDescent="0.25">
      <c r="A110" s="11" t="s">
        <v>416</v>
      </c>
      <c r="B110" t="s">
        <v>417</v>
      </c>
      <c r="C110" s="1">
        <v>26330</v>
      </c>
      <c r="D110">
        <v>5</v>
      </c>
      <c r="E110" s="3" t="str">
        <f t="shared" si="0"/>
        <v>1-2</v>
      </c>
      <c r="F110">
        <v>15</v>
      </c>
      <c r="G110">
        <v>18</v>
      </c>
      <c r="H110" t="s">
        <v>418</v>
      </c>
      <c r="I110" t="s">
        <v>419</v>
      </c>
      <c r="J110" s="5" t="s">
        <v>6649</v>
      </c>
      <c r="K110" s="9" t="s">
        <v>6561</v>
      </c>
      <c r="L110" s="9" t="s">
        <v>7955</v>
      </c>
    </row>
    <row r="111" spans="1:13" ht="16.5" customHeight="1" x14ac:dyDescent="0.25">
      <c r="A111" s="11" t="s">
        <v>420</v>
      </c>
      <c r="B111" t="s">
        <v>421</v>
      </c>
      <c r="C111" s="1">
        <v>26330</v>
      </c>
      <c r="D111">
        <v>5</v>
      </c>
      <c r="E111" s="3" t="str">
        <f t="shared" si="0"/>
        <v>1-2</v>
      </c>
      <c r="F111">
        <v>19</v>
      </c>
      <c r="G111">
        <v>41</v>
      </c>
      <c r="H111" t="s">
        <v>422</v>
      </c>
      <c r="I111" t="s">
        <v>423</v>
      </c>
      <c r="J111" s="5" t="s">
        <v>6650</v>
      </c>
      <c r="K111" s="9" t="s">
        <v>7887</v>
      </c>
      <c r="L111" s="9" t="s">
        <v>7956</v>
      </c>
    </row>
    <row r="112" spans="1:13" ht="16.5" customHeight="1" x14ac:dyDescent="0.25">
      <c r="A112" s="11" t="s">
        <v>424</v>
      </c>
      <c r="B112" t="s">
        <v>425</v>
      </c>
      <c r="C112" s="1">
        <v>26330</v>
      </c>
      <c r="D112">
        <v>5</v>
      </c>
      <c r="E112" s="3" t="str">
        <f t="shared" si="0"/>
        <v>1-2</v>
      </c>
      <c r="F112">
        <v>43</v>
      </c>
      <c r="G112">
        <v>68</v>
      </c>
      <c r="H112" t="s">
        <v>426</v>
      </c>
      <c r="I112" t="s">
        <v>427</v>
      </c>
      <c r="J112" s="5" t="s">
        <v>6651</v>
      </c>
      <c r="K112" s="9" t="s">
        <v>7957</v>
      </c>
      <c r="L112" s="9" t="s">
        <v>7926</v>
      </c>
    </row>
    <row r="113" spans="1:13" ht="16.5" customHeight="1" x14ac:dyDescent="0.25">
      <c r="A113" s="11" t="s">
        <v>428</v>
      </c>
      <c r="B113" t="s">
        <v>429</v>
      </c>
      <c r="C113" s="1">
        <v>26330</v>
      </c>
      <c r="D113">
        <v>5</v>
      </c>
      <c r="E113" s="3" t="str">
        <f t="shared" si="0"/>
        <v>1-2</v>
      </c>
      <c r="F113">
        <v>69</v>
      </c>
      <c r="G113">
        <v>70</v>
      </c>
      <c r="H113" t="s">
        <v>430</v>
      </c>
      <c r="I113" t="s">
        <v>431</v>
      </c>
      <c r="J113" s="5" t="s">
        <v>6652</v>
      </c>
      <c r="K113" s="9" t="s">
        <v>6652</v>
      </c>
    </row>
    <row r="114" spans="1:13" ht="16.5" customHeight="1" x14ac:dyDescent="0.25">
      <c r="A114" s="11" t="s">
        <v>432</v>
      </c>
      <c r="B114" t="s">
        <v>433</v>
      </c>
      <c r="C114" s="1">
        <v>26330</v>
      </c>
      <c r="D114">
        <v>5</v>
      </c>
      <c r="E114" s="3" t="str">
        <f t="shared" si="0"/>
        <v>1-2</v>
      </c>
      <c r="F114">
        <v>71</v>
      </c>
      <c r="G114">
        <v>75</v>
      </c>
      <c r="H114" t="s">
        <v>434</v>
      </c>
      <c r="I114" t="s">
        <v>435</v>
      </c>
      <c r="J114" s="5" t="s">
        <v>6653</v>
      </c>
      <c r="K114" s="9" t="s">
        <v>7958</v>
      </c>
      <c r="L114" s="9" t="s">
        <v>7959</v>
      </c>
      <c r="M114" s="9" t="s">
        <v>7960</v>
      </c>
    </row>
    <row r="115" spans="1:13" ht="16.5" customHeight="1" x14ac:dyDescent="0.25">
      <c r="A115" s="11" t="s">
        <v>436</v>
      </c>
      <c r="B115" t="s">
        <v>437</v>
      </c>
      <c r="C115" s="1">
        <v>26330</v>
      </c>
      <c r="D115">
        <v>5</v>
      </c>
      <c r="E115" s="3" t="str">
        <f t="shared" si="0"/>
        <v>1-2</v>
      </c>
      <c r="F115">
        <v>79</v>
      </c>
      <c r="G115">
        <v>80</v>
      </c>
      <c r="H115" t="s">
        <v>438</v>
      </c>
      <c r="I115" t="s">
        <v>439</v>
      </c>
      <c r="J115" s="5" t="s">
        <v>6654</v>
      </c>
      <c r="K115" s="9" t="s">
        <v>6654</v>
      </c>
    </row>
    <row r="116" spans="1:13" ht="16.5" customHeight="1" x14ac:dyDescent="0.25">
      <c r="A116" s="11" t="s">
        <v>440</v>
      </c>
      <c r="B116" t="s">
        <v>441</v>
      </c>
      <c r="C116" s="1">
        <v>26330</v>
      </c>
      <c r="D116">
        <v>5</v>
      </c>
      <c r="E116" s="3" t="str">
        <f t="shared" si="0"/>
        <v>1-2</v>
      </c>
      <c r="F116">
        <v>81</v>
      </c>
      <c r="G116">
        <v>83</v>
      </c>
      <c r="H116" t="s">
        <v>442</v>
      </c>
      <c r="I116" t="s">
        <v>443</v>
      </c>
      <c r="J116" s="5" t="s">
        <v>6655</v>
      </c>
      <c r="K116" s="9" t="s">
        <v>6655</v>
      </c>
    </row>
    <row r="117" spans="1:13" ht="16.5" customHeight="1" x14ac:dyDescent="0.25">
      <c r="A117" s="11" t="s">
        <v>444</v>
      </c>
      <c r="B117" t="s">
        <v>445</v>
      </c>
      <c r="C117" s="1">
        <v>26330</v>
      </c>
      <c r="D117">
        <v>5</v>
      </c>
      <c r="E117" s="3" t="str">
        <f t="shared" si="0"/>
        <v>1-2</v>
      </c>
      <c r="F117">
        <v>85</v>
      </c>
      <c r="G117">
        <v>102</v>
      </c>
      <c r="H117" t="s">
        <v>446</v>
      </c>
      <c r="I117" t="s">
        <v>447</v>
      </c>
      <c r="J117" s="5" t="s">
        <v>6656</v>
      </c>
      <c r="K117" s="9" t="s">
        <v>6656</v>
      </c>
    </row>
    <row r="118" spans="1:13" ht="16.5" customHeight="1" x14ac:dyDescent="0.25">
      <c r="A118" s="11" t="s">
        <v>448</v>
      </c>
      <c r="B118" t="s">
        <v>449</v>
      </c>
      <c r="C118" s="1">
        <v>26330</v>
      </c>
      <c r="D118">
        <v>5</v>
      </c>
      <c r="E118" s="3" t="str">
        <f t="shared" si="0"/>
        <v>1-2</v>
      </c>
      <c r="F118">
        <v>103</v>
      </c>
      <c r="G118">
        <v>110</v>
      </c>
      <c r="H118" t="s">
        <v>450</v>
      </c>
      <c r="I118" t="s">
        <v>451</v>
      </c>
      <c r="J118" s="5" t="s">
        <v>6657</v>
      </c>
      <c r="K118" s="9" t="s">
        <v>6657</v>
      </c>
    </row>
    <row r="119" spans="1:13" ht="16.5" customHeight="1" x14ac:dyDescent="0.25">
      <c r="A119" s="11" t="s">
        <v>452</v>
      </c>
      <c r="B119" t="s">
        <v>453</v>
      </c>
      <c r="C119" s="1">
        <v>26330</v>
      </c>
      <c r="D119">
        <v>5</v>
      </c>
      <c r="E119" s="3" t="str">
        <f t="shared" si="0"/>
        <v>1-2</v>
      </c>
      <c r="F119">
        <v>111</v>
      </c>
      <c r="G119">
        <v>126</v>
      </c>
      <c r="H119" t="s">
        <v>454</v>
      </c>
      <c r="I119" t="s">
        <v>455</v>
      </c>
      <c r="J119" s="5" t="s">
        <v>6658</v>
      </c>
      <c r="K119" s="9" t="s">
        <v>6658</v>
      </c>
    </row>
    <row r="120" spans="1:13" ht="16.5" customHeight="1" x14ac:dyDescent="0.25">
      <c r="A120" s="11" t="s">
        <v>456</v>
      </c>
      <c r="B120" t="s">
        <v>457</v>
      </c>
      <c r="C120" s="1">
        <v>26330</v>
      </c>
      <c r="D120">
        <v>5</v>
      </c>
      <c r="E120" s="3" t="str">
        <f t="shared" si="0"/>
        <v>1-2</v>
      </c>
      <c r="F120">
        <v>127</v>
      </c>
      <c r="G120">
        <v>141</v>
      </c>
      <c r="H120" t="s">
        <v>458</v>
      </c>
      <c r="I120" t="s">
        <v>459</v>
      </c>
      <c r="J120" s="5" t="s">
        <v>6659</v>
      </c>
      <c r="K120" s="9" t="s">
        <v>6659</v>
      </c>
    </row>
    <row r="121" spans="1:13" ht="16.5" customHeight="1" x14ac:dyDescent="0.25">
      <c r="A121" s="11" t="s">
        <v>460</v>
      </c>
      <c r="B121" t="s">
        <v>461</v>
      </c>
      <c r="C121" s="1">
        <v>26330</v>
      </c>
      <c r="D121">
        <v>5</v>
      </c>
      <c r="E121" s="3" t="str">
        <f t="shared" si="0"/>
        <v>1-2</v>
      </c>
      <c r="F121">
        <v>145</v>
      </c>
      <c r="G121">
        <v>158</v>
      </c>
      <c r="H121" t="s">
        <v>462</v>
      </c>
      <c r="I121" t="s">
        <v>463</v>
      </c>
      <c r="J121" s="5" t="s">
        <v>6660</v>
      </c>
      <c r="K121" s="9" t="s">
        <v>6660</v>
      </c>
    </row>
    <row r="122" spans="1:13" ht="16.5" customHeight="1" x14ac:dyDescent="0.25">
      <c r="A122" s="11" t="s">
        <v>464</v>
      </c>
      <c r="B122" t="s">
        <v>465</v>
      </c>
      <c r="C122" s="1">
        <v>26330</v>
      </c>
      <c r="D122">
        <v>5</v>
      </c>
      <c r="E122" s="3" t="str">
        <f t="shared" si="0"/>
        <v>1-2</v>
      </c>
      <c r="F122">
        <v>159</v>
      </c>
      <c r="G122">
        <v>169</v>
      </c>
      <c r="H122" t="s">
        <v>466</v>
      </c>
      <c r="I122" t="s">
        <v>467</v>
      </c>
      <c r="J122" s="5" t="s">
        <v>6639</v>
      </c>
      <c r="K122" s="9" t="s">
        <v>6639</v>
      </c>
    </row>
    <row r="123" spans="1:13" ht="16.5" customHeight="1" x14ac:dyDescent="0.25">
      <c r="A123" s="11" t="s">
        <v>468</v>
      </c>
      <c r="B123" t="s">
        <v>469</v>
      </c>
      <c r="C123" s="1">
        <v>26330</v>
      </c>
      <c r="D123">
        <v>5</v>
      </c>
      <c r="E123" s="3" t="str">
        <f t="shared" si="0"/>
        <v>1-2</v>
      </c>
      <c r="F123">
        <v>171</v>
      </c>
      <c r="G123">
        <v>177</v>
      </c>
      <c r="H123" t="s">
        <v>470</v>
      </c>
      <c r="I123" t="s">
        <v>471</v>
      </c>
      <c r="J123" s="5" t="s">
        <v>6598</v>
      </c>
      <c r="K123" s="9" t="s">
        <v>6873</v>
      </c>
      <c r="L123" s="9" t="s">
        <v>7924</v>
      </c>
    </row>
    <row r="124" spans="1:13" ht="16.5" customHeight="1" x14ac:dyDescent="0.25">
      <c r="A124" s="11" t="s">
        <v>472</v>
      </c>
      <c r="B124" t="s">
        <v>473</v>
      </c>
      <c r="C124" s="1">
        <v>26330</v>
      </c>
      <c r="D124">
        <v>5</v>
      </c>
      <c r="E124" s="3" t="str">
        <f t="shared" si="0"/>
        <v>1-2</v>
      </c>
      <c r="F124">
        <v>179</v>
      </c>
      <c r="G124">
        <v>194</v>
      </c>
      <c r="H124" t="s">
        <v>474</v>
      </c>
      <c r="I124" t="s">
        <v>475</v>
      </c>
      <c r="J124" s="5" t="s">
        <v>6661</v>
      </c>
      <c r="K124" s="9" t="s">
        <v>7961</v>
      </c>
      <c r="L124" s="9" t="s">
        <v>7962</v>
      </c>
    </row>
    <row r="125" spans="1:13" ht="16.5" customHeight="1" x14ac:dyDescent="0.25">
      <c r="A125" s="11" t="s">
        <v>476</v>
      </c>
      <c r="B125" t="s">
        <v>477</v>
      </c>
      <c r="C125" s="1">
        <v>26330</v>
      </c>
      <c r="D125">
        <v>5</v>
      </c>
      <c r="E125" s="3" t="str">
        <f t="shared" si="0"/>
        <v>1-2</v>
      </c>
      <c r="F125">
        <v>195</v>
      </c>
      <c r="G125">
        <v>204</v>
      </c>
      <c r="H125" t="s">
        <v>37</v>
      </c>
      <c r="I125" t="s">
        <v>478</v>
      </c>
      <c r="J125" s="5" t="s">
        <v>6662</v>
      </c>
      <c r="K125" s="9" t="s">
        <v>6662</v>
      </c>
    </row>
    <row r="126" spans="1:13" ht="16.5" customHeight="1" x14ac:dyDescent="0.25">
      <c r="A126" s="11" t="s">
        <v>479</v>
      </c>
      <c r="B126" t="s">
        <v>480</v>
      </c>
      <c r="C126" s="1">
        <v>26512</v>
      </c>
      <c r="D126">
        <v>5</v>
      </c>
      <c r="E126">
        <v>3</v>
      </c>
      <c r="F126">
        <v>205</v>
      </c>
      <c r="G126">
        <v>222</v>
      </c>
      <c r="H126" t="s">
        <v>481</v>
      </c>
      <c r="I126" t="s">
        <v>482</v>
      </c>
      <c r="J126" s="5" t="s">
        <v>6663</v>
      </c>
      <c r="K126" s="9" t="s">
        <v>7963</v>
      </c>
      <c r="L126" s="9" t="s">
        <v>7964</v>
      </c>
    </row>
    <row r="127" spans="1:13" ht="16.5" customHeight="1" x14ac:dyDescent="0.25">
      <c r="A127" s="11" t="s">
        <v>483</v>
      </c>
      <c r="B127" s="2" t="s">
        <v>484</v>
      </c>
      <c r="C127" s="1">
        <v>26512</v>
      </c>
      <c r="D127">
        <v>5</v>
      </c>
      <c r="E127">
        <v>3</v>
      </c>
      <c r="F127">
        <v>223</v>
      </c>
      <c r="G127">
        <v>241</v>
      </c>
      <c r="H127" t="s">
        <v>485</v>
      </c>
      <c r="I127" t="s">
        <v>486</v>
      </c>
      <c r="J127" s="5" t="s">
        <v>6589</v>
      </c>
      <c r="K127" s="9" t="s">
        <v>6589</v>
      </c>
    </row>
    <row r="128" spans="1:13" ht="16.5" customHeight="1" x14ac:dyDescent="0.25">
      <c r="A128" s="11" t="s">
        <v>487</v>
      </c>
      <c r="B128" t="s">
        <v>488</v>
      </c>
      <c r="C128" s="1">
        <v>26512</v>
      </c>
      <c r="D128">
        <v>5</v>
      </c>
      <c r="E128">
        <v>3</v>
      </c>
      <c r="F128">
        <v>243</v>
      </c>
      <c r="G128">
        <v>264</v>
      </c>
      <c r="H128" t="s">
        <v>489</v>
      </c>
      <c r="I128" t="s">
        <v>490</v>
      </c>
      <c r="J128" s="5" t="s">
        <v>6664</v>
      </c>
      <c r="K128" s="9" t="s">
        <v>6566</v>
      </c>
      <c r="L128" s="9" t="s">
        <v>7965</v>
      </c>
    </row>
    <row r="129" spans="1:34" s="56" customFormat="1" ht="16.5" customHeight="1" x14ac:dyDescent="0.25">
      <c r="A129" s="61" t="s">
        <v>491</v>
      </c>
      <c r="B129" s="56" t="s">
        <v>492</v>
      </c>
      <c r="C129" s="57">
        <v>26512</v>
      </c>
      <c r="D129" s="56">
        <v>5</v>
      </c>
      <c r="E129" s="56">
        <v>3</v>
      </c>
      <c r="F129" s="56">
        <v>265</v>
      </c>
      <c r="G129" s="56">
        <v>284</v>
      </c>
      <c r="H129" s="56" t="s">
        <v>37</v>
      </c>
      <c r="I129" s="56" t="s">
        <v>493</v>
      </c>
      <c r="J129" s="62" t="s">
        <v>6665</v>
      </c>
      <c r="K129" s="63" t="s">
        <v>7966</v>
      </c>
      <c r="L129" s="63" t="s">
        <v>7967</v>
      </c>
      <c r="M129" s="63" t="s">
        <v>7968</v>
      </c>
      <c r="N129" s="63"/>
      <c r="O129" s="63"/>
      <c r="P129" s="63"/>
      <c r="Q129" s="63"/>
      <c r="R129" s="63"/>
      <c r="S129" s="63"/>
      <c r="T129" s="63"/>
      <c r="U129" s="63"/>
      <c r="V129" s="63"/>
      <c r="W129" s="63"/>
      <c r="X129" s="63"/>
      <c r="Y129" s="63"/>
      <c r="Z129" s="63"/>
      <c r="AA129" s="63"/>
      <c r="AB129" s="63"/>
      <c r="AC129" s="63"/>
      <c r="AD129" s="63"/>
      <c r="AE129" s="63"/>
      <c r="AF129" s="63"/>
      <c r="AG129" s="63"/>
      <c r="AH129" s="63"/>
    </row>
    <row r="130" spans="1:34" ht="16.5" customHeight="1" x14ac:dyDescent="0.25">
      <c r="A130" s="11" t="s">
        <v>494</v>
      </c>
      <c r="B130" t="s">
        <v>276</v>
      </c>
      <c r="C130" s="1">
        <v>26512</v>
      </c>
      <c r="D130">
        <v>5</v>
      </c>
      <c r="E130">
        <v>3</v>
      </c>
      <c r="F130">
        <v>285</v>
      </c>
      <c r="G130">
        <v>285</v>
      </c>
      <c r="H130" t="s">
        <v>269</v>
      </c>
      <c r="I130" t="s">
        <v>495</v>
      </c>
      <c r="J130" s="5" t="s">
        <v>6666</v>
      </c>
      <c r="K130" s="9" t="s">
        <v>6632</v>
      </c>
      <c r="L130" s="9" t="s">
        <v>7969</v>
      </c>
      <c r="M130" s="9" t="s">
        <v>7970</v>
      </c>
    </row>
    <row r="131" spans="1:34" ht="16.5" customHeight="1" x14ac:dyDescent="0.25">
      <c r="A131" s="11" t="s">
        <v>496</v>
      </c>
      <c r="B131" t="s">
        <v>497</v>
      </c>
      <c r="C131" s="1">
        <v>26512</v>
      </c>
      <c r="D131">
        <v>5</v>
      </c>
      <c r="E131">
        <v>3</v>
      </c>
      <c r="F131">
        <v>287</v>
      </c>
      <c r="G131">
        <v>290</v>
      </c>
      <c r="H131" t="s">
        <v>498</v>
      </c>
      <c r="I131" t="s">
        <v>499</v>
      </c>
      <c r="J131" s="5" t="s">
        <v>6600</v>
      </c>
    </row>
    <row r="132" spans="1:34" ht="16.5" customHeight="1" x14ac:dyDescent="0.25">
      <c r="A132" s="11" t="s">
        <v>500</v>
      </c>
      <c r="B132" t="s">
        <v>501</v>
      </c>
      <c r="C132" s="1">
        <v>26512</v>
      </c>
      <c r="D132">
        <v>5</v>
      </c>
      <c r="E132">
        <v>3</v>
      </c>
      <c r="F132">
        <v>291</v>
      </c>
      <c r="G132">
        <v>291</v>
      </c>
      <c r="H132" t="s">
        <v>502</v>
      </c>
      <c r="I132" t="s">
        <v>503</v>
      </c>
      <c r="J132" s="5" t="s">
        <v>6600</v>
      </c>
    </row>
    <row r="133" spans="1:34" ht="16.5" customHeight="1" x14ac:dyDescent="0.25">
      <c r="A133" s="11" t="s">
        <v>504</v>
      </c>
      <c r="B133" t="s">
        <v>505</v>
      </c>
      <c r="C133" s="1">
        <v>26604</v>
      </c>
      <c r="D133">
        <v>5</v>
      </c>
      <c r="E133">
        <v>4</v>
      </c>
      <c r="F133">
        <v>293</v>
      </c>
      <c r="G133">
        <v>382</v>
      </c>
      <c r="H133" t="s">
        <v>37</v>
      </c>
      <c r="I133" t="s">
        <v>506</v>
      </c>
      <c r="J133" s="5" t="s">
        <v>6600</v>
      </c>
    </row>
    <row r="134" spans="1:34" ht="16.5" customHeight="1" x14ac:dyDescent="0.25">
      <c r="A134" s="11" t="s">
        <v>507</v>
      </c>
      <c r="B134" t="s">
        <v>508</v>
      </c>
      <c r="C134" s="1">
        <v>26696</v>
      </c>
      <c r="D134">
        <v>6</v>
      </c>
      <c r="E134">
        <v>1</v>
      </c>
      <c r="F134">
        <v>1</v>
      </c>
      <c r="G134">
        <v>55</v>
      </c>
      <c r="H134" t="s">
        <v>509</v>
      </c>
      <c r="I134" t="s">
        <v>510</v>
      </c>
      <c r="J134" s="5" t="s">
        <v>6667</v>
      </c>
      <c r="K134" s="9" t="s">
        <v>7971</v>
      </c>
      <c r="L134" s="9" t="s">
        <v>7972</v>
      </c>
      <c r="M134" s="9" t="s">
        <v>7973</v>
      </c>
    </row>
    <row r="135" spans="1:34" ht="16.5" customHeight="1" x14ac:dyDescent="0.25">
      <c r="A135" s="11" t="s">
        <v>511</v>
      </c>
      <c r="B135" t="s">
        <v>512</v>
      </c>
      <c r="C135" s="1">
        <v>26696</v>
      </c>
      <c r="D135">
        <v>6</v>
      </c>
      <c r="E135">
        <v>1</v>
      </c>
      <c r="F135">
        <v>57</v>
      </c>
      <c r="G135">
        <v>74</v>
      </c>
      <c r="H135" t="s">
        <v>37</v>
      </c>
      <c r="I135" t="s">
        <v>513</v>
      </c>
      <c r="J135" s="5" t="s">
        <v>6668</v>
      </c>
      <c r="K135" s="9" t="s">
        <v>6668</v>
      </c>
    </row>
    <row r="136" spans="1:34" ht="16.5" customHeight="1" x14ac:dyDescent="0.25">
      <c r="A136" s="11" t="s">
        <v>514</v>
      </c>
      <c r="B136" t="s">
        <v>515</v>
      </c>
      <c r="C136" s="1">
        <v>26696</v>
      </c>
      <c r="D136">
        <v>6</v>
      </c>
      <c r="E136">
        <v>1</v>
      </c>
      <c r="F136">
        <v>75</v>
      </c>
      <c r="G136">
        <v>92</v>
      </c>
      <c r="H136" t="s">
        <v>37</v>
      </c>
      <c r="I136" t="s">
        <v>516</v>
      </c>
      <c r="J136" s="5" t="s">
        <v>6668</v>
      </c>
      <c r="K136" s="9" t="s">
        <v>6668</v>
      </c>
    </row>
    <row r="137" spans="1:34" ht="16.5" customHeight="1" x14ac:dyDescent="0.25">
      <c r="A137" s="11" t="s">
        <v>517</v>
      </c>
      <c r="B137" t="s">
        <v>518</v>
      </c>
      <c r="C137" s="1">
        <v>26696</v>
      </c>
      <c r="D137">
        <v>6</v>
      </c>
      <c r="E137">
        <v>1</v>
      </c>
      <c r="F137">
        <v>93</v>
      </c>
      <c r="G137">
        <v>124</v>
      </c>
      <c r="H137" t="s">
        <v>37</v>
      </c>
      <c r="I137" t="s">
        <v>519</v>
      </c>
      <c r="J137" s="5" t="s">
        <v>6668</v>
      </c>
      <c r="K137" s="9" t="s">
        <v>6668</v>
      </c>
    </row>
    <row r="138" spans="1:34" ht="16.5" customHeight="1" x14ac:dyDescent="0.25">
      <c r="A138" s="11" t="s">
        <v>520</v>
      </c>
      <c r="B138" t="s">
        <v>253</v>
      </c>
      <c r="C138" s="1">
        <v>26696</v>
      </c>
      <c r="D138">
        <v>6</v>
      </c>
      <c r="E138">
        <v>1</v>
      </c>
      <c r="F138">
        <v>125</v>
      </c>
      <c r="G138">
        <v>128</v>
      </c>
      <c r="H138" t="s">
        <v>521</v>
      </c>
      <c r="I138" t="s">
        <v>522</v>
      </c>
      <c r="J138" s="5" t="s">
        <v>6600</v>
      </c>
    </row>
    <row r="139" spans="1:34" ht="16.5" customHeight="1" x14ac:dyDescent="0.25">
      <c r="A139" s="11" t="s">
        <v>523</v>
      </c>
      <c r="B139" t="s">
        <v>524</v>
      </c>
      <c r="C139" s="1">
        <v>26785</v>
      </c>
      <c r="D139">
        <v>6</v>
      </c>
      <c r="E139">
        <v>2</v>
      </c>
      <c r="F139">
        <v>129</v>
      </c>
      <c r="G139">
        <v>139</v>
      </c>
      <c r="H139" t="s">
        <v>525</v>
      </c>
      <c r="I139" t="s">
        <v>526</v>
      </c>
      <c r="J139" s="5" t="s">
        <v>6669</v>
      </c>
      <c r="K139" s="9" t="s">
        <v>6669</v>
      </c>
    </row>
    <row r="140" spans="1:34" ht="16.5" customHeight="1" x14ac:dyDescent="0.25">
      <c r="A140" s="11" t="s">
        <v>527</v>
      </c>
      <c r="B140" t="s">
        <v>528</v>
      </c>
      <c r="C140" s="1">
        <v>26785</v>
      </c>
      <c r="D140">
        <v>6</v>
      </c>
      <c r="E140">
        <v>2</v>
      </c>
      <c r="F140">
        <v>141</v>
      </c>
      <c r="G140">
        <v>152</v>
      </c>
      <c r="H140" t="s">
        <v>529</v>
      </c>
      <c r="I140" t="s">
        <v>530</v>
      </c>
      <c r="J140" s="5" t="s">
        <v>6670</v>
      </c>
      <c r="K140" s="9" t="s">
        <v>7974</v>
      </c>
      <c r="L140" s="9" t="s">
        <v>7911</v>
      </c>
      <c r="M140" s="9" t="s">
        <v>7975</v>
      </c>
      <c r="N140" s="9" t="s">
        <v>7976</v>
      </c>
    </row>
    <row r="141" spans="1:34" ht="16.5" customHeight="1" x14ac:dyDescent="0.25">
      <c r="A141" s="11" t="s">
        <v>531</v>
      </c>
      <c r="B141" t="s">
        <v>532</v>
      </c>
      <c r="C141" s="1">
        <v>26785</v>
      </c>
      <c r="D141">
        <v>6</v>
      </c>
      <c r="E141">
        <v>2</v>
      </c>
      <c r="F141">
        <v>153</v>
      </c>
      <c r="G141">
        <v>168</v>
      </c>
      <c r="H141" t="s">
        <v>533</v>
      </c>
      <c r="I141" t="s">
        <v>534</v>
      </c>
      <c r="J141" s="5" t="s">
        <v>6671</v>
      </c>
      <c r="K141" s="9" t="s">
        <v>6671</v>
      </c>
    </row>
    <row r="142" spans="1:34" s="45" customFormat="1" ht="16.5" customHeight="1" x14ac:dyDescent="0.25">
      <c r="A142" s="46" t="s">
        <v>535</v>
      </c>
      <c r="B142" s="55" t="s">
        <v>536</v>
      </c>
      <c r="C142" s="48">
        <v>26785</v>
      </c>
      <c r="D142" s="45">
        <v>6</v>
      </c>
      <c r="E142" s="45">
        <v>2</v>
      </c>
      <c r="F142" s="45">
        <v>169</v>
      </c>
      <c r="G142" s="45">
        <v>175</v>
      </c>
      <c r="H142" s="45" t="s">
        <v>537</v>
      </c>
      <c r="I142" s="45" t="s">
        <v>538</v>
      </c>
      <c r="J142" s="49" t="s">
        <v>6672</v>
      </c>
      <c r="K142" s="50" t="s">
        <v>7977</v>
      </c>
      <c r="L142" s="50" t="s">
        <v>7978</v>
      </c>
      <c r="M142" s="50"/>
      <c r="N142" s="50"/>
      <c r="O142" s="50"/>
      <c r="P142" s="50"/>
      <c r="Q142" s="50"/>
      <c r="R142" s="50"/>
      <c r="S142" s="50"/>
      <c r="T142" s="50"/>
      <c r="U142" s="50"/>
      <c r="V142" s="50"/>
      <c r="W142" s="50"/>
      <c r="X142" s="50"/>
      <c r="Y142" s="50"/>
      <c r="Z142" s="50"/>
      <c r="AA142" s="50"/>
      <c r="AB142" s="50"/>
      <c r="AC142" s="50"/>
      <c r="AD142" s="50"/>
      <c r="AE142" s="50"/>
      <c r="AF142" s="50"/>
      <c r="AG142" s="50"/>
      <c r="AH142" s="50"/>
    </row>
    <row r="143" spans="1:34" ht="16.5" customHeight="1" x14ac:dyDescent="0.25">
      <c r="A143" s="11" t="s">
        <v>539</v>
      </c>
      <c r="B143" t="s">
        <v>540</v>
      </c>
      <c r="C143" s="1">
        <v>26785</v>
      </c>
      <c r="D143">
        <v>6</v>
      </c>
      <c r="E143">
        <v>2</v>
      </c>
      <c r="F143">
        <v>177</v>
      </c>
      <c r="G143">
        <v>181</v>
      </c>
      <c r="H143" t="s">
        <v>541</v>
      </c>
      <c r="I143" t="s">
        <v>542</v>
      </c>
      <c r="J143" s="5" t="s">
        <v>6673</v>
      </c>
      <c r="K143" s="9" t="s">
        <v>6673</v>
      </c>
    </row>
    <row r="144" spans="1:34" ht="16.5" customHeight="1" x14ac:dyDescent="0.25">
      <c r="A144" s="11" t="s">
        <v>543</v>
      </c>
      <c r="B144" t="s">
        <v>544</v>
      </c>
      <c r="C144" s="1">
        <v>26877</v>
      </c>
      <c r="D144">
        <v>6</v>
      </c>
      <c r="E144" s="3" t="str">
        <f>"3-4"</f>
        <v>3-4</v>
      </c>
      <c r="F144">
        <v>181</v>
      </c>
      <c r="G144">
        <v>183</v>
      </c>
      <c r="H144" t="s">
        <v>545</v>
      </c>
      <c r="I144" t="s">
        <v>546</v>
      </c>
      <c r="J144" s="5" t="s">
        <v>6600</v>
      </c>
    </row>
    <row r="145" spans="1:14" ht="16.5" customHeight="1" x14ac:dyDescent="0.25">
      <c r="A145" s="11" t="s">
        <v>547</v>
      </c>
      <c r="B145" t="s">
        <v>548</v>
      </c>
      <c r="C145" s="1">
        <v>26877</v>
      </c>
      <c r="D145">
        <v>6</v>
      </c>
      <c r="E145" s="3" t="str">
        <f t="shared" ref="E145:E164" si="1">"3-4"</f>
        <v>3-4</v>
      </c>
      <c r="F145">
        <v>185</v>
      </c>
      <c r="G145">
        <v>205</v>
      </c>
      <c r="H145" t="s">
        <v>549</v>
      </c>
      <c r="I145" t="s">
        <v>550</v>
      </c>
      <c r="J145" s="5" t="s">
        <v>6674</v>
      </c>
      <c r="K145" s="9" t="s">
        <v>6674</v>
      </c>
    </row>
    <row r="146" spans="1:14" ht="16.5" customHeight="1" x14ac:dyDescent="0.25">
      <c r="A146" s="11" t="s">
        <v>551</v>
      </c>
      <c r="B146" t="s">
        <v>552</v>
      </c>
      <c r="C146" s="1">
        <v>26877</v>
      </c>
      <c r="D146">
        <v>6</v>
      </c>
      <c r="E146" s="3" t="str">
        <f t="shared" si="1"/>
        <v>3-4</v>
      </c>
      <c r="F146">
        <v>207</v>
      </c>
      <c r="G146">
        <v>222</v>
      </c>
      <c r="H146" t="s">
        <v>553</v>
      </c>
      <c r="I146" t="s">
        <v>554</v>
      </c>
      <c r="J146" s="5" t="s">
        <v>6675</v>
      </c>
      <c r="K146" s="9" t="s">
        <v>7979</v>
      </c>
      <c r="L146" s="9" t="s">
        <v>7885</v>
      </c>
    </row>
    <row r="147" spans="1:14" ht="16.5" customHeight="1" x14ac:dyDescent="0.25">
      <c r="A147" s="11" t="s">
        <v>555</v>
      </c>
      <c r="B147" t="s">
        <v>556</v>
      </c>
      <c r="C147" s="1">
        <v>26877</v>
      </c>
      <c r="D147">
        <v>6</v>
      </c>
      <c r="E147" s="3" t="str">
        <f t="shared" si="1"/>
        <v>3-4</v>
      </c>
      <c r="F147">
        <v>223</v>
      </c>
      <c r="G147">
        <v>229</v>
      </c>
      <c r="H147" t="s">
        <v>37</v>
      </c>
      <c r="I147" t="s">
        <v>557</v>
      </c>
      <c r="J147" s="5" t="s">
        <v>6676</v>
      </c>
      <c r="K147" s="9" t="s">
        <v>6676</v>
      </c>
    </row>
    <row r="148" spans="1:14" ht="16.5" customHeight="1" x14ac:dyDescent="0.25">
      <c r="A148" s="11" t="s">
        <v>558</v>
      </c>
      <c r="B148" t="s">
        <v>559</v>
      </c>
      <c r="C148" s="1">
        <v>26877</v>
      </c>
      <c r="D148">
        <v>6</v>
      </c>
      <c r="E148" s="3" t="str">
        <f t="shared" si="1"/>
        <v>3-4</v>
      </c>
      <c r="F148">
        <v>231</v>
      </c>
      <c r="G148">
        <v>232</v>
      </c>
      <c r="H148" t="s">
        <v>560</v>
      </c>
      <c r="I148" t="s">
        <v>561</v>
      </c>
      <c r="J148" s="5" t="s">
        <v>6677</v>
      </c>
      <c r="K148" s="9" t="s">
        <v>6677</v>
      </c>
    </row>
    <row r="149" spans="1:14" ht="16.5" customHeight="1" x14ac:dyDescent="0.25">
      <c r="C149" s="1"/>
      <c r="E149" s="3"/>
    </row>
    <row r="150" spans="1:14" ht="16.5" customHeight="1" x14ac:dyDescent="0.25">
      <c r="A150" s="11" t="s">
        <v>555</v>
      </c>
      <c r="B150" t="s">
        <v>556</v>
      </c>
      <c r="C150" s="1">
        <v>26877</v>
      </c>
      <c r="D150">
        <v>6</v>
      </c>
      <c r="E150" s="3" t="str">
        <f t="shared" si="1"/>
        <v>3-4</v>
      </c>
      <c r="F150">
        <v>223</v>
      </c>
      <c r="G150">
        <v>229</v>
      </c>
      <c r="H150" t="s">
        <v>37</v>
      </c>
      <c r="I150" t="s">
        <v>557</v>
      </c>
      <c r="J150" s="5" t="s">
        <v>6676</v>
      </c>
      <c r="K150" s="9" t="s">
        <v>6676</v>
      </c>
    </row>
    <row r="151" spans="1:14" ht="16.5" customHeight="1" x14ac:dyDescent="0.25">
      <c r="A151" s="11" t="s">
        <v>558</v>
      </c>
      <c r="B151" t="s">
        <v>559</v>
      </c>
      <c r="C151" s="1">
        <v>26877</v>
      </c>
      <c r="D151">
        <v>6</v>
      </c>
      <c r="E151" s="3" t="str">
        <f t="shared" si="1"/>
        <v>3-4</v>
      </c>
      <c r="F151">
        <v>231</v>
      </c>
      <c r="G151">
        <v>232</v>
      </c>
      <c r="H151" t="s">
        <v>560</v>
      </c>
      <c r="I151" t="s">
        <v>561</v>
      </c>
      <c r="J151" s="5" t="s">
        <v>6677</v>
      </c>
      <c r="K151" s="9" t="s">
        <v>6677</v>
      </c>
    </row>
    <row r="152" spans="1:14" ht="16.5" customHeight="1" x14ac:dyDescent="0.25">
      <c r="A152" s="11" t="s">
        <v>562</v>
      </c>
      <c r="B152" t="s">
        <v>563</v>
      </c>
      <c r="C152" s="1">
        <v>26877</v>
      </c>
      <c r="D152">
        <v>6</v>
      </c>
      <c r="E152" s="3" t="str">
        <f t="shared" si="1"/>
        <v>3-4</v>
      </c>
      <c r="F152">
        <v>233</v>
      </c>
      <c r="G152">
        <v>240</v>
      </c>
      <c r="H152" t="s">
        <v>564</v>
      </c>
      <c r="I152" t="s">
        <v>565</v>
      </c>
      <c r="J152" s="5" t="s">
        <v>6678</v>
      </c>
      <c r="K152" s="9" t="s">
        <v>6678</v>
      </c>
    </row>
    <row r="153" spans="1:14" ht="16.5" customHeight="1" x14ac:dyDescent="0.25">
      <c r="A153" s="11" t="s">
        <v>566</v>
      </c>
      <c r="B153" t="s">
        <v>567</v>
      </c>
      <c r="C153" s="1">
        <v>26877</v>
      </c>
      <c r="D153">
        <v>6</v>
      </c>
      <c r="E153" s="3" t="str">
        <f t="shared" si="1"/>
        <v>3-4</v>
      </c>
      <c r="F153">
        <v>241</v>
      </c>
      <c r="G153">
        <v>241</v>
      </c>
      <c r="H153" t="s">
        <v>568</v>
      </c>
      <c r="I153" t="s">
        <v>569</v>
      </c>
      <c r="J153" s="5" t="s">
        <v>6679</v>
      </c>
      <c r="K153" s="9" t="s">
        <v>6679</v>
      </c>
    </row>
    <row r="154" spans="1:14" ht="16.5" customHeight="1" x14ac:dyDescent="0.25">
      <c r="A154" s="11" t="s">
        <v>570</v>
      </c>
      <c r="B154" t="s">
        <v>571</v>
      </c>
      <c r="C154" s="1">
        <v>26877</v>
      </c>
      <c r="D154">
        <v>6</v>
      </c>
      <c r="E154" s="3" t="str">
        <f t="shared" si="1"/>
        <v>3-4</v>
      </c>
      <c r="F154">
        <v>243</v>
      </c>
      <c r="G154">
        <v>255</v>
      </c>
      <c r="H154" t="s">
        <v>37</v>
      </c>
      <c r="I154" t="s">
        <v>572</v>
      </c>
      <c r="J154" s="5" t="s">
        <v>6680</v>
      </c>
      <c r="K154" s="9" t="s">
        <v>6680</v>
      </c>
    </row>
    <row r="155" spans="1:14" ht="16.5" customHeight="1" x14ac:dyDescent="0.25">
      <c r="A155" s="11" t="s">
        <v>573</v>
      </c>
      <c r="B155" t="s">
        <v>574</v>
      </c>
      <c r="C155" s="1">
        <v>26877</v>
      </c>
      <c r="D155">
        <v>6</v>
      </c>
      <c r="E155" s="3" t="str">
        <f t="shared" si="1"/>
        <v>3-4</v>
      </c>
      <c r="F155">
        <v>257</v>
      </c>
      <c r="G155">
        <v>257</v>
      </c>
      <c r="H155" t="s">
        <v>575</v>
      </c>
      <c r="I155" t="s">
        <v>576</v>
      </c>
      <c r="J155" s="5" t="s">
        <v>6642</v>
      </c>
      <c r="K155" s="9" t="s">
        <v>6642</v>
      </c>
    </row>
    <row r="156" spans="1:14" ht="16.5" customHeight="1" x14ac:dyDescent="0.25">
      <c r="A156" s="11" t="s">
        <v>577</v>
      </c>
      <c r="B156" t="s">
        <v>578</v>
      </c>
      <c r="C156" s="1">
        <v>26877</v>
      </c>
      <c r="D156">
        <v>6</v>
      </c>
      <c r="E156" s="3" t="str">
        <f t="shared" si="1"/>
        <v>3-4</v>
      </c>
      <c r="F156">
        <v>259</v>
      </c>
      <c r="G156">
        <v>286</v>
      </c>
      <c r="H156" t="s">
        <v>579</v>
      </c>
      <c r="I156" t="s">
        <v>580</v>
      </c>
      <c r="J156" s="5" t="s">
        <v>6681</v>
      </c>
      <c r="K156" s="9" t="s">
        <v>7980</v>
      </c>
      <c r="L156" s="9" t="s">
        <v>7981</v>
      </c>
    </row>
    <row r="157" spans="1:14" ht="16.5" customHeight="1" x14ac:dyDescent="0.25">
      <c r="A157" s="11" t="s">
        <v>581</v>
      </c>
      <c r="B157" t="s">
        <v>582</v>
      </c>
      <c r="C157" s="1">
        <v>26877</v>
      </c>
      <c r="D157">
        <v>6</v>
      </c>
      <c r="E157" s="3" t="str">
        <f t="shared" si="1"/>
        <v>3-4</v>
      </c>
      <c r="F157">
        <v>287</v>
      </c>
      <c r="G157">
        <v>293</v>
      </c>
      <c r="H157" t="s">
        <v>37</v>
      </c>
      <c r="I157" t="s">
        <v>583</v>
      </c>
      <c r="J157" s="5" t="s">
        <v>6682</v>
      </c>
      <c r="K157" s="9" t="s">
        <v>6682</v>
      </c>
    </row>
    <row r="158" spans="1:14" ht="16.5" customHeight="1" x14ac:dyDescent="0.25">
      <c r="A158" s="11" t="s">
        <v>584</v>
      </c>
      <c r="B158" t="s">
        <v>585</v>
      </c>
      <c r="C158" s="1">
        <v>26877</v>
      </c>
      <c r="D158">
        <v>6</v>
      </c>
      <c r="E158" s="3" t="str">
        <f t="shared" si="1"/>
        <v>3-4</v>
      </c>
      <c r="F158">
        <v>295</v>
      </c>
      <c r="G158">
        <v>302</v>
      </c>
      <c r="H158" t="s">
        <v>586</v>
      </c>
      <c r="I158" t="s">
        <v>587</v>
      </c>
      <c r="J158" s="5" t="s">
        <v>6683</v>
      </c>
      <c r="K158" s="9" t="s">
        <v>7982</v>
      </c>
      <c r="L158" s="9" t="s">
        <v>7983</v>
      </c>
      <c r="M158" s="9" t="s">
        <v>7984</v>
      </c>
      <c r="N158" s="9" t="s">
        <v>7985</v>
      </c>
    </row>
    <row r="159" spans="1:14" ht="16.5" customHeight="1" x14ac:dyDescent="0.25">
      <c r="A159" s="11" t="s">
        <v>588</v>
      </c>
      <c r="B159" t="s">
        <v>589</v>
      </c>
      <c r="C159" s="1">
        <v>26877</v>
      </c>
      <c r="D159">
        <v>6</v>
      </c>
      <c r="E159" s="3" t="str">
        <f t="shared" si="1"/>
        <v>3-4</v>
      </c>
      <c r="F159">
        <v>303</v>
      </c>
      <c r="G159">
        <v>314</v>
      </c>
      <c r="H159" t="s">
        <v>590</v>
      </c>
      <c r="I159" t="s">
        <v>591</v>
      </c>
      <c r="J159" s="5" t="s">
        <v>6684</v>
      </c>
      <c r="K159" s="9" t="s">
        <v>7986</v>
      </c>
      <c r="L159" s="9" t="s">
        <v>7987</v>
      </c>
      <c r="M159" s="9" t="s">
        <v>7988</v>
      </c>
    </row>
    <row r="160" spans="1:14" ht="16.5" customHeight="1" x14ac:dyDescent="0.25">
      <c r="A160" s="11" t="s">
        <v>592</v>
      </c>
      <c r="B160" t="s">
        <v>593</v>
      </c>
      <c r="C160" s="1">
        <v>26877</v>
      </c>
      <c r="D160">
        <v>6</v>
      </c>
      <c r="E160" s="3" t="str">
        <f t="shared" si="1"/>
        <v>3-4</v>
      </c>
      <c r="F160">
        <v>315</v>
      </c>
      <c r="G160">
        <v>334</v>
      </c>
      <c r="H160" t="s">
        <v>594</v>
      </c>
      <c r="I160" t="s">
        <v>595</v>
      </c>
      <c r="J160" s="5" t="s">
        <v>6685</v>
      </c>
      <c r="K160" s="9" t="s">
        <v>6685</v>
      </c>
    </row>
    <row r="161" spans="1:34" ht="16.5" customHeight="1" x14ac:dyDescent="0.25">
      <c r="A161" s="11" t="s">
        <v>596</v>
      </c>
      <c r="B161" t="s">
        <v>597</v>
      </c>
      <c r="C161" s="1">
        <v>26877</v>
      </c>
      <c r="D161">
        <v>6</v>
      </c>
      <c r="E161" s="3" t="str">
        <f t="shared" si="1"/>
        <v>3-4</v>
      </c>
      <c r="F161">
        <v>335</v>
      </c>
      <c r="G161">
        <v>376</v>
      </c>
      <c r="H161" t="s">
        <v>37</v>
      </c>
      <c r="I161" t="s">
        <v>598</v>
      </c>
      <c r="J161" s="5" t="s">
        <v>6686</v>
      </c>
      <c r="K161" s="9" t="s">
        <v>6686</v>
      </c>
    </row>
    <row r="162" spans="1:34" ht="16.5" customHeight="1" x14ac:dyDescent="0.25">
      <c r="A162" s="11" t="s">
        <v>599</v>
      </c>
      <c r="B162" t="s">
        <v>600</v>
      </c>
      <c r="C162" s="1">
        <v>26877</v>
      </c>
      <c r="D162">
        <v>6</v>
      </c>
      <c r="E162" s="3" t="str">
        <f t="shared" si="1"/>
        <v>3-4</v>
      </c>
      <c r="F162">
        <v>377</v>
      </c>
      <c r="G162">
        <v>404</v>
      </c>
      <c r="H162" t="s">
        <v>601</v>
      </c>
      <c r="I162" t="s">
        <v>602</v>
      </c>
      <c r="J162" s="5" t="s">
        <v>6687</v>
      </c>
      <c r="K162" s="9" t="s">
        <v>7989</v>
      </c>
      <c r="L162" s="9" t="s">
        <v>7990</v>
      </c>
      <c r="M162" s="9" t="s">
        <v>7991</v>
      </c>
    </row>
    <row r="163" spans="1:34" ht="16.5" customHeight="1" x14ac:dyDescent="0.25">
      <c r="A163" s="11" t="s">
        <v>603</v>
      </c>
      <c r="B163" t="s">
        <v>604</v>
      </c>
      <c r="C163" s="1">
        <v>26877</v>
      </c>
      <c r="D163">
        <v>6</v>
      </c>
      <c r="E163" s="3" t="str">
        <f t="shared" si="1"/>
        <v>3-4</v>
      </c>
      <c r="F163">
        <v>405</v>
      </c>
      <c r="G163">
        <v>422</v>
      </c>
      <c r="H163" t="s">
        <v>605</v>
      </c>
      <c r="I163" t="s">
        <v>606</v>
      </c>
      <c r="J163" s="5" t="s">
        <v>6688</v>
      </c>
      <c r="K163" s="9" t="s">
        <v>6818</v>
      </c>
      <c r="L163" s="9" t="s">
        <v>7992</v>
      </c>
      <c r="M163" s="9" t="s">
        <v>7993</v>
      </c>
      <c r="N163" s="9" t="s">
        <v>7994</v>
      </c>
    </row>
    <row r="164" spans="1:34" ht="16.5" customHeight="1" x14ac:dyDescent="0.25">
      <c r="A164" s="11" t="s">
        <v>607</v>
      </c>
      <c r="B164" t="s">
        <v>608</v>
      </c>
      <c r="C164" s="1">
        <v>26877</v>
      </c>
      <c r="D164">
        <v>6</v>
      </c>
      <c r="E164" s="3" t="str">
        <f t="shared" si="1"/>
        <v>3-4</v>
      </c>
      <c r="F164">
        <v>423</v>
      </c>
      <c r="G164">
        <v>440</v>
      </c>
      <c r="H164" t="s">
        <v>609</v>
      </c>
      <c r="I164" t="s">
        <v>610</v>
      </c>
      <c r="J164" s="5" t="s">
        <v>6689</v>
      </c>
      <c r="K164" s="9" t="s">
        <v>6689</v>
      </c>
    </row>
    <row r="165" spans="1:34" s="6" customFormat="1" ht="16.5" customHeight="1" x14ac:dyDescent="0.25">
      <c r="J165" s="7"/>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row>
    <row r="166" spans="1:34" s="6" customFormat="1" ht="16.5" customHeight="1" x14ac:dyDescent="0.25">
      <c r="A166" s="12" t="s">
        <v>11305</v>
      </c>
      <c r="B166" s="8"/>
      <c r="C166" s="8"/>
      <c r="D166" s="8">
        <v>7</v>
      </c>
      <c r="E166" s="8">
        <v>1</v>
      </c>
      <c r="J166" s="7"/>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row>
    <row r="167" spans="1:34" s="6" customFormat="1" ht="16.5" customHeight="1" x14ac:dyDescent="0.25">
      <c r="A167" s="20" t="s">
        <v>11307</v>
      </c>
      <c r="B167" s="13" t="s">
        <v>11176</v>
      </c>
      <c r="C167" s="18">
        <v>27061</v>
      </c>
      <c r="D167" s="13" t="s">
        <v>11182</v>
      </c>
      <c r="E167" s="13" t="s">
        <v>11183</v>
      </c>
      <c r="F167" s="6">
        <v>1</v>
      </c>
      <c r="G167" s="6">
        <v>26</v>
      </c>
      <c r="J167" s="13" t="s">
        <v>11184</v>
      </c>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spans="1:34" s="6" customFormat="1" ht="16.5" customHeight="1" x14ac:dyDescent="0.25">
      <c r="A168" s="20" t="s">
        <v>11308</v>
      </c>
      <c r="B168" s="13" t="s">
        <v>11177</v>
      </c>
      <c r="C168" s="18">
        <v>27061</v>
      </c>
      <c r="D168" s="13" t="s">
        <v>11182</v>
      </c>
      <c r="E168" s="13" t="s">
        <v>11183</v>
      </c>
      <c r="F168" s="6">
        <v>27</v>
      </c>
      <c r="G168" s="6">
        <v>41</v>
      </c>
      <c r="J168" s="13" t="s">
        <v>11185</v>
      </c>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spans="1:34" s="6" customFormat="1" ht="16.5" customHeight="1" x14ac:dyDescent="0.25">
      <c r="A169" s="20" t="s">
        <v>11306</v>
      </c>
      <c r="B169" s="13" t="s">
        <v>11178</v>
      </c>
      <c r="C169" s="18">
        <v>27061</v>
      </c>
      <c r="D169" s="13" t="s">
        <v>11182</v>
      </c>
      <c r="E169" s="13" t="s">
        <v>11183</v>
      </c>
      <c r="F169" s="6">
        <v>43</v>
      </c>
      <c r="G169" s="6">
        <v>55</v>
      </c>
      <c r="J169" s="13" t="s">
        <v>11186</v>
      </c>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s="6" customFormat="1" ht="16.5" customHeight="1" x14ac:dyDescent="0.25">
      <c r="A170" s="20" t="s">
        <v>11309</v>
      </c>
      <c r="B170" s="13" t="s">
        <v>11179</v>
      </c>
      <c r="C170" s="18">
        <v>27061</v>
      </c>
      <c r="D170" s="13" t="s">
        <v>11182</v>
      </c>
      <c r="E170" s="13" t="s">
        <v>11183</v>
      </c>
      <c r="F170" s="6">
        <v>57</v>
      </c>
      <c r="G170" s="6">
        <v>67</v>
      </c>
      <c r="J170" s="13" t="s">
        <v>11187</v>
      </c>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spans="1:34" s="6" customFormat="1" ht="16.5" customHeight="1" x14ac:dyDescent="0.25">
      <c r="A171" s="20" t="s">
        <v>11310</v>
      </c>
      <c r="B171" s="13" t="s">
        <v>11180</v>
      </c>
      <c r="C171" s="18">
        <v>27061</v>
      </c>
      <c r="D171" s="13" t="s">
        <v>11182</v>
      </c>
      <c r="E171" s="13" t="s">
        <v>11183</v>
      </c>
      <c r="F171" s="6">
        <v>69</v>
      </c>
      <c r="G171" s="6">
        <v>100</v>
      </c>
      <c r="J171" s="13" t="s">
        <v>11188</v>
      </c>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spans="1:34" s="6" customFormat="1" ht="16.5" customHeight="1" x14ac:dyDescent="0.25">
      <c r="A172" s="21" t="s">
        <v>11311</v>
      </c>
      <c r="B172" s="13" t="s">
        <v>11181</v>
      </c>
      <c r="C172" s="18">
        <v>27061</v>
      </c>
      <c r="D172" s="13" t="s">
        <v>11182</v>
      </c>
      <c r="E172" s="13" t="s">
        <v>11183</v>
      </c>
      <c r="F172" s="6">
        <v>101</v>
      </c>
      <c r="G172" s="6">
        <v>102</v>
      </c>
      <c r="J172" s="13" t="s">
        <v>11189</v>
      </c>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spans="1:34" s="6" customFormat="1" ht="16.5" customHeight="1" x14ac:dyDescent="0.25">
      <c r="A173" s="12" t="s">
        <v>11170</v>
      </c>
      <c r="B173" s="8"/>
      <c r="C173" s="8"/>
      <c r="D173" s="8">
        <v>7</v>
      </c>
      <c r="E173" s="8">
        <v>2</v>
      </c>
      <c r="J173" s="7"/>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s="6" customFormat="1" ht="16.5" customHeight="1" x14ac:dyDescent="0.25">
      <c r="A174" s="20" t="s">
        <v>11312</v>
      </c>
      <c r="B174" s="13" t="s">
        <v>11197</v>
      </c>
      <c r="C174" s="18">
        <v>27150</v>
      </c>
      <c r="D174" s="13" t="s">
        <v>11182</v>
      </c>
      <c r="E174" s="13" t="s">
        <v>11190</v>
      </c>
      <c r="F174" s="6">
        <v>107</v>
      </c>
      <c r="G174" s="6">
        <v>119</v>
      </c>
      <c r="J174" s="13" t="s">
        <v>11191</v>
      </c>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spans="1:34" s="6" customFormat="1" ht="16.5" customHeight="1" x14ac:dyDescent="0.25">
      <c r="A175" s="20" t="s">
        <v>11313</v>
      </c>
      <c r="B175" s="13" t="s">
        <v>11198</v>
      </c>
      <c r="C175" s="18">
        <v>27150</v>
      </c>
      <c r="D175" s="13" t="s">
        <v>11182</v>
      </c>
      <c r="E175" s="13" t="s">
        <v>11190</v>
      </c>
      <c r="F175" s="6">
        <v>121</v>
      </c>
      <c r="G175" s="6">
        <v>136</v>
      </c>
      <c r="J175" s="13" t="s">
        <v>11192</v>
      </c>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s="6" customFormat="1" ht="16.5" customHeight="1" x14ac:dyDescent="0.25">
      <c r="A176" s="20" t="s">
        <v>11314</v>
      </c>
      <c r="B176" s="13" t="s">
        <v>11199</v>
      </c>
      <c r="C176" s="18">
        <v>27150</v>
      </c>
      <c r="D176" s="13" t="s">
        <v>11182</v>
      </c>
      <c r="E176" s="13" t="s">
        <v>11190</v>
      </c>
      <c r="F176" s="6">
        <v>137</v>
      </c>
      <c r="G176" s="6">
        <v>179</v>
      </c>
      <c r="J176" s="13" t="s">
        <v>11193</v>
      </c>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spans="1:34" s="6" customFormat="1" ht="16.5" customHeight="1" x14ac:dyDescent="0.25">
      <c r="A177" s="20" t="s">
        <v>11315</v>
      </c>
      <c r="B177" s="13" t="s">
        <v>11200</v>
      </c>
      <c r="C177" s="18">
        <v>27150</v>
      </c>
      <c r="D177" s="13" t="s">
        <v>11182</v>
      </c>
      <c r="E177" s="13" t="s">
        <v>11190</v>
      </c>
      <c r="F177" s="6">
        <v>181</v>
      </c>
      <c r="G177" s="6">
        <v>196</v>
      </c>
      <c r="J177" s="13" t="s">
        <v>11194</v>
      </c>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s="6" customFormat="1" ht="16.5" customHeight="1" x14ac:dyDescent="0.25">
      <c r="A178" s="20" t="s">
        <v>11316</v>
      </c>
      <c r="B178" s="13" t="s">
        <v>11201</v>
      </c>
      <c r="C178" s="18">
        <v>27150</v>
      </c>
      <c r="D178" s="13" t="s">
        <v>11182</v>
      </c>
      <c r="E178" s="13" t="s">
        <v>11190</v>
      </c>
      <c r="F178" s="6">
        <v>197</v>
      </c>
      <c r="G178" s="6">
        <v>205</v>
      </c>
      <c r="J178" s="13" t="s">
        <v>11195</v>
      </c>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row>
    <row r="179" spans="1:34" s="6" customFormat="1" ht="16.5" customHeight="1" x14ac:dyDescent="0.25">
      <c r="A179" s="20" t="s">
        <v>11317</v>
      </c>
      <c r="B179" s="13" t="s">
        <v>11202</v>
      </c>
      <c r="C179" s="18">
        <v>27150</v>
      </c>
      <c r="D179" s="13" t="s">
        <v>11182</v>
      </c>
      <c r="E179" s="13" t="s">
        <v>11190</v>
      </c>
      <c r="F179" s="6">
        <v>207</v>
      </c>
      <c r="G179" s="6">
        <v>215</v>
      </c>
      <c r="J179" s="13" t="s">
        <v>11196</v>
      </c>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s="6" customFormat="1" ht="16.5" customHeight="1" x14ac:dyDescent="0.25">
      <c r="J180" s="7"/>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spans="1:34" s="6" customFormat="1" ht="16.5" customHeight="1" x14ac:dyDescent="0.25">
      <c r="A181" s="6" t="s">
        <v>11171</v>
      </c>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ht="16.5" customHeight="1" x14ac:dyDescent="0.25">
      <c r="A182" s="11" t="s">
        <v>611</v>
      </c>
      <c r="B182" t="s">
        <v>612</v>
      </c>
      <c r="C182" s="1">
        <v>27242</v>
      </c>
      <c r="D182">
        <v>7</v>
      </c>
      <c r="E182">
        <v>3</v>
      </c>
      <c r="F182">
        <v>223</v>
      </c>
      <c r="G182">
        <v>256</v>
      </c>
      <c r="I182" t="s">
        <v>613</v>
      </c>
      <c r="J182" s="5" t="s">
        <v>6690</v>
      </c>
      <c r="K182" s="9" t="s">
        <v>7995</v>
      </c>
      <c r="L182" s="9" t="s">
        <v>7926</v>
      </c>
    </row>
    <row r="183" spans="1:34" ht="16.5" customHeight="1" x14ac:dyDescent="0.25">
      <c r="A183" s="11" t="s">
        <v>614</v>
      </c>
      <c r="B183" t="s">
        <v>615</v>
      </c>
      <c r="C183" s="1">
        <v>27242</v>
      </c>
      <c r="D183">
        <v>7</v>
      </c>
      <c r="E183">
        <v>3</v>
      </c>
      <c r="F183">
        <v>257</v>
      </c>
      <c r="G183">
        <v>295</v>
      </c>
      <c r="H183" t="s">
        <v>616</v>
      </c>
      <c r="I183" t="s">
        <v>617</v>
      </c>
      <c r="J183" s="5" t="s">
        <v>6691</v>
      </c>
      <c r="K183" s="9" t="s">
        <v>7996</v>
      </c>
      <c r="L183" s="9" t="s">
        <v>7997</v>
      </c>
    </row>
    <row r="184" spans="1:34" ht="16.5" customHeight="1" x14ac:dyDescent="0.25">
      <c r="A184" s="11" t="s">
        <v>618</v>
      </c>
      <c r="B184" t="s">
        <v>619</v>
      </c>
      <c r="C184" s="1">
        <v>27242</v>
      </c>
      <c r="D184">
        <v>7</v>
      </c>
      <c r="E184">
        <v>3</v>
      </c>
      <c r="F184">
        <v>297</v>
      </c>
      <c r="G184">
        <v>309</v>
      </c>
      <c r="H184" t="s">
        <v>620</v>
      </c>
      <c r="I184" t="s">
        <v>621</v>
      </c>
      <c r="J184" s="5" t="s">
        <v>6692</v>
      </c>
      <c r="K184" s="9" t="s">
        <v>6692</v>
      </c>
    </row>
    <row r="185" spans="1:34" ht="16.5" customHeight="1" x14ac:dyDescent="0.25">
      <c r="A185" s="11" t="s">
        <v>622</v>
      </c>
      <c r="B185" t="s">
        <v>623</v>
      </c>
      <c r="C185" s="1">
        <v>27242</v>
      </c>
      <c r="D185">
        <v>7</v>
      </c>
      <c r="E185">
        <v>3</v>
      </c>
      <c r="F185">
        <v>311</v>
      </c>
      <c r="G185">
        <v>314</v>
      </c>
      <c r="H185" t="s">
        <v>624</v>
      </c>
      <c r="I185" t="s">
        <v>625</v>
      </c>
      <c r="J185" s="5" t="s">
        <v>6693</v>
      </c>
      <c r="K185" s="9" t="s">
        <v>6693</v>
      </c>
    </row>
    <row r="186" spans="1:34" ht="16.5" customHeight="1" x14ac:dyDescent="0.25">
      <c r="A186" s="11" t="s">
        <v>626</v>
      </c>
      <c r="B186" t="s">
        <v>627</v>
      </c>
      <c r="C186" s="1">
        <v>27242</v>
      </c>
      <c r="D186">
        <v>7</v>
      </c>
      <c r="E186">
        <v>3</v>
      </c>
      <c r="F186">
        <v>315</v>
      </c>
      <c r="G186">
        <v>316</v>
      </c>
      <c r="H186" t="s">
        <v>564</v>
      </c>
      <c r="I186" t="s">
        <v>628</v>
      </c>
      <c r="J186" s="5" t="s">
        <v>6694</v>
      </c>
      <c r="K186" s="9" t="s">
        <v>6694</v>
      </c>
    </row>
    <row r="187" spans="1:34" ht="16.5" customHeight="1" x14ac:dyDescent="0.25">
      <c r="A187" s="11" t="s">
        <v>629</v>
      </c>
      <c r="B187" t="s">
        <v>630</v>
      </c>
      <c r="C187" s="1">
        <v>27242</v>
      </c>
      <c r="D187">
        <v>7</v>
      </c>
      <c r="E187">
        <v>3</v>
      </c>
      <c r="F187">
        <v>317</v>
      </c>
      <c r="G187">
        <v>320</v>
      </c>
      <c r="I187" t="s">
        <v>631</v>
      </c>
      <c r="J187" s="5" t="s">
        <v>6623</v>
      </c>
      <c r="K187" s="9" t="s">
        <v>6623</v>
      </c>
    </row>
    <row r="188" spans="1:34" ht="16.5" customHeight="1" x14ac:dyDescent="0.25">
      <c r="A188" s="11" t="s">
        <v>632</v>
      </c>
      <c r="B188" t="s">
        <v>633</v>
      </c>
      <c r="C188" s="1">
        <v>27242</v>
      </c>
      <c r="D188">
        <v>7</v>
      </c>
      <c r="E188">
        <v>3</v>
      </c>
      <c r="F188">
        <v>321</v>
      </c>
      <c r="G188">
        <v>321</v>
      </c>
      <c r="I188" t="s">
        <v>634</v>
      </c>
      <c r="J188" s="5" t="s">
        <v>6600</v>
      </c>
    </row>
    <row r="189" spans="1:34" ht="16.5" customHeight="1" x14ac:dyDescent="0.25">
      <c r="A189" s="11" t="s">
        <v>635</v>
      </c>
      <c r="B189" t="s">
        <v>636</v>
      </c>
      <c r="C189" s="1">
        <v>27334</v>
      </c>
      <c r="D189">
        <v>7</v>
      </c>
      <c r="E189">
        <v>4</v>
      </c>
      <c r="F189">
        <v>323</v>
      </c>
      <c r="G189">
        <v>325</v>
      </c>
      <c r="H189" t="s">
        <v>637</v>
      </c>
      <c r="I189" t="s">
        <v>638</v>
      </c>
      <c r="J189" s="5" t="s">
        <v>6600</v>
      </c>
    </row>
    <row r="190" spans="1:34" ht="16.5" customHeight="1" x14ac:dyDescent="0.25">
      <c r="A190" s="11" t="s">
        <v>639</v>
      </c>
      <c r="B190" t="s">
        <v>640</v>
      </c>
      <c r="C190" s="1">
        <v>27334</v>
      </c>
      <c r="D190">
        <v>7</v>
      </c>
      <c r="E190">
        <v>4</v>
      </c>
      <c r="F190">
        <v>326</v>
      </c>
      <c r="G190">
        <v>326</v>
      </c>
      <c r="H190" t="s">
        <v>641</v>
      </c>
      <c r="I190" t="s">
        <v>642</v>
      </c>
      <c r="J190" s="5" t="s">
        <v>6695</v>
      </c>
      <c r="K190" s="9" t="s">
        <v>6734</v>
      </c>
      <c r="L190" s="9" t="s">
        <v>7998</v>
      </c>
    </row>
    <row r="191" spans="1:34" ht="16.5" customHeight="1" x14ac:dyDescent="0.25">
      <c r="C191" s="1"/>
      <c r="J191" s="5"/>
    </row>
    <row r="192" spans="1:34" ht="16.5" customHeight="1" x14ac:dyDescent="0.25">
      <c r="A192" s="12" t="s">
        <v>11169</v>
      </c>
      <c r="B192" s="8"/>
      <c r="C192" s="8"/>
      <c r="D192" s="8">
        <v>7</v>
      </c>
      <c r="E192" s="8">
        <v>4</v>
      </c>
      <c r="J192" s="5"/>
    </row>
    <row r="193" spans="1:34" s="6" customFormat="1" ht="16.5" customHeight="1" x14ac:dyDescent="0.25">
      <c r="A193" s="22" t="s">
        <v>11318</v>
      </c>
      <c r="B193" s="19" t="s">
        <v>11203</v>
      </c>
      <c r="C193" s="18">
        <v>27334</v>
      </c>
      <c r="D193" s="15">
        <v>7</v>
      </c>
      <c r="E193" s="15">
        <v>4</v>
      </c>
      <c r="F193" s="19" t="s">
        <v>11212</v>
      </c>
      <c r="G193" s="6">
        <v>338</v>
      </c>
      <c r="J193" s="19" t="s">
        <v>11217</v>
      </c>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row>
    <row r="194" spans="1:34" s="6" customFormat="1" ht="16.5" customHeight="1" x14ac:dyDescent="0.25">
      <c r="A194" s="20" t="s">
        <v>11319</v>
      </c>
      <c r="B194" s="13" t="s">
        <v>11204</v>
      </c>
      <c r="C194" s="18">
        <v>27334</v>
      </c>
      <c r="D194" s="15">
        <v>7</v>
      </c>
      <c r="E194" s="15">
        <v>4</v>
      </c>
      <c r="F194" s="13" t="s">
        <v>11213</v>
      </c>
      <c r="G194" s="6">
        <v>249</v>
      </c>
      <c r="J194" s="13" t="s">
        <v>11218</v>
      </c>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row>
    <row r="195" spans="1:34" s="6" customFormat="1" ht="16.5" customHeight="1" x14ac:dyDescent="0.25">
      <c r="A195" s="20" t="s">
        <v>11320</v>
      </c>
      <c r="B195" s="13" t="s">
        <v>11205</v>
      </c>
      <c r="C195" s="18">
        <v>27334</v>
      </c>
      <c r="D195" s="15">
        <v>7</v>
      </c>
      <c r="E195" s="15">
        <v>4</v>
      </c>
      <c r="F195" s="13" t="s">
        <v>11210</v>
      </c>
      <c r="J195" s="13" t="s">
        <v>11219</v>
      </c>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row>
    <row r="196" spans="1:34" s="6" customFormat="1" ht="16.5" customHeight="1" x14ac:dyDescent="0.25">
      <c r="A196" s="21" t="s">
        <v>11321</v>
      </c>
      <c r="B196" s="13" t="s">
        <v>11206</v>
      </c>
      <c r="C196" s="18">
        <v>27334</v>
      </c>
      <c r="D196" s="15">
        <v>7</v>
      </c>
      <c r="E196" s="15">
        <v>4</v>
      </c>
      <c r="F196" s="13" t="s">
        <v>11211</v>
      </c>
      <c r="J196" s="13" t="s">
        <v>11220</v>
      </c>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row>
    <row r="197" spans="1:34" s="6" customFormat="1" ht="16.5" customHeight="1" x14ac:dyDescent="0.25">
      <c r="A197" s="20" t="s">
        <v>11322</v>
      </c>
      <c r="B197" s="13" t="s">
        <v>11207</v>
      </c>
      <c r="C197" s="18">
        <v>27334</v>
      </c>
      <c r="D197" s="15">
        <v>7</v>
      </c>
      <c r="E197" s="15">
        <v>4</v>
      </c>
      <c r="F197" s="13" t="s">
        <v>11214</v>
      </c>
      <c r="G197" s="6">
        <v>362</v>
      </c>
      <c r="J197" s="13" t="s">
        <v>11221</v>
      </c>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row>
    <row r="198" spans="1:34" s="6" customFormat="1" ht="16.5" customHeight="1" x14ac:dyDescent="0.25">
      <c r="A198" s="20" t="s">
        <v>11323</v>
      </c>
      <c r="B198" s="13" t="s">
        <v>11208</v>
      </c>
      <c r="C198" s="18">
        <v>27334</v>
      </c>
      <c r="D198" s="15">
        <v>7</v>
      </c>
      <c r="E198" s="15">
        <v>4</v>
      </c>
      <c r="F198" s="13" t="s">
        <v>11215</v>
      </c>
      <c r="G198" s="6">
        <v>376</v>
      </c>
      <c r="J198" s="13" t="s">
        <v>11222</v>
      </c>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row>
    <row r="199" spans="1:34" s="6" customFormat="1" ht="16.5" customHeight="1" x14ac:dyDescent="0.25">
      <c r="A199" s="20" t="s">
        <v>11324</v>
      </c>
      <c r="B199" s="13" t="s">
        <v>11209</v>
      </c>
      <c r="C199" s="18">
        <v>27334</v>
      </c>
      <c r="D199" s="15">
        <v>7</v>
      </c>
      <c r="E199" s="15">
        <v>4</v>
      </c>
      <c r="F199" s="13" t="s">
        <v>11216</v>
      </c>
      <c r="G199" s="6">
        <v>384</v>
      </c>
      <c r="J199" s="13" t="s">
        <v>11223</v>
      </c>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row>
    <row r="200" spans="1:34" ht="16.5" customHeight="1" x14ac:dyDescent="0.25">
      <c r="C200" s="1"/>
    </row>
    <row r="201" spans="1:34" ht="16.5" customHeight="1" x14ac:dyDescent="0.25">
      <c r="A201" s="12" t="s">
        <v>11168</v>
      </c>
      <c r="B201" s="8"/>
      <c r="C201" s="8"/>
      <c r="D201" s="8">
        <v>8</v>
      </c>
      <c r="E201" s="8">
        <v>1</v>
      </c>
    </row>
    <row r="202" spans="1:34" s="16" customFormat="1" ht="16.5" customHeight="1" x14ac:dyDescent="0.25">
      <c r="A202" s="22" t="s">
        <v>11325</v>
      </c>
      <c r="B202" s="19" t="s">
        <v>11224</v>
      </c>
      <c r="C202" s="18">
        <v>27426</v>
      </c>
      <c r="D202" s="15">
        <v>8</v>
      </c>
      <c r="E202" s="15">
        <v>1</v>
      </c>
      <c r="F202" s="19" t="s">
        <v>11183</v>
      </c>
      <c r="G202" s="16">
        <v>29</v>
      </c>
      <c r="J202" s="19" t="s">
        <v>11229</v>
      </c>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row>
    <row r="203" spans="1:34" s="16" customFormat="1" ht="16.5" customHeight="1" x14ac:dyDescent="0.25">
      <c r="A203" s="20" t="s">
        <v>11326</v>
      </c>
      <c r="B203" s="13" t="s">
        <v>11225</v>
      </c>
      <c r="C203" s="18">
        <v>27426</v>
      </c>
      <c r="D203" s="15">
        <v>8</v>
      </c>
      <c r="E203" s="15">
        <v>1</v>
      </c>
      <c r="F203" s="13" t="s">
        <v>11227</v>
      </c>
      <c r="G203" s="16">
        <v>65</v>
      </c>
      <c r="J203" s="13" t="s">
        <v>11230</v>
      </c>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row>
    <row r="204" spans="1:34" ht="16.5" customHeight="1" x14ac:dyDescent="0.25">
      <c r="A204" s="20" t="s">
        <v>11327</v>
      </c>
      <c r="B204" s="13" t="s">
        <v>11226</v>
      </c>
      <c r="C204" s="18">
        <v>27426</v>
      </c>
      <c r="D204" s="15">
        <v>8</v>
      </c>
      <c r="E204" s="15">
        <v>1</v>
      </c>
      <c r="F204" s="13" t="s">
        <v>11228</v>
      </c>
      <c r="G204" s="16">
        <v>72</v>
      </c>
      <c r="J204" s="13" t="s">
        <v>11231</v>
      </c>
    </row>
    <row r="205" spans="1:34" ht="16.5" customHeight="1" x14ac:dyDescent="0.25">
      <c r="A205" s="14"/>
      <c r="B205" s="15"/>
      <c r="C205" s="15"/>
      <c r="D205" s="15"/>
      <c r="E205" s="15"/>
    </row>
    <row r="206" spans="1:34" ht="16.5" customHeight="1" x14ac:dyDescent="0.25">
      <c r="A206" s="12" t="s">
        <v>11172</v>
      </c>
      <c r="B206" s="8"/>
      <c r="C206" s="8"/>
      <c r="D206" s="8">
        <v>8</v>
      </c>
      <c r="E206" s="8">
        <v>2</v>
      </c>
    </row>
    <row r="207" spans="1:34" s="6" customFormat="1" ht="16.5" customHeight="1" x14ac:dyDescent="0.25">
      <c r="A207" s="22" t="s">
        <v>11328</v>
      </c>
      <c r="B207" s="19" t="s">
        <v>11232</v>
      </c>
      <c r="C207" s="18">
        <v>27515</v>
      </c>
      <c r="D207" s="15">
        <v>8</v>
      </c>
      <c r="E207" s="15">
        <v>2</v>
      </c>
      <c r="F207" s="19" t="s">
        <v>11237</v>
      </c>
      <c r="G207" s="6">
        <v>102</v>
      </c>
      <c r="J207" s="19" t="s">
        <v>11242</v>
      </c>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row>
    <row r="208" spans="1:34" s="6" customFormat="1" ht="16.5" customHeight="1" x14ac:dyDescent="0.25">
      <c r="A208" s="20" t="s">
        <v>11329</v>
      </c>
      <c r="B208" s="13" t="s">
        <v>11233</v>
      </c>
      <c r="C208" s="18">
        <v>27515</v>
      </c>
      <c r="D208" s="15">
        <v>8</v>
      </c>
      <c r="E208" s="15">
        <v>2</v>
      </c>
      <c r="F208" s="13" t="s">
        <v>11238</v>
      </c>
      <c r="G208" s="6">
        <v>117</v>
      </c>
      <c r="J208" s="13" t="s">
        <v>11243</v>
      </c>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row>
    <row r="209" spans="1:34" s="6" customFormat="1" ht="16.5" customHeight="1" x14ac:dyDescent="0.25">
      <c r="A209" s="20" t="s">
        <v>11330</v>
      </c>
      <c r="B209" s="13" t="s">
        <v>11234</v>
      </c>
      <c r="C209" s="18">
        <v>27515</v>
      </c>
      <c r="D209" s="15">
        <v>8</v>
      </c>
      <c r="E209" s="15">
        <v>2</v>
      </c>
      <c r="F209" s="13" t="s">
        <v>11239</v>
      </c>
      <c r="G209" s="6">
        <v>140</v>
      </c>
      <c r="J209" s="13" t="s">
        <v>11244</v>
      </c>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row>
    <row r="210" spans="1:34" s="6" customFormat="1" ht="16.5" customHeight="1" x14ac:dyDescent="0.25">
      <c r="A210" s="20" t="s">
        <v>11331</v>
      </c>
      <c r="B210" s="13" t="s">
        <v>11235</v>
      </c>
      <c r="C210" s="18">
        <v>27515</v>
      </c>
      <c r="D210" s="15">
        <v>8</v>
      </c>
      <c r="E210" s="15">
        <v>2</v>
      </c>
      <c r="F210" s="13" t="s">
        <v>11240</v>
      </c>
      <c r="G210" s="6">
        <v>150</v>
      </c>
      <c r="J210" s="13" t="s">
        <v>11245</v>
      </c>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row>
    <row r="211" spans="1:34" s="6" customFormat="1" ht="16.5" customHeight="1" x14ac:dyDescent="0.25">
      <c r="A211" s="20" t="s">
        <v>11332</v>
      </c>
      <c r="B211" s="13" t="s">
        <v>11236</v>
      </c>
      <c r="C211" s="18">
        <v>27515</v>
      </c>
      <c r="D211" s="15">
        <v>8</v>
      </c>
      <c r="E211" s="15">
        <v>2</v>
      </c>
      <c r="F211" s="13" t="s">
        <v>11241</v>
      </c>
      <c r="G211" s="6">
        <v>154</v>
      </c>
      <c r="J211" s="13" t="s">
        <v>11246</v>
      </c>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row>
    <row r="212" spans="1:34" s="16" customFormat="1" ht="16.5" customHeight="1" x14ac:dyDescent="0.25">
      <c r="A212" s="14"/>
      <c r="B212" s="15"/>
      <c r="C212" s="15"/>
      <c r="D212" s="15"/>
      <c r="E212" s="15"/>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row>
    <row r="213" spans="1:34" ht="16.5" customHeight="1" x14ac:dyDescent="0.25">
      <c r="A213" s="12" t="s">
        <v>11173</v>
      </c>
      <c r="B213" s="8"/>
      <c r="C213" s="8"/>
      <c r="D213" s="8">
        <v>8</v>
      </c>
      <c r="E213" s="8">
        <v>3</v>
      </c>
    </row>
    <row r="214" spans="1:34" s="6" customFormat="1" ht="16.5" customHeight="1" x14ac:dyDescent="0.25">
      <c r="A214" s="22" t="s">
        <v>11333</v>
      </c>
      <c r="B214" s="19" t="s">
        <v>11247</v>
      </c>
      <c r="C214" s="18">
        <v>27607</v>
      </c>
      <c r="D214" s="15">
        <v>8</v>
      </c>
      <c r="E214" s="15">
        <v>3</v>
      </c>
      <c r="F214" s="19" t="s">
        <v>11251</v>
      </c>
      <c r="G214" s="6">
        <v>176</v>
      </c>
      <c r="J214" s="19" t="s">
        <v>11255</v>
      </c>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row>
    <row r="215" spans="1:34" s="6" customFormat="1" ht="16.5" customHeight="1" x14ac:dyDescent="0.25">
      <c r="A215" s="20" t="s">
        <v>11334</v>
      </c>
      <c r="B215" s="13" t="s">
        <v>11248</v>
      </c>
      <c r="C215" s="18">
        <v>27607</v>
      </c>
      <c r="D215" s="15">
        <v>8</v>
      </c>
      <c r="E215" s="15">
        <v>3</v>
      </c>
      <c r="F215" s="13" t="s">
        <v>11252</v>
      </c>
      <c r="G215" s="6">
        <v>191</v>
      </c>
      <c r="J215" s="13" t="s">
        <v>11256</v>
      </c>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row>
    <row r="216" spans="1:34" s="6" customFormat="1" ht="16.5" customHeight="1" x14ac:dyDescent="0.25">
      <c r="A216" s="20" t="s">
        <v>11335</v>
      </c>
      <c r="B216" s="13" t="s">
        <v>11249</v>
      </c>
      <c r="C216" s="18">
        <v>27607</v>
      </c>
      <c r="D216" s="15">
        <v>8</v>
      </c>
      <c r="E216" s="15">
        <v>3</v>
      </c>
      <c r="F216" s="13" t="s">
        <v>11253</v>
      </c>
      <c r="G216" s="6">
        <v>209</v>
      </c>
      <c r="J216" s="13" t="s">
        <v>11257</v>
      </c>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row>
    <row r="217" spans="1:34" s="6" customFormat="1" ht="16.5" customHeight="1" x14ac:dyDescent="0.25">
      <c r="A217" s="20" t="s">
        <v>11336</v>
      </c>
      <c r="B217" s="13" t="s">
        <v>11250</v>
      </c>
      <c r="C217" s="18">
        <v>27607</v>
      </c>
      <c r="D217" s="15">
        <v>8</v>
      </c>
      <c r="E217" s="15">
        <v>3</v>
      </c>
      <c r="F217" s="13" t="s">
        <v>11254</v>
      </c>
      <c r="G217" s="6">
        <v>224</v>
      </c>
      <c r="J217" s="13" t="s">
        <v>11258</v>
      </c>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s="16" customFormat="1" ht="16.5" customHeight="1" x14ac:dyDescent="0.25">
      <c r="A218" s="14"/>
      <c r="B218" s="15"/>
      <c r="C218" s="15"/>
      <c r="D218" s="15"/>
      <c r="E218" s="15"/>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row>
    <row r="219" spans="1:34" ht="16.5" customHeight="1" x14ac:dyDescent="0.25">
      <c r="A219" s="12" t="s">
        <v>11174</v>
      </c>
      <c r="B219" s="8"/>
      <c r="C219" s="8"/>
      <c r="D219" s="8">
        <v>8</v>
      </c>
      <c r="E219" s="8">
        <v>4</v>
      </c>
    </row>
    <row r="220" spans="1:34" s="6" customFormat="1" ht="16.5" customHeight="1" x14ac:dyDescent="0.25">
      <c r="A220" s="22" t="s">
        <v>11337</v>
      </c>
      <c r="B220" s="19" t="s">
        <v>11259</v>
      </c>
      <c r="C220" s="18">
        <v>27699</v>
      </c>
      <c r="D220" s="15">
        <v>8</v>
      </c>
      <c r="E220" s="15">
        <v>4</v>
      </c>
      <c r="F220" s="19" t="s">
        <v>11260</v>
      </c>
      <c r="G220" s="6">
        <v>253</v>
      </c>
      <c r="J220" s="19" t="s">
        <v>11265</v>
      </c>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row>
    <row r="221" spans="1:34" s="6" customFormat="1" ht="16.5" customHeight="1" x14ac:dyDescent="0.25">
      <c r="A221" s="20" t="s">
        <v>11338</v>
      </c>
      <c r="B221" s="13" t="s">
        <v>11270</v>
      </c>
      <c r="C221" s="18">
        <v>27699</v>
      </c>
      <c r="D221" s="15">
        <v>8</v>
      </c>
      <c r="E221" s="15">
        <v>4</v>
      </c>
      <c r="F221" s="13" t="s">
        <v>11261</v>
      </c>
      <c r="G221" s="6">
        <v>269</v>
      </c>
      <c r="J221" s="13" t="s">
        <v>11266</v>
      </c>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row>
    <row r="222" spans="1:34" s="6" customFormat="1" ht="16.5" customHeight="1" x14ac:dyDescent="0.25">
      <c r="A222" s="20" t="s">
        <v>11339</v>
      </c>
      <c r="B222" s="13" t="s">
        <v>11271</v>
      </c>
      <c r="C222" s="18">
        <v>27699</v>
      </c>
      <c r="D222" s="15">
        <v>8</v>
      </c>
      <c r="E222" s="15">
        <v>4</v>
      </c>
      <c r="F222" s="13" t="s">
        <v>11262</v>
      </c>
      <c r="G222" s="6">
        <v>289</v>
      </c>
      <c r="J222" s="13" t="s">
        <v>11267</v>
      </c>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row>
    <row r="223" spans="1:34" s="6" customFormat="1" ht="16.5" customHeight="1" x14ac:dyDescent="0.25">
      <c r="A223" s="20" t="s">
        <v>11340</v>
      </c>
      <c r="B223" s="13" t="s">
        <v>11272</v>
      </c>
      <c r="C223" s="18">
        <v>27699</v>
      </c>
      <c r="D223" s="15">
        <v>8</v>
      </c>
      <c r="E223" s="15">
        <v>4</v>
      </c>
      <c r="F223" s="13" t="s">
        <v>11263</v>
      </c>
      <c r="G223" s="6">
        <v>302</v>
      </c>
      <c r="J223" s="13" t="s">
        <v>11268</v>
      </c>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row>
    <row r="224" spans="1:34" s="16" customFormat="1" ht="16.5" customHeight="1" x14ac:dyDescent="0.25">
      <c r="A224" s="20" t="s">
        <v>11341</v>
      </c>
      <c r="B224" s="13" t="s">
        <v>11273</v>
      </c>
      <c r="C224" s="18">
        <v>27699</v>
      </c>
      <c r="D224" s="15">
        <v>8</v>
      </c>
      <c r="E224" s="15">
        <v>4</v>
      </c>
      <c r="F224" s="13" t="s">
        <v>11264</v>
      </c>
      <c r="G224" s="15">
        <v>310</v>
      </c>
      <c r="J224" s="13" t="s">
        <v>11269</v>
      </c>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row>
    <row r="225" spans="1:34" ht="16.5" customHeight="1" x14ac:dyDescent="0.25">
      <c r="C225" s="1"/>
    </row>
    <row r="226" spans="1:34" ht="16.5" customHeight="1" x14ac:dyDescent="0.25">
      <c r="A226" s="12" t="s">
        <v>11175</v>
      </c>
      <c r="B226" s="8"/>
      <c r="C226" s="8"/>
      <c r="D226" s="8">
        <v>7</v>
      </c>
      <c r="E226" s="8">
        <v>4</v>
      </c>
    </row>
    <row r="227" spans="1:34" s="6" customFormat="1" ht="16.5" customHeight="1" x14ac:dyDescent="0.25">
      <c r="A227" s="22" t="s">
        <v>11342</v>
      </c>
      <c r="B227" s="19" t="s">
        <v>11274</v>
      </c>
      <c r="C227" s="18">
        <v>27791</v>
      </c>
      <c r="D227" s="15">
        <v>7</v>
      </c>
      <c r="E227" s="15">
        <v>4</v>
      </c>
      <c r="F227" s="19" t="s">
        <v>11183</v>
      </c>
      <c r="G227" s="6">
        <v>24</v>
      </c>
      <c r="J227" s="19" t="s">
        <v>11281</v>
      </c>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row>
    <row r="228" spans="1:34" s="6" customFormat="1" ht="16.5" customHeight="1" x14ac:dyDescent="0.25">
      <c r="A228" s="20" t="s">
        <v>11343</v>
      </c>
      <c r="B228" s="13" t="s">
        <v>11275</v>
      </c>
      <c r="C228" s="18">
        <v>27791</v>
      </c>
      <c r="D228" s="15">
        <v>7</v>
      </c>
      <c r="E228" s="15">
        <v>4</v>
      </c>
      <c r="F228" s="13" t="s">
        <v>11278</v>
      </c>
      <c r="G228" s="6">
        <v>36</v>
      </c>
      <c r="J228" s="13" t="s">
        <v>11282</v>
      </c>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row>
    <row r="229" spans="1:34" s="6" customFormat="1" ht="16.5" customHeight="1" x14ac:dyDescent="0.25">
      <c r="A229" s="20" t="s">
        <v>11344</v>
      </c>
      <c r="B229" s="13" t="s">
        <v>11276</v>
      </c>
      <c r="C229" s="18">
        <v>27791</v>
      </c>
      <c r="D229" s="15">
        <v>7</v>
      </c>
      <c r="E229" s="15">
        <v>4</v>
      </c>
      <c r="F229" s="13" t="s">
        <v>11279</v>
      </c>
      <c r="G229" s="6">
        <v>55</v>
      </c>
      <c r="J229" s="13" t="s">
        <v>11283</v>
      </c>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row>
    <row r="230" spans="1:34" s="45" customFormat="1" ht="16.5" customHeight="1" x14ac:dyDescent="0.25">
      <c r="A230" s="51" t="s">
        <v>11345</v>
      </c>
      <c r="B230" s="54" t="s">
        <v>11277</v>
      </c>
      <c r="C230" s="48">
        <v>27791</v>
      </c>
      <c r="D230" s="53">
        <v>7</v>
      </c>
      <c r="E230" s="53">
        <v>4</v>
      </c>
      <c r="F230" s="52" t="s">
        <v>11280</v>
      </c>
      <c r="G230" s="53">
        <v>63</v>
      </c>
      <c r="J230" s="52" t="s">
        <v>11284</v>
      </c>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row>
    <row r="231" spans="1:34" ht="16.5" customHeight="1" x14ac:dyDescent="0.25">
      <c r="C231" s="1"/>
    </row>
    <row r="232" spans="1:34" ht="16.5" customHeight="1" x14ac:dyDescent="0.25">
      <c r="A232" s="11" t="s">
        <v>643</v>
      </c>
      <c r="B232" t="s">
        <v>644</v>
      </c>
      <c r="C232" s="1">
        <v>27881</v>
      </c>
      <c r="D232">
        <v>9</v>
      </c>
      <c r="E232">
        <v>2</v>
      </c>
      <c r="F232">
        <v>65</v>
      </c>
      <c r="G232">
        <v>71</v>
      </c>
      <c r="H232" t="s">
        <v>645</v>
      </c>
      <c r="I232" t="s">
        <v>646</v>
      </c>
      <c r="J232" s="5" t="s">
        <v>6696</v>
      </c>
      <c r="K232" s="9" t="s">
        <v>7999</v>
      </c>
      <c r="L232" s="9" t="s">
        <v>8000</v>
      </c>
    </row>
    <row r="233" spans="1:34" ht="16.5" customHeight="1" x14ac:dyDescent="0.25">
      <c r="A233" s="11" t="s">
        <v>647</v>
      </c>
      <c r="B233" t="s">
        <v>648</v>
      </c>
      <c r="C233" s="1">
        <v>27881</v>
      </c>
      <c r="D233">
        <v>9</v>
      </c>
      <c r="E233">
        <v>2</v>
      </c>
      <c r="F233">
        <v>73</v>
      </c>
      <c r="G233">
        <v>101</v>
      </c>
      <c r="H233" t="s">
        <v>649</v>
      </c>
      <c r="I233" t="s">
        <v>650</v>
      </c>
      <c r="J233" s="5" t="s">
        <v>6697</v>
      </c>
      <c r="K233" s="9" t="s">
        <v>8001</v>
      </c>
      <c r="L233" s="9" t="s">
        <v>8002</v>
      </c>
    </row>
    <row r="234" spans="1:34" ht="16.5" customHeight="1" x14ac:dyDescent="0.25">
      <c r="A234" s="11" t="s">
        <v>651</v>
      </c>
      <c r="B234" t="s">
        <v>652</v>
      </c>
      <c r="C234" s="1">
        <v>27881</v>
      </c>
      <c r="D234">
        <v>9</v>
      </c>
      <c r="E234">
        <v>2</v>
      </c>
      <c r="F234">
        <v>103</v>
      </c>
      <c r="G234">
        <v>118</v>
      </c>
      <c r="H234" t="s">
        <v>653</v>
      </c>
      <c r="I234" t="s">
        <v>654</v>
      </c>
      <c r="J234" s="5" t="s">
        <v>6698</v>
      </c>
      <c r="K234" s="9" t="s">
        <v>6698</v>
      </c>
    </row>
    <row r="235" spans="1:34" ht="16.5" customHeight="1" x14ac:dyDescent="0.25">
      <c r="A235" s="11" t="s">
        <v>655</v>
      </c>
      <c r="B235" t="s">
        <v>656</v>
      </c>
      <c r="C235" s="1">
        <v>27881</v>
      </c>
      <c r="D235">
        <v>9</v>
      </c>
      <c r="E235">
        <v>2</v>
      </c>
      <c r="F235">
        <v>119</v>
      </c>
      <c r="G235">
        <v>124</v>
      </c>
      <c r="H235" t="s">
        <v>657</v>
      </c>
      <c r="I235" t="s">
        <v>658</v>
      </c>
      <c r="J235" s="5" t="s">
        <v>6699</v>
      </c>
      <c r="K235" s="9" t="s">
        <v>6699</v>
      </c>
    </row>
    <row r="236" spans="1:34" ht="16.5" customHeight="1" x14ac:dyDescent="0.25">
      <c r="A236" s="11" t="s">
        <v>659</v>
      </c>
      <c r="B236" t="s">
        <v>660</v>
      </c>
      <c r="C236" s="1">
        <v>27881</v>
      </c>
      <c r="D236">
        <v>9</v>
      </c>
      <c r="E236">
        <v>2</v>
      </c>
      <c r="F236">
        <v>125</v>
      </c>
      <c r="G236">
        <v>141</v>
      </c>
      <c r="H236" t="s">
        <v>661</v>
      </c>
      <c r="I236" t="s">
        <v>662</v>
      </c>
      <c r="J236" s="5" t="s">
        <v>6700</v>
      </c>
      <c r="K236" s="9" t="s">
        <v>8003</v>
      </c>
      <c r="L236" s="9" t="s">
        <v>8004</v>
      </c>
    </row>
    <row r="237" spans="1:34" ht="16.5" customHeight="1" x14ac:dyDescent="0.25">
      <c r="A237" s="11" t="s">
        <v>663</v>
      </c>
      <c r="B237" s="2" t="s">
        <v>664</v>
      </c>
      <c r="C237" s="1">
        <v>27973</v>
      </c>
      <c r="D237">
        <v>9</v>
      </c>
      <c r="E237">
        <v>3</v>
      </c>
      <c r="F237">
        <v>143</v>
      </c>
      <c r="G237">
        <v>144</v>
      </c>
      <c r="H237" t="s">
        <v>665</v>
      </c>
      <c r="I237" t="s">
        <v>666</v>
      </c>
      <c r="J237" s="5" t="s">
        <v>6600</v>
      </c>
    </row>
    <row r="238" spans="1:34" s="6" customFormat="1" ht="16.5" customHeight="1" x14ac:dyDescent="0.25">
      <c r="A238" s="14"/>
      <c r="B238" s="15"/>
      <c r="C238" s="15"/>
      <c r="D238" s="15"/>
      <c r="E238" s="15"/>
      <c r="J238" s="7"/>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row>
    <row r="239" spans="1:34" s="6" customFormat="1" ht="16.5" customHeight="1" x14ac:dyDescent="0.25">
      <c r="A239" s="12" t="s">
        <v>11285</v>
      </c>
      <c r="B239" s="15"/>
      <c r="C239" s="15"/>
      <c r="D239" s="15"/>
      <c r="E239" s="15"/>
      <c r="J239" s="7"/>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row>
    <row r="240" spans="1:34" s="6" customFormat="1" ht="16.5" customHeight="1" x14ac:dyDescent="0.25">
      <c r="A240" s="22" t="s">
        <v>11346</v>
      </c>
      <c r="B240" s="19" t="s">
        <v>11286</v>
      </c>
      <c r="C240" s="18">
        <v>27973</v>
      </c>
      <c r="D240" s="15">
        <v>9</v>
      </c>
      <c r="E240" s="15">
        <v>3</v>
      </c>
      <c r="F240" s="19" t="s">
        <v>11293</v>
      </c>
      <c r="G240" s="6">
        <v>157</v>
      </c>
      <c r="J240" s="19" t="s">
        <v>11298</v>
      </c>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row>
    <row r="241" spans="1:34" s="6" customFormat="1" ht="16.5" customHeight="1" x14ac:dyDescent="0.25">
      <c r="A241" s="20" t="s">
        <v>11347</v>
      </c>
      <c r="B241" s="13" t="s">
        <v>11287</v>
      </c>
      <c r="C241" s="18">
        <v>27973</v>
      </c>
      <c r="D241" s="15">
        <v>9</v>
      </c>
      <c r="E241" s="15">
        <v>3</v>
      </c>
      <c r="F241" s="13" t="s">
        <v>11251</v>
      </c>
      <c r="G241" s="6">
        <v>194</v>
      </c>
      <c r="J241" s="13" t="s">
        <v>11299</v>
      </c>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row>
    <row r="242" spans="1:34" s="6" customFormat="1" ht="16.5" customHeight="1" x14ac:dyDescent="0.25">
      <c r="A242" s="20" t="s">
        <v>11348</v>
      </c>
      <c r="B242" s="13" t="s">
        <v>11288</v>
      </c>
      <c r="C242" s="18">
        <v>27973</v>
      </c>
      <c r="D242" s="15">
        <v>9</v>
      </c>
      <c r="E242" s="15">
        <v>3</v>
      </c>
      <c r="F242" s="13" t="s">
        <v>11294</v>
      </c>
      <c r="G242" s="6">
        <v>216</v>
      </c>
      <c r="J242" s="13" t="s">
        <v>11300</v>
      </c>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row>
    <row r="243" spans="1:34" s="6" customFormat="1" ht="16.5" customHeight="1" x14ac:dyDescent="0.25">
      <c r="A243" s="20" t="s">
        <v>11349</v>
      </c>
      <c r="B243" s="13" t="s">
        <v>11289</v>
      </c>
      <c r="C243" s="18">
        <v>27973</v>
      </c>
      <c r="D243" s="15">
        <v>9</v>
      </c>
      <c r="E243" s="15">
        <v>3</v>
      </c>
      <c r="F243" s="13" t="s">
        <v>11295</v>
      </c>
      <c r="G243" s="6">
        <v>235</v>
      </c>
      <c r="J243" s="13" t="s">
        <v>11301</v>
      </c>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row>
    <row r="244" spans="1:34" s="6" customFormat="1" ht="16.5" customHeight="1" x14ac:dyDescent="0.25">
      <c r="A244" s="20" t="s">
        <v>11350</v>
      </c>
      <c r="B244" s="13" t="s">
        <v>11290</v>
      </c>
      <c r="C244" s="18">
        <v>27973</v>
      </c>
      <c r="D244" s="15">
        <v>9</v>
      </c>
      <c r="E244" s="15">
        <v>3</v>
      </c>
      <c r="F244" s="13" t="s">
        <v>11296</v>
      </c>
      <c r="G244" s="6">
        <v>254</v>
      </c>
      <c r="J244" s="13" t="s">
        <v>11302</v>
      </c>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row>
    <row r="245" spans="1:34" s="6" customFormat="1" ht="16.5" customHeight="1" x14ac:dyDescent="0.25">
      <c r="A245" s="20" t="s">
        <v>11351</v>
      </c>
      <c r="B245" s="13" t="s">
        <v>11291</v>
      </c>
      <c r="C245" s="18">
        <v>27973</v>
      </c>
      <c r="D245" s="15">
        <v>9</v>
      </c>
      <c r="E245" s="15">
        <v>3</v>
      </c>
      <c r="F245" s="13" t="s">
        <v>11261</v>
      </c>
      <c r="G245" s="6">
        <v>563</v>
      </c>
      <c r="J245" s="13" t="s">
        <v>11303</v>
      </c>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row>
    <row r="246" spans="1:34" s="6" customFormat="1" ht="16.5" customHeight="1" x14ac:dyDescent="0.25">
      <c r="A246" s="20" t="s">
        <v>11352</v>
      </c>
      <c r="B246" s="13" t="s">
        <v>11292</v>
      </c>
      <c r="C246" s="18">
        <v>27973</v>
      </c>
      <c r="D246" s="15">
        <v>9</v>
      </c>
      <c r="E246" s="15">
        <v>3</v>
      </c>
      <c r="F246" s="13" t="s">
        <v>11297</v>
      </c>
      <c r="G246" s="6">
        <v>277</v>
      </c>
      <c r="J246" s="13" t="s">
        <v>11304</v>
      </c>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row>
    <row r="247" spans="1:34" ht="16.5" customHeight="1" x14ac:dyDescent="0.25">
      <c r="B247" s="2"/>
      <c r="C247" s="1"/>
    </row>
    <row r="248" spans="1:34" ht="16.5" customHeight="1" x14ac:dyDescent="0.25">
      <c r="A248" s="11" t="s">
        <v>667</v>
      </c>
      <c r="B248" t="s">
        <v>668</v>
      </c>
      <c r="C248" s="1">
        <v>28065</v>
      </c>
      <c r="D248">
        <v>9</v>
      </c>
      <c r="E248">
        <v>4</v>
      </c>
      <c r="F248">
        <v>283</v>
      </c>
      <c r="G248">
        <v>290</v>
      </c>
      <c r="H248" t="s">
        <v>669</v>
      </c>
      <c r="I248" t="s">
        <v>670</v>
      </c>
      <c r="J248" s="5" t="s">
        <v>6701</v>
      </c>
      <c r="K248" s="9" t="s">
        <v>6701</v>
      </c>
    </row>
    <row r="249" spans="1:34" s="45" customFormat="1" ht="16.5" customHeight="1" x14ac:dyDescent="0.25">
      <c r="A249" s="46" t="s">
        <v>671</v>
      </c>
      <c r="B249" s="45" t="s">
        <v>672</v>
      </c>
      <c r="C249" s="48">
        <v>28065</v>
      </c>
      <c r="D249" s="45">
        <v>9</v>
      </c>
      <c r="E249" s="45">
        <v>4</v>
      </c>
      <c r="F249" s="45">
        <v>291</v>
      </c>
      <c r="G249" s="45">
        <v>302</v>
      </c>
      <c r="H249" s="45" t="s">
        <v>673</v>
      </c>
      <c r="I249" s="45" t="s">
        <v>674</v>
      </c>
      <c r="J249" s="49" t="s">
        <v>6702</v>
      </c>
      <c r="K249" s="50" t="s">
        <v>8005</v>
      </c>
      <c r="L249" s="50" t="s">
        <v>8006</v>
      </c>
      <c r="M249" s="50"/>
      <c r="N249" s="50"/>
      <c r="O249" s="50"/>
      <c r="P249" s="50"/>
      <c r="Q249" s="50"/>
      <c r="R249" s="50"/>
      <c r="S249" s="50"/>
      <c r="T249" s="50"/>
      <c r="U249" s="50"/>
      <c r="V249" s="50"/>
      <c r="W249" s="50"/>
      <c r="X249" s="50"/>
      <c r="Y249" s="50"/>
      <c r="Z249" s="50"/>
      <c r="AA249" s="50"/>
      <c r="AB249" s="50"/>
      <c r="AC249" s="50"/>
      <c r="AD249" s="50"/>
      <c r="AE249" s="50"/>
      <c r="AF249" s="50"/>
      <c r="AG249" s="50"/>
      <c r="AH249" s="50"/>
    </row>
    <row r="250" spans="1:34" ht="16.5" customHeight="1" x14ac:dyDescent="0.25">
      <c r="A250" s="11" t="s">
        <v>675</v>
      </c>
      <c r="B250" t="s">
        <v>676</v>
      </c>
      <c r="C250" s="1">
        <v>28065</v>
      </c>
      <c r="D250">
        <v>9</v>
      </c>
      <c r="E250">
        <v>4</v>
      </c>
      <c r="F250">
        <v>303</v>
      </c>
      <c r="G250">
        <v>313</v>
      </c>
      <c r="H250" t="s">
        <v>677</v>
      </c>
      <c r="I250" t="s">
        <v>678</v>
      </c>
      <c r="J250" s="5" t="s">
        <v>6703</v>
      </c>
      <c r="K250" s="9" t="s">
        <v>6703</v>
      </c>
    </row>
    <row r="251" spans="1:34" ht="16.5" customHeight="1" x14ac:dyDescent="0.25">
      <c r="A251" s="11" t="s">
        <v>679</v>
      </c>
      <c r="B251" t="s">
        <v>680</v>
      </c>
      <c r="C251" s="1">
        <v>28065</v>
      </c>
      <c r="D251">
        <v>9</v>
      </c>
      <c r="E251">
        <v>4</v>
      </c>
      <c r="F251">
        <v>315</v>
      </c>
      <c r="G251">
        <v>326</v>
      </c>
      <c r="H251" t="s">
        <v>681</v>
      </c>
      <c r="I251" t="s">
        <v>682</v>
      </c>
      <c r="J251" s="5" t="s">
        <v>6704</v>
      </c>
      <c r="K251" s="9" t="s">
        <v>6704</v>
      </c>
    </row>
    <row r="252" spans="1:34" ht="16.5" customHeight="1" x14ac:dyDescent="0.25">
      <c r="A252" s="11" t="s">
        <v>683</v>
      </c>
      <c r="B252" t="s">
        <v>684</v>
      </c>
      <c r="C252" s="1">
        <v>28065</v>
      </c>
      <c r="D252">
        <v>9</v>
      </c>
      <c r="E252">
        <v>4</v>
      </c>
      <c r="F252">
        <v>327</v>
      </c>
      <c r="G252">
        <v>338</v>
      </c>
      <c r="H252" t="s">
        <v>564</v>
      </c>
      <c r="I252" t="s">
        <v>685</v>
      </c>
      <c r="J252" s="5" t="s">
        <v>6705</v>
      </c>
      <c r="K252" s="9" t="s">
        <v>8007</v>
      </c>
      <c r="L252" s="9" t="s">
        <v>8008</v>
      </c>
    </row>
    <row r="253" spans="1:34" ht="16.5" customHeight="1" x14ac:dyDescent="0.25">
      <c r="A253" s="11" t="s">
        <v>686</v>
      </c>
      <c r="B253" t="s">
        <v>253</v>
      </c>
      <c r="C253" s="1">
        <v>28065</v>
      </c>
      <c r="D253">
        <v>9</v>
      </c>
      <c r="E253">
        <v>4</v>
      </c>
      <c r="F253">
        <v>339</v>
      </c>
      <c r="G253">
        <v>342</v>
      </c>
      <c r="H253" s="4">
        <v>27697</v>
      </c>
      <c r="I253" t="s">
        <v>687</v>
      </c>
      <c r="J253" s="5" t="s">
        <v>6600</v>
      </c>
    </row>
    <row r="254" spans="1:34" ht="16.5" customHeight="1" x14ac:dyDescent="0.25">
      <c r="A254" s="11" t="s">
        <v>688</v>
      </c>
      <c r="B254" t="s">
        <v>198</v>
      </c>
      <c r="C254" s="1">
        <v>28065</v>
      </c>
      <c r="D254">
        <v>9</v>
      </c>
      <c r="E254">
        <v>4</v>
      </c>
      <c r="F254" t="s">
        <v>199</v>
      </c>
      <c r="G254" t="s">
        <v>199</v>
      </c>
      <c r="I254" t="s">
        <v>689</v>
      </c>
      <c r="J254" s="5" t="s">
        <v>6600</v>
      </c>
    </row>
    <row r="255" spans="1:34" ht="16.5" customHeight="1" x14ac:dyDescent="0.25">
      <c r="A255" s="11" t="s">
        <v>690</v>
      </c>
      <c r="B255" t="s">
        <v>691</v>
      </c>
      <c r="C255" s="1">
        <v>28157</v>
      </c>
      <c r="D255">
        <v>10</v>
      </c>
      <c r="E255">
        <v>1</v>
      </c>
      <c r="F255">
        <v>1</v>
      </c>
      <c r="G255">
        <v>26</v>
      </c>
      <c r="H255" t="s">
        <v>692</v>
      </c>
      <c r="I255" t="s">
        <v>693</v>
      </c>
      <c r="J255" s="5" t="s">
        <v>6706</v>
      </c>
      <c r="K255" s="9" t="s">
        <v>6706</v>
      </c>
    </row>
    <row r="256" spans="1:34" ht="16.5" customHeight="1" x14ac:dyDescent="0.25">
      <c r="A256" s="11" t="s">
        <v>694</v>
      </c>
      <c r="B256" t="s">
        <v>695</v>
      </c>
      <c r="C256" s="1">
        <v>28157</v>
      </c>
      <c r="D256">
        <v>10</v>
      </c>
      <c r="E256">
        <v>1</v>
      </c>
      <c r="F256">
        <v>27</v>
      </c>
      <c r="G256">
        <v>43</v>
      </c>
      <c r="H256" t="s">
        <v>696</v>
      </c>
      <c r="I256" t="s">
        <v>697</v>
      </c>
      <c r="J256" s="5" t="s">
        <v>6707</v>
      </c>
      <c r="K256" s="9" t="s">
        <v>6707</v>
      </c>
    </row>
    <row r="257" spans="1:34" ht="16.5" customHeight="1" x14ac:dyDescent="0.25">
      <c r="A257" s="11" t="s">
        <v>698</v>
      </c>
      <c r="B257" t="s">
        <v>699</v>
      </c>
      <c r="C257" s="1">
        <v>28157</v>
      </c>
      <c r="D257">
        <v>10</v>
      </c>
      <c r="E257">
        <v>1</v>
      </c>
      <c r="F257">
        <v>45</v>
      </c>
      <c r="G257">
        <v>52</v>
      </c>
      <c r="H257" t="s">
        <v>700</v>
      </c>
      <c r="I257" t="s">
        <v>701</v>
      </c>
      <c r="J257" s="5" t="s">
        <v>6600</v>
      </c>
    </row>
    <row r="258" spans="1:34" ht="16.5" customHeight="1" x14ac:dyDescent="0.25">
      <c r="A258" s="11" t="s">
        <v>702</v>
      </c>
      <c r="B258" t="s">
        <v>253</v>
      </c>
      <c r="C258" s="1">
        <v>28157</v>
      </c>
      <c r="D258">
        <v>10</v>
      </c>
      <c r="E258">
        <v>1</v>
      </c>
      <c r="F258">
        <v>53</v>
      </c>
      <c r="G258">
        <v>55</v>
      </c>
      <c r="H258" t="s">
        <v>703</v>
      </c>
      <c r="I258" t="s">
        <v>704</v>
      </c>
      <c r="J258" s="5" t="s">
        <v>6600</v>
      </c>
    </row>
    <row r="259" spans="1:34" ht="16.5" customHeight="1" x14ac:dyDescent="0.25">
      <c r="A259" s="11" t="s">
        <v>705</v>
      </c>
      <c r="B259" t="s">
        <v>706</v>
      </c>
      <c r="C259" s="1">
        <v>28246</v>
      </c>
      <c r="D259">
        <v>10</v>
      </c>
      <c r="E259">
        <v>2</v>
      </c>
      <c r="F259">
        <v>57</v>
      </c>
      <c r="G259">
        <v>95</v>
      </c>
      <c r="H259" t="s">
        <v>707</v>
      </c>
      <c r="I259" t="s">
        <v>708</v>
      </c>
      <c r="J259" s="5" t="s">
        <v>6708</v>
      </c>
      <c r="K259" s="9" t="s">
        <v>6708</v>
      </c>
    </row>
    <row r="260" spans="1:34" ht="16.5" customHeight="1" x14ac:dyDescent="0.25">
      <c r="A260" s="11" t="s">
        <v>709</v>
      </c>
      <c r="B260" t="s">
        <v>710</v>
      </c>
      <c r="C260" s="1">
        <v>28246</v>
      </c>
      <c r="D260">
        <v>10</v>
      </c>
      <c r="E260">
        <v>2</v>
      </c>
      <c r="F260">
        <v>97</v>
      </c>
      <c r="G260">
        <v>124</v>
      </c>
      <c r="H260" t="s">
        <v>711</v>
      </c>
      <c r="I260" t="s">
        <v>712</v>
      </c>
      <c r="J260" s="5" t="s">
        <v>6709</v>
      </c>
      <c r="K260" s="9" t="s">
        <v>6709</v>
      </c>
    </row>
    <row r="261" spans="1:34" ht="16.5" customHeight="1" x14ac:dyDescent="0.25">
      <c r="A261" s="11" t="s">
        <v>713</v>
      </c>
      <c r="B261" t="s">
        <v>714</v>
      </c>
      <c r="C261" s="1">
        <v>28246</v>
      </c>
      <c r="D261">
        <v>10</v>
      </c>
      <c r="E261">
        <v>2</v>
      </c>
      <c r="F261">
        <v>125</v>
      </c>
      <c r="G261">
        <v>143</v>
      </c>
      <c r="H261" t="s">
        <v>715</v>
      </c>
      <c r="I261" t="s">
        <v>716</v>
      </c>
      <c r="J261" s="5" t="s">
        <v>6710</v>
      </c>
      <c r="K261" s="9" t="s">
        <v>6710</v>
      </c>
    </row>
    <row r="262" spans="1:34" ht="16.5" customHeight="1" x14ac:dyDescent="0.25">
      <c r="A262" s="11" t="s">
        <v>717</v>
      </c>
      <c r="B262" t="s">
        <v>718</v>
      </c>
      <c r="C262" s="1">
        <v>28246</v>
      </c>
      <c r="D262">
        <v>10</v>
      </c>
      <c r="E262">
        <v>2</v>
      </c>
      <c r="F262">
        <v>145</v>
      </c>
      <c r="G262">
        <v>168</v>
      </c>
      <c r="H262" t="s">
        <v>564</v>
      </c>
      <c r="I262" t="s">
        <v>719</v>
      </c>
      <c r="J262" s="5" t="s">
        <v>6711</v>
      </c>
      <c r="K262" s="9" t="s">
        <v>6623</v>
      </c>
      <c r="L262" s="9" t="s">
        <v>8009</v>
      </c>
      <c r="M262" s="9" t="s">
        <v>8010</v>
      </c>
      <c r="N262" s="9" t="s">
        <v>8011</v>
      </c>
      <c r="O262" s="9" t="s">
        <v>8012</v>
      </c>
    </row>
    <row r="263" spans="1:34" ht="16.5" customHeight="1" x14ac:dyDescent="0.25">
      <c r="A263" s="11" t="s">
        <v>720</v>
      </c>
      <c r="B263" t="s">
        <v>721</v>
      </c>
      <c r="C263" s="1">
        <v>28246</v>
      </c>
      <c r="D263">
        <v>10</v>
      </c>
      <c r="E263">
        <v>2</v>
      </c>
      <c r="F263">
        <v>169</v>
      </c>
      <c r="G263">
        <v>169</v>
      </c>
      <c r="H263" t="s">
        <v>722</v>
      </c>
      <c r="I263" t="s">
        <v>723</v>
      </c>
      <c r="J263" s="5" t="s">
        <v>6574</v>
      </c>
      <c r="K263" s="9" t="s">
        <v>6574</v>
      </c>
    </row>
    <row r="264" spans="1:34" ht="16.5" customHeight="1" x14ac:dyDescent="0.25">
      <c r="A264" s="11" t="s">
        <v>724</v>
      </c>
      <c r="B264" t="s">
        <v>721</v>
      </c>
      <c r="C264" s="1">
        <v>28246</v>
      </c>
      <c r="D264">
        <v>10</v>
      </c>
      <c r="E264">
        <v>2</v>
      </c>
      <c r="F264">
        <v>169</v>
      </c>
      <c r="G264">
        <v>170</v>
      </c>
      <c r="H264" t="s">
        <v>725</v>
      </c>
      <c r="I264" t="s">
        <v>726</v>
      </c>
      <c r="J264" s="5" t="s">
        <v>6600</v>
      </c>
    </row>
    <row r="265" spans="1:34" ht="16.5" customHeight="1" x14ac:dyDescent="0.25">
      <c r="A265" s="11" t="s">
        <v>727</v>
      </c>
      <c r="B265" t="s">
        <v>253</v>
      </c>
      <c r="C265" s="1">
        <v>28246</v>
      </c>
      <c r="D265">
        <v>10</v>
      </c>
      <c r="E265">
        <v>2</v>
      </c>
      <c r="F265">
        <v>171</v>
      </c>
      <c r="G265">
        <v>174</v>
      </c>
      <c r="I265" t="s">
        <v>728</v>
      </c>
      <c r="J265" s="5" t="s">
        <v>6600</v>
      </c>
    </row>
    <row r="266" spans="1:34" ht="16.5" customHeight="1" x14ac:dyDescent="0.25">
      <c r="A266" s="11" t="s">
        <v>729</v>
      </c>
      <c r="B266" t="s">
        <v>730</v>
      </c>
      <c r="C266" s="1">
        <v>28338</v>
      </c>
      <c r="D266">
        <v>10</v>
      </c>
      <c r="E266">
        <v>3</v>
      </c>
      <c r="F266">
        <v>175</v>
      </c>
      <c r="G266">
        <v>176</v>
      </c>
      <c r="H266" t="s">
        <v>731</v>
      </c>
      <c r="I266" t="s">
        <v>732</v>
      </c>
      <c r="J266" s="5" t="s">
        <v>6600</v>
      </c>
    </row>
    <row r="267" spans="1:34" ht="16.5" customHeight="1" x14ac:dyDescent="0.25">
      <c r="A267" s="11" t="s">
        <v>733</v>
      </c>
      <c r="B267" t="s">
        <v>734</v>
      </c>
      <c r="C267" s="1">
        <v>28338</v>
      </c>
      <c r="D267">
        <v>10</v>
      </c>
      <c r="E267">
        <v>3</v>
      </c>
      <c r="F267">
        <v>177</v>
      </c>
      <c r="G267">
        <v>194</v>
      </c>
      <c r="H267" t="s">
        <v>735</v>
      </c>
      <c r="I267" t="s">
        <v>736</v>
      </c>
      <c r="J267" s="5" t="s">
        <v>6712</v>
      </c>
      <c r="K267" s="9" t="s">
        <v>8013</v>
      </c>
      <c r="L267" s="9" t="s">
        <v>7920</v>
      </c>
    </row>
    <row r="268" spans="1:34" ht="16.5" customHeight="1" x14ac:dyDescent="0.25">
      <c r="A268" s="11" t="s">
        <v>737</v>
      </c>
      <c r="B268" t="s">
        <v>738</v>
      </c>
      <c r="C268" s="1">
        <v>28338</v>
      </c>
      <c r="D268">
        <v>10</v>
      </c>
      <c r="E268">
        <v>3</v>
      </c>
      <c r="F268">
        <v>195</v>
      </c>
      <c r="G268">
        <v>205</v>
      </c>
      <c r="H268" t="s">
        <v>739</v>
      </c>
      <c r="I268" t="s">
        <v>740</v>
      </c>
      <c r="J268" s="5" t="s">
        <v>6713</v>
      </c>
      <c r="K268" s="9" t="s">
        <v>8014</v>
      </c>
      <c r="L268" s="9" t="s">
        <v>8015</v>
      </c>
      <c r="M268" s="9" t="s">
        <v>8016</v>
      </c>
    </row>
    <row r="269" spans="1:34" ht="16.5" customHeight="1" x14ac:dyDescent="0.25">
      <c r="A269" s="11" t="s">
        <v>741</v>
      </c>
      <c r="B269" t="s">
        <v>742</v>
      </c>
      <c r="C269" s="1">
        <v>28338</v>
      </c>
      <c r="D269">
        <v>10</v>
      </c>
      <c r="E269">
        <v>3</v>
      </c>
      <c r="F269">
        <v>207</v>
      </c>
      <c r="G269">
        <v>220</v>
      </c>
      <c r="H269" t="s">
        <v>743</v>
      </c>
      <c r="I269" t="s">
        <v>744</v>
      </c>
      <c r="J269" s="5" t="s">
        <v>6714</v>
      </c>
      <c r="K269" s="9" t="s">
        <v>8017</v>
      </c>
      <c r="L269" s="9" t="s">
        <v>8018</v>
      </c>
    </row>
    <row r="270" spans="1:34" ht="16.5" customHeight="1" x14ac:dyDescent="0.25">
      <c r="A270" s="11" t="s">
        <v>745</v>
      </c>
      <c r="B270" t="s">
        <v>746</v>
      </c>
      <c r="C270" s="1">
        <v>28338</v>
      </c>
      <c r="D270">
        <v>10</v>
      </c>
      <c r="E270">
        <v>3</v>
      </c>
      <c r="F270">
        <v>221</v>
      </c>
      <c r="G270">
        <v>239</v>
      </c>
      <c r="H270" t="s">
        <v>747</v>
      </c>
      <c r="I270" t="s">
        <v>748</v>
      </c>
      <c r="J270" s="5" t="s">
        <v>6715</v>
      </c>
      <c r="K270" s="9" t="s">
        <v>8019</v>
      </c>
      <c r="L270" s="9" t="s">
        <v>8009</v>
      </c>
    </row>
    <row r="271" spans="1:34" s="56" customFormat="1" ht="16.5" customHeight="1" x14ac:dyDescent="0.25">
      <c r="A271" s="61" t="s">
        <v>749</v>
      </c>
      <c r="B271" s="56" t="s">
        <v>750</v>
      </c>
      <c r="C271" s="57">
        <v>28338</v>
      </c>
      <c r="D271" s="56">
        <v>10</v>
      </c>
      <c r="E271" s="56">
        <v>3</v>
      </c>
      <c r="F271" s="56">
        <v>241</v>
      </c>
      <c r="G271" s="56">
        <v>255</v>
      </c>
      <c r="H271" s="56" t="s">
        <v>751</v>
      </c>
      <c r="I271" s="56" t="s">
        <v>752</v>
      </c>
      <c r="J271" s="62" t="s">
        <v>6716</v>
      </c>
      <c r="K271" s="63" t="s">
        <v>6936</v>
      </c>
      <c r="L271" s="63" t="s">
        <v>8020</v>
      </c>
      <c r="M271" s="63"/>
      <c r="N271" s="63"/>
      <c r="O271" s="63"/>
      <c r="P271" s="63"/>
      <c r="Q271" s="63"/>
      <c r="R271" s="63"/>
      <c r="S271" s="63"/>
      <c r="T271" s="63"/>
      <c r="U271" s="63"/>
      <c r="V271" s="63"/>
      <c r="W271" s="63"/>
      <c r="X271" s="63"/>
      <c r="Y271" s="63"/>
      <c r="Z271" s="63"/>
      <c r="AA271" s="63"/>
      <c r="AB271" s="63"/>
      <c r="AC271" s="63"/>
      <c r="AD271" s="63"/>
      <c r="AE271" s="63"/>
      <c r="AF271" s="63"/>
      <c r="AG271" s="63"/>
      <c r="AH271" s="63"/>
    </row>
    <row r="272" spans="1:34" s="32" customFormat="1" ht="16.5" customHeight="1" x14ac:dyDescent="0.25">
      <c r="A272" s="33" t="s">
        <v>753</v>
      </c>
      <c r="B272" s="32" t="s">
        <v>754</v>
      </c>
      <c r="C272" s="34">
        <v>28338</v>
      </c>
      <c r="D272" s="32">
        <v>10</v>
      </c>
      <c r="E272" s="32">
        <v>3</v>
      </c>
      <c r="F272" s="32">
        <v>257</v>
      </c>
      <c r="G272" s="32">
        <v>269</v>
      </c>
      <c r="H272" s="32" t="s">
        <v>755</v>
      </c>
      <c r="I272" s="32" t="s">
        <v>756</v>
      </c>
      <c r="J272" s="35" t="s">
        <v>6717</v>
      </c>
      <c r="K272" s="36" t="s">
        <v>6623</v>
      </c>
      <c r="L272" s="36" t="s">
        <v>8021</v>
      </c>
      <c r="M272" s="36" t="s">
        <v>8022</v>
      </c>
      <c r="N272" s="36"/>
      <c r="O272" s="36"/>
      <c r="P272" s="36"/>
      <c r="Q272" s="36"/>
      <c r="R272" s="36"/>
      <c r="S272" s="36"/>
      <c r="T272" s="36"/>
      <c r="U272" s="36"/>
      <c r="V272" s="36"/>
      <c r="W272" s="36"/>
      <c r="X272" s="36"/>
      <c r="Y272" s="36"/>
      <c r="Z272" s="36"/>
      <c r="AA272" s="36"/>
      <c r="AB272" s="36"/>
      <c r="AC272" s="36"/>
      <c r="AD272" s="36"/>
      <c r="AE272" s="36"/>
      <c r="AF272" s="36"/>
      <c r="AG272" s="36"/>
      <c r="AH272" s="36"/>
    </row>
    <row r="273" spans="1:13" ht="16.5" customHeight="1" x14ac:dyDescent="0.25">
      <c r="A273" s="11" t="s">
        <v>757</v>
      </c>
      <c r="B273" t="s">
        <v>758</v>
      </c>
      <c r="C273" s="1">
        <v>28338</v>
      </c>
      <c r="D273">
        <v>10</v>
      </c>
      <c r="E273">
        <v>3</v>
      </c>
      <c r="F273">
        <v>271</v>
      </c>
      <c r="G273">
        <v>280</v>
      </c>
      <c r="H273" t="s">
        <v>759</v>
      </c>
      <c r="I273" t="s">
        <v>760</v>
      </c>
      <c r="J273" s="5" t="s">
        <v>6718</v>
      </c>
      <c r="K273" s="9" t="s">
        <v>6718</v>
      </c>
    </row>
    <row r="274" spans="1:13" ht="16.5" customHeight="1" x14ac:dyDescent="0.25">
      <c r="A274" s="11" t="s">
        <v>761</v>
      </c>
      <c r="B274" t="s">
        <v>762</v>
      </c>
      <c r="C274" s="1">
        <v>28338</v>
      </c>
      <c r="D274">
        <v>10</v>
      </c>
      <c r="E274">
        <v>3</v>
      </c>
      <c r="F274">
        <v>281</v>
      </c>
      <c r="G274">
        <v>301</v>
      </c>
      <c r="H274" t="s">
        <v>763</v>
      </c>
      <c r="I274" t="s">
        <v>764</v>
      </c>
      <c r="J274" s="5" t="s">
        <v>6719</v>
      </c>
      <c r="K274" s="9" t="s">
        <v>8023</v>
      </c>
      <c r="L274" s="9" t="s">
        <v>8024</v>
      </c>
    </row>
    <row r="275" spans="1:13" ht="16.5" customHeight="1" x14ac:dyDescent="0.25">
      <c r="A275" s="11" t="s">
        <v>765</v>
      </c>
      <c r="B275" t="s">
        <v>766</v>
      </c>
      <c r="C275" s="1">
        <v>28338</v>
      </c>
      <c r="D275">
        <v>10</v>
      </c>
      <c r="E275">
        <v>3</v>
      </c>
      <c r="F275">
        <v>303</v>
      </c>
      <c r="G275">
        <v>319</v>
      </c>
      <c r="H275" t="s">
        <v>767</v>
      </c>
      <c r="I275" t="s">
        <v>768</v>
      </c>
      <c r="J275" s="5" t="s">
        <v>6720</v>
      </c>
      <c r="K275" s="9" t="s">
        <v>6720</v>
      </c>
    </row>
    <row r="276" spans="1:13" ht="16.5" customHeight="1" x14ac:dyDescent="0.25">
      <c r="A276" s="11" t="s">
        <v>769</v>
      </c>
      <c r="B276" t="s">
        <v>770</v>
      </c>
      <c r="C276" s="1">
        <v>28338</v>
      </c>
      <c r="D276">
        <v>10</v>
      </c>
      <c r="E276">
        <v>3</v>
      </c>
      <c r="F276">
        <v>321</v>
      </c>
      <c r="G276">
        <v>337</v>
      </c>
      <c r="H276" t="s">
        <v>771</v>
      </c>
      <c r="I276" t="s">
        <v>772</v>
      </c>
      <c r="J276" s="5" t="s">
        <v>6721</v>
      </c>
      <c r="K276" s="9" t="s">
        <v>8025</v>
      </c>
      <c r="L276" s="9" t="s">
        <v>8026</v>
      </c>
    </row>
    <row r="277" spans="1:13" ht="16.5" customHeight="1" x14ac:dyDescent="0.25">
      <c r="A277" s="11" t="s">
        <v>773</v>
      </c>
      <c r="B277" t="s">
        <v>774</v>
      </c>
      <c r="C277" s="1">
        <v>28338</v>
      </c>
      <c r="D277">
        <v>10</v>
      </c>
      <c r="E277">
        <v>3</v>
      </c>
      <c r="F277">
        <v>339</v>
      </c>
      <c r="G277">
        <v>352</v>
      </c>
      <c r="H277" t="s">
        <v>775</v>
      </c>
      <c r="I277" t="s">
        <v>776</v>
      </c>
      <c r="J277" s="5" t="s">
        <v>6600</v>
      </c>
    </row>
    <row r="278" spans="1:13" ht="16.5" customHeight="1" x14ac:dyDescent="0.25">
      <c r="A278" s="11" t="s">
        <v>777</v>
      </c>
      <c r="B278" t="s">
        <v>778</v>
      </c>
      <c r="C278" s="1">
        <v>28430</v>
      </c>
      <c r="D278">
        <v>10</v>
      </c>
      <c r="E278">
        <v>4</v>
      </c>
      <c r="F278">
        <v>355</v>
      </c>
      <c r="G278">
        <v>388</v>
      </c>
      <c r="H278" t="s">
        <v>779</v>
      </c>
      <c r="I278" t="s">
        <v>780</v>
      </c>
      <c r="J278" s="5" t="s">
        <v>6600</v>
      </c>
    </row>
    <row r="279" spans="1:13" ht="16.5" customHeight="1" x14ac:dyDescent="0.25">
      <c r="A279" s="11" t="s">
        <v>781</v>
      </c>
      <c r="B279" t="s">
        <v>782</v>
      </c>
      <c r="C279" s="1">
        <v>28430</v>
      </c>
      <c r="D279">
        <v>10</v>
      </c>
      <c r="E279">
        <v>4</v>
      </c>
      <c r="F279">
        <v>389</v>
      </c>
      <c r="G279">
        <v>410</v>
      </c>
      <c r="H279" t="s">
        <v>783</v>
      </c>
      <c r="I279" t="s">
        <v>784</v>
      </c>
      <c r="J279" s="5" t="s">
        <v>6722</v>
      </c>
      <c r="K279" s="9" t="s">
        <v>6619</v>
      </c>
      <c r="L279" s="9" t="s">
        <v>8027</v>
      </c>
    </row>
    <row r="280" spans="1:13" ht="16.5" customHeight="1" x14ac:dyDescent="0.25">
      <c r="A280" s="11" t="s">
        <v>785</v>
      </c>
      <c r="B280" t="s">
        <v>786</v>
      </c>
      <c r="C280" s="1">
        <v>28430</v>
      </c>
      <c r="D280">
        <v>10</v>
      </c>
      <c r="E280">
        <v>4</v>
      </c>
      <c r="F280">
        <v>411</v>
      </c>
      <c r="G280">
        <v>422</v>
      </c>
      <c r="H280" t="s">
        <v>787</v>
      </c>
      <c r="I280" t="s">
        <v>788</v>
      </c>
      <c r="J280" s="5" t="s">
        <v>6723</v>
      </c>
      <c r="K280" s="9" t="s">
        <v>6723</v>
      </c>
    </row>
    <row r="281" spans="1:13" ht="16.5" customHeight="1" x14ac:dyDescent="0.25">
      <c r="A281" s="11" t="s">
        <v>789</v>
      </c>
      <c r="B281" t="s">
        <v>790</v>
      </c>
      <c r="C281" s="1">
        <v>28430</v>
      </c>
      <c r="D281">
        <v>10</v>
      </c>
      <c r="E281">
        <v>4</v>
      </c>
      <c r="F281">
        <v>423</v>
      </c>
      <c r="G281">
        <v>441</v>
      </c>
      <c r="H281" t="s">
        <v>791</v>
      </c>
      <c r="I281" t="s">
        <v>792</v>
      </c>
      <c r="J281" s="5" t="s">
        <v>6724</v>
      </c>
      <c r="K281" s="9" t="s">
        <v>6606</v>
      </c>
      <c r="L281" s="9" t="s">
        <v>8028</v>
      </c>
    </row>
    <row r="282" spans="1:13" ht="16.5" customHeight="1" x14ac:dyDescent="0.25">
      <c r="A282" s="11" t="s">
        <v>793</v>
      </c>
      <c r="B282" t="s">
        <v>253</v>
      </c>
      <c r="C282" s="1">
        <v>28430</v>
      </c>
      <c r="D282">
        <v>10</v>
      </c>
      <c r="E282">
        <v>4</v>
      </c>
      <c r="F282">
        <v>443</v>
      </c>
      <c r="G282">
        <v>447</v>
      </c>
      <c r="H282" t="s">
        <v>794</v>
      </c>
      <c r="I282" t="s">
        <v>795</v>
      </c>
      <c r="J282" s="5" t="s">
        <v>6600</v>
      </c>
    </row>
    <row r="283" spans="1:13" ht="16.5" customHeight="1" x14ac:dyDescent="0.25">
      <c r="A283" s="11" t="s">
        <v>796</v>
      </c>
      <c r="B283" t="s">
        <v>797</v>
      </c>
      <c r="C283" s="1">
        <v>28522</v>
      </c>
      <c r="D283">
        <v>11</v>
      </c>
      <c r="E283">
        <v>1</v>
      </c>
      <c r="F283">
        <v>1</v>
      </c>
      <c r="G283">
        <v>7</v>
      </c>
      <c r="I283" t="s">
        <v>798</v>
      </c>
      <c r="J283" s="5" t="s">
        <v>6725</v>
      </c>
      <c r="K283" s="9" t="s">
        <v>6725</v>
      </c>
    </row>
    <row r="284" spans="1:13" ht="16.5" customHeight="1" x14ac:dyDescent="0.25">
      <c r="A284" s="11" t="s">
        <v>799</v>
      </c>
      <c r="B284" t="s">
        <v>800</v>
      </c>
      <c r="C284" s="1">
        <v>28522</v>
      </c>
      <c r="D284">
        <v>11</v>
      </c>
      <c r="E284">
        <v>1</v>
      </c>
      <c r="F284">
        <v>9</v>
      </c>
      <c r="G284">
        <v>18</v>
      </c>
      <c r="H284" t="s">
        <v>801</v>
      </c>
      <c r="I284" t="s">
        <v>802</v>
      </c>
      <c r="J284" s="5" t="s">
        <v>6726</v>
      </c>
      <c r="K284" s="9" t="s">
        <v>8029</v>
      </c>
      <c r="L284" s="9" t="s">
        <v>8030</v>
      </c>
      <c r="M284" s="9" t="s">
        <v>8031</v>
      </c>
    </row>
    <row r="285" spans="1:13" ht="16.5" customHeight="1" x14ac:dyDescent="0.25">
      <c r="A285" s="11" t="s">
        <v>803</v>
      </c>
      <c r="B285" t="s">
        <v>804</v>
      </c>
      <c r="C285" s="1">
        <v>28522</v>
      </c>
      <c r="D285">
        <v>11</v>
      </c>
      <c r="E285">
        <v>1</v>
      </c>
      <c r="F285">
        <v>19</v>
      </c>
      <c r="G285">
        <v>32</v>
      </c>
      <c r="H285" t="s">
        <v>805</v>
      </c>
      <c r="I285" t="s">
        <v>806</v>
      </c>
      <c r="J285" s="5" t="s">
        <v>6727</v>
      </c>
      <c r="K285" s="9" t="s">
        <v>6727</v>
      </c>
    </row>
    <row r="286" spans="1:13" ht="16.5" customHeight="1" x14ac:dyDescent="0.25">
      <c r="A286" s="11" t="s">
        <v>807</v>
      </c>
      <c r="B286" t="s">
        <v>808</v>
      </c>
      <c r="C286" s="1">
        <v>28522</v>
      </c>
      <c r="D286">
        <v>11</v>
      </c>
      <c r="E286">
        <v>1</v>
      </c>
      <c r="F286">
        <v>33</v>
      </c>
      <c r="G286">
        <v>49</v>
      </c>
      <c r="H286" t="s">
        <v>809</v>
      </c>
      <c r="I286" t="s">
        <v>810</v>
      </c>
      <c r="J286" s="5" t="s">
        <v>6632</v>
      </c>
      <c r="K286" s="9" t="s">
        <v>6632</v>
      </c>
    </row>
    <row r="287" spans="1:13" ht="16.5" customHeight="1" x14ac:dyDescent="0.25">
      <c r="A287" s="11" t="s">
        <v>811</v>
      </c>
      <c r="B287" t="s">
        <v>812</v>
      </c>
      <c r="C287" s="1">
        <v>28522</v>
      </c>
      <c r="D287">
        <v>11</v>
      </c>
      <c r="E287">
        <v>1</v>
      </c>
      <c r="F287">
        <v>51</v>
      </c>
      <c r="G287">
        <v>63</v>
      </c>
      <c r="H287" t="s">
        <v>813</v>
      </c>
      <c r="I287" t="s">
        <v>814</v>
      </c>
      <c r="J287" s="5" t="s">
        <v>6728</v>
      </c>
      <c r="K287" s="9" t="s">
        <v>8032</v>
      </c>
      <c r="L287" s="9" t="s">
        <v>8033</v>
      </c>
      <c r="M287" s="9" t="s">
        <v>8034</v>
      </c>
    </row>
    <row r="288" spans="1:13" ht="16.5" customHeight="1" x14ac:dyDescent="0.25">
      <c r="A288" s="11" t="s">
        <v>815</v>
      </c>
      <c r="B288" t="s">
        <v>816</v>
      </c>
      <c r="C288" s="1">
        <v>28522</v>
      </c>
      <c r="D288">
        <v>11</v>
      </c>
      <c r="E288">
        <v>1</v>
      </c>
      <c r="F288">
        <v>65</v>
      </c>
      <c r="G288">
        <v>73</v>
      </c>
      <c r="H288" t="s">
        <v>817</v>
      </c>
      <c r="I288" t="s">
        <v>818</v>
      </c>
      <c r="J288" s="5" t="s">
        <v>6729</v>
      </c>
      <c r="K288" s="9" t="s">
        <v>6729</v>
      </c>
    </row>
    <row r="289" spans="1:13" ht="16.5" customHeight="1" x14ac:dyDescent="0.25">
      <c r="A289" s="11" t="s">
        <v>819</v>
      </c>
      <c r="B289" t="s">
        <v>820</v>
      </c>
      <c r="C289" s="1">
        <v>28522</v>
      </c>
      <c r="D289">
        <v>11</v>
      </c>
      <c r="E289">
        <v>1</v>
      </c>
      <c r="F289">
        <v>73</v>
      </c>
      <c r="G289">
        <v>73</v>
      </c>
      <c r="I289" t="s">
        <v>821</v>
      </c>
      <c r="J289" s="5" t="s">
        <v>6730</v>
      </c>
      <c r="K289" s="9" t="s">
        <v>6730</v>
      </c>
    </row>
    <row r="290" spans="1:13" ht="16.5" customHeight="1" x14ac:dyDescent="0.25">
      <c r="A290" s="11" t="s">
        <v>822</v>
      </c>
      <c r="B290" t="s">
        <v>823</v>
      </c>
      <c r="C290" s="1">
        <v>28522</v>
      </c>
      <c r="D290">
        <v>11</v>
      </c>
      <c r="E290">
        <v>1</v>
      </c>
      <c r="F290">
        <v>75</v>
      </c>
      <c r="G290">
        <v>78</v>
      </c>
      <c r="H290" t="s">
        <v>824</v>
      </c>
      <c r="I290" t="s">
        <v>825</v>
      </c>
      <c r="J290" s="5" t="s">
        <v>6731</v>
      </c>
      <c r="K290" s="9" t="s">
        <v>6731</v>
      </c>
    </row>
    <row r="291" spans="1:13" ht="16.5" customHeight="1" x14ac:dyDescent="0.25">
      <c r="A291" s="11" t="s">
        <v>826</v>
      </c>
      <c r="B291" t="s">
        <v>827</v>
      </c>
      <c r="C291" s="1">
        <v>28522</v>
      </c>
      <c r="D291">
        <v>11</v>
      </c>
      <c r="E291">
        <v>1</v>
      </c>
      <c r="F291">
        <v>79</v>
      </c>
      <c r="G291">
        <v>90</v>
      </c>
      <c r="H291" t="s">
        <v>828</v>
      </c>
      <c r="I291" t="s">
        <v>829</v>
      </c>
      <c r="J291" s="5" t="s">
        <v>6732</v>
      </c>
      <c r="K291" s="9" t="s">
        <v>6732</v>
      </c>
    </row>
    <row r="292" spans="1:13" ht="16.5" customHeight="1" x14ac:dyDescent="0.25">
      <c r="A292" s="11" t="s">
        <v>830</v>
      </c>
      <c r="B292" t="s">
        <v>831</v>
      </c>
      <c r="C292" s="1">
        <v>28522</v>
      </c>
      <c r="D292">
        <v>11</v>
      </c>
      <c r="E292">
        <v>1</v>
      </c>
      <c r="F292">
        <v>91</v>
      </c>
      <c r="G292">
        <v>98</v>
      </c>
      <c r="H292" t="s">
        <v>832</v>
      </c>
      <c r="I292" t="s">
        <v>833</v>
      </c>
      <c r="J292" s="5" t="s">
        <v>6733</v>
      </c>
      <c r="K292" s="9" t="s">
        <v>6733</v>
      </c>
    </row>
    <row r="293" spans="1:13" ht="16.5" customHeight="1" x14ac:dyDescent="0.25">
      <c r="A293" s="11" t="s">
        <v>834</v>
      </c>
      <c r="B293" t="s">
        <v>835</v>
      </c>
      <c r="C293" s="1">
        <v>28522</v>
      </c>
      <c r="D293">
        <v>11</v>
      </c>
      <c r="E293">
        <v>1</v>
      </c>
      <c r="F293">
        <v>98</v>
      </c>
      <c r="G293">
        <v>99</v>
      </c>
      <c r="H293" t="s">
        <v>836</v>
      </c>
      <c r="I293" t="s">
        <v>837</v>
      </c>
      <c r="J293" s="5" t="s">
        <v>6734</v>
      </c>
      <c r="K293" s="9" t="s">
        <v>6734</v>
      </c>
    </row>
    <row r="294" spans="1:13" ht="16.5" customHeight="1" x14ac:dyDescent="0.25">
      <c r="A294" s="11" t="s">
        <v>838</v>
      </c>
      <c r="B294" t="s">
        <v>839</v>
      </c>
      <c r="C294" s="1">
        <v>28522</v>
      </c>
      <c r="D294">
        <v>11</v>
      </c>
      <c r="E294">
        <v>1</v>
      </c>
      <c r="F294">
        <v>101</v>
      </c>
      <c r="G294">
        <v>112</v>
      </c>
      <c r="H294" t="s">
        <v>840</v>
      </c>
      <c r="I294" t="s">
        <v>841</v>
      </c>
      <c r="J294" s="5" t="s">
        <v>6735</v>
      </c>
      <c r="K294" s="9" t="s">
        <v>6641</v>
      </c>
      <c r="L294" s="9" t="s">
        <v>8028</v>
      </c>
    </row>
    <row r="295" spans="1:13" ht="16.5" customHeight="1" x14ac:dyDescent="0.25">
      <c r="A295" s="11" t="s">
        <v>842</v>
      </c>
      <c r="B295" t="s">
        <v>843</v>
      </c>
      <c r="C295" s="1">
        <v>28611</v>
      </c>
      <c r="D295">
        <v>11</v>
      </c>
      <c r="E295">
        <v>2</v>
      </c>
      <c r="F295">
        <v>113</v>
      </c>
      <c r="G295">
        <v>126</v>
      </c>
      <c r="H295" t="s">
        <v>844</v>
      </c>
      <c r="I295" t="s">
        <v>845</v>
      </c>
      <c r="J295" s="5" t="s">
        <v>6736</v>
      </c>
      <c r="K295" s="9" t="s">
        <v>6736</v>
      </c>
    </row>
    <row r="296" spans="1:13" ht="16.5" customHeight="1" x14ac:dyDescent="0.25">
      <c r="A296" s="11" t="s">
        <v>846</v>
      </c>
      <c r="B296" t="s">
        <v>847</v>
      </c>
      <c r="C296" s="1">
        <v>28611</v>
      </c>
      <c r="D296">
        <v>11</v>
      </c>
      <c r="E296">
        <v>2</v>
      </c>
      <c r="F296">
        <v>127</v>
      </c>
      <c r="G296">
        <v>138</v>
      </c>
      <c r="H296" t="s">
        <v>848</v>
      </c>
      <c r="I296" t="s">
        <v>849</v>
      </c>
      <c r="J296" s="5" t="s">
        <v>6737</v>
      </c>
      <c r="K296" s="9" t="s">
        <v>6743</v>
      </c>
      <c r="L296" s="9" t="s">
        <v>8035</v>
      </c>
    </row>
    <row r="297" spans="1:13" ht="16.5" customHeight="1" x14ac:dyDescent="0.25">
      <c r="A297" s="11" t="s">
        <v>850</v>
      </c>
      <c r="B297" t="s">
        <v>851</v>
      </c>
      <c r="C297" s="1">
        <v>28611</v>
      </c>
      <c r="D297">
        <v>11</v>
      </c>
      <c r="E297">
        <v>2</v>
      </c>
      <c r="F297">
        <v>139</v>
      </c>
      <c r="G297">
        <v>144</v>
      </c>
      <c r="H297" t="s">
        <v>852</v>
      </c>
      <c r="I297" t="s">
        <v>853</v>
      </c>
      <c r="J297" s="5" t="s">
        <v>6738</v>
      </c>
      <c r="K297" s="9" t="s">
        <v>6738</v>
      </c>
    </row>
    <row r="298" spans="1:13" ht="16.5" customHeight="1" x14ac:dyDescent="0.25">
      <c r="A298" s="11" t="s">
        <v>854</v>
      </c>
      <c r="B298" t="s">
        <v>855</v>
      </c>
      <c r="C298" s="1">
        <v>28611</v>
      </c>
      <c r="D298">
        <v>11</v>
      </c>
      <c r="E298">
        <v>2</v>
      </c>
      <c r="F298">
        <v>145</v>
      </c>
      <c r="G298">
        <v>160</v>
      </c>
      <c r="H298" t="s">
        <v>856</v>
      </c>
      <c r="I298" t="s">
        <v>857</v>
      </c>
      <c r="J298" s="5" t="s">
        <v>6739</v>
      </c>
      <c r="K298" s="9" t="s">
        <v>6739</v>
      </c>
    </row>
    <row r="299" spans="1:13" ht="16.5" customHeight="1" x14ac:dyDescent="0.25">
      <c r="A299" s="11" t="s">
        <v>858</v>
      </c>
      <c r="B299" s="2" t="s">
        <v>859</v>
      </c>
      <c r="C299" s="1">
        <v>28611</v>
      </c>
      <c r="D299">
        <v>11</v>
      </c>
      <c r="E299">
        <v>2</v>
      </c>
      <c r="F299">
        <v>161</v>
      </c>
      <c r="G299">
        <v>176</v>
      </c>
      <c r="H299" t="s">
        <v>860</v>
      </c>
      <c r="I299" t="s">
        <v>861</v>
      </c>
      <c r="J299" s="5" t="s">
        <v>6740</v>
      </c>
      <c r="K299" s="9" t="s">
        <v>8036</v>
      </c>
      <c r="L299" s="9" t="s">
        <v>8037</v>
      </c>
      <c r="M299" s="9" t="s">
        <v>8038</v>
      </c>
    </row>
    <row r="300" spans="1:13" ht="16.5" customHeight="1" x14ac:dyDescent="0.25">
      <c r="A300" s="11" t="s">
        <v>862</v>
      </c>
      <c r="B300" t="s">
        <v>863</v>
      </c>
      <c r="C300" s="1">
        <v>28611</v>
      </c>
      <c r="D300">
        <v>11</v>
      </c>
      <c r="E300">
        <v>2</v>
      </c>
      <c r="F300">
        <v>177</v>
      </c>
      <c r="G300">
        <v>192</v>
      </c>
      <c r="H300" t="s">
        <v>864</v>
      </c>
      <c r="I300" t="s">
        <v>865</v>
      </c>
      <c r="J300" s="5" t="s">
        <v>6741</v>
      </c>
      <c r="K300" s="9" t="s">
        <v>6741</v>
      </c>
    </row>
    <row r="301" spans="1:13" ht="16.5" customHeight="1" x14ac:dyDescent="0.25">
      <c r="A301" s="11" t="s">
        <v>866</v>
      </c>
      <c r="B301" t="s">
        <v>867</v>
      </c>
      <c r="C301" s="1">
        <v>28611</v>
      </c>
      <c r="D301">
        <v>11</v>
      </c>
      <c r="E301">
        <v>2</v>
      </c>
      <c r="F301">
        <v>193</v>
      </c>
      <c r="G301">
        <v>201</v>
      </c>
      <c r="H301" t="s">
        <v>868</v>
      </c>
      <c r="I301" t="s">
        <v>869</v>
      </c>
      <c r="J301" s="5" t="s">
        <v>6742</v>
      </c>
      <c r="K301" s="9" t="s">
        <v>6742</v>
      </c>
    </row>
    <row r="302" spans="1:13" ht="16.5" customHeight="1" x14ac:dyDescent="0.25">
      <c r="A302" s="11" t="s">
        <v>870</v>
      </c>
      <c r="B302" t="s">
        <v>871</v>
      </c>
      <c r="C302" s="1">
        <v>28611</v>
      </c>
      <c r="D302">
        <v>11</v>
      </c>
      <c r="E302">
        <v>2</v>
      </c>
      <c r="F302">
        <v>203</v>
      </c>
      <c r="G302">
        <v>203</v>
      </c>
      <c r="H302" t="s">
        <v>872</v>
      </c>
      <c r="I302" t="s">
        <v>873</v>
      </c>
      <c r="J302" s="5" t="s">
        <v>6743</v>
      </c>
      <c r="K302" s="9" t="s">
        <v>6743</v>
      </c>
    </row>
    <row r="303" spans="1:13" ht="16.5" customHeight="1" x14ac:dyDescent="0.25">
      <c r="A303" s="11" t="s">
        <v>874</v>
      </c>
      <c r="B303" t="s">
        <v>871</v>
      </c>
      <c r="C303" s="1">
        <v>28611</v>
      </c>
      <c r="D303">
        <v>11</v>
      </c>
      <c r="E303">
        <v>2</v>
      </c>
      <c r="F303">
        <v>203</v>
      </c>
      <c r="G303">
        <v>204</v>
      </c>
      <c r="H303" t="s">
        <v>875</v>
      </c>
      <c r="I303" t="s">
        <v>876</v>
      </c>
      <c r="J303" s="5" t="s">
        <v>6600</v>
      </c>
    </row>
    <row r="304" spans="1:13" ht="16.5" customHeight="1" x14ac:dyDescent="0.25">
      <c r="A304" s="11" t="s">
        <v>877</v>
      </c>
      <c r="B304" t="s">
        <v>878</v>
      </c>
      <c r="C304" s="1">
        <v>28611</v>
      </c>
      <c r="D304">
        <v>11</v>
      </c>
      <c r="E304">
        <v>2</v>
      </c>
      <c r="F304">
        <v>205</v>
      </c>
      <c r="G304">
        <v>205</v>
      </c>
      <c r="H304" t="s">
        <v>879</v>
      </c>
      <c r="I304" t="s">
        <v>880</v>
      </c>
      <c r="J304" s="5" t="s">
        <v>6744</v>
      </c>
      <c r="K304" s="9" t="s">
        <v>8039</v>
      </c>
      <c r="L304" s="9" t="s">
        <v>8040</v>
      </c>
    </row>
    <row r="305" spans="1:15" ht="16.5" customHeight="1" x14ac:dyDescent="0.25">
      <c r="A305" s="11" t="s">
        <v>881</v>
      </c>
      <c r="B305" t="s">
        <v>882</v>
      </c>
      <c r="C305" s="1">
        <v>28703</v>
      </c>
      <c r="D305">
        <v>11</v>
      </c>
      <c r="E305">
        <v>3</v>
      </c>
      <c r="F305">
        <v>209</v>
      </c>
      <c r="G305">
        <v>218</v>
      </c>
      <c r="H305" t="s">
        <v>883</v>
      </c>
      <c r="I305" t="s">
        <v>884</v>
      </c>
      <c r="J305" s="5" t="s">
        <v>6745</v>
      </c>
      <c r="K305" s="9" t="s">
        <v>8041</v>
      </c>
      <c r="L305" s="9" t="s">
        <v>8042</v>
      </c>
    </row>
    <row r="306" spans="1:15" ht="16.5" customHeight="1" x14ac:dyDescent="0.25">
      <c r="A306" s="11" t="s">
        <v>885</v>
      </c>
      <c r="B306" t="s">
        <v>886</v>
      </c>
      <c r="C306" s="1">
        <v>28703</v>
      </c>
      <c r="D306">
        <v>11</v>
      </c>
      <c r="E306">
        <v>3</v>
      </c>
      <c r="F306">
        <v>219</v>
      </c>
      <c r="G306">
        <v>232</v>
      </c>
      <c r="H306" t="s">
        <v>887</v>
      </c>
      <c r="I306" t="s">
        <v>888</v>
      </c>
      <c r="J306" s="5" t="s">
        <v>6746</v>
      </c>
      <c r="K306" s="9" t="s">
        <v>8043</v>
      </c>
      <c r="L306" s="9" t="s">
        <v>8044</v>
      </c>
      <c r="M306" s="9" t="s">
        <v>8045</v>
      </c>
      <c r="N306" s="9" t="s">
        <v>8046</v>
      </c>
      <c r="O306" s="9" t="s">
        <v>8047</v>
      </c>
    </row>
    <row r="307" spans="1:15" ht="16.5" customHeight="1" x14ac:dyDescent="0.25">
      <c r="A307" s="11" t="s">
        <v>889</v>
      </c>
      <c r="B307" t="s">
        <v>890</v>
      </c>
      <c r="C307" s="1">
        <v>28703</v>
      </c>
      <c r="D307">
        <v>11</v>
      </c>
      <c r="E307">
        <v>3</v>
      </c>
      <c r="F307">
        <v>233</v>
      </c>
      <c r="G307">
        <v>244</v>
      </c>
      <c r="H307" t="s">
        <v>891</v>
      </c>
      <c r="I307" t="s">
        <v>892</v>
      </c>
      <c r="J307" s="5" t="s">
        <v>6747</v>
      </c>
      <c r="K307" s="9" t="s">
        <v>7205</v>
      </c>
      <c r="L307" s="9" t="s">
        <v>7969</v>
      </c>
    </row>
    <row r="308" spans="1:15" ht="16.5" customHeight="1" x14ac:dyDescent="0.25">
      <c r="A308" s="11" t="s">
        <v>893</v>
      </c>
      <c r="B308" t="s">
        <v>894</v>
      </c>
      <c r="C308" s="1">
        <v>28703</v>
      </c>
      <c r="D308">
        <v>11</v>
      </c>
      <c r="E308">
        <v>3</v>
      </c>
      <c r="F308">
        <v>245</v>
      </c>
      <c r="G308">
        <v>252</v>
      </c>
      <c r="H308" t="s">
        <v>564</v>
      </c>
      <c r="I308" t="s">
        <v>895</v>
      </c>
      <c r="J308" s="5" t="s">
        <v>6748</v>
      </c>
      <c r="K308" s="9" t="s">
        <v>6792</v>
      </c>
      <c r="L308" s="9" t="s">
        <v>8048</v>
      </c>
    </row>
    <row r="309" spans="1:15" ht="16.5" customHeight="1" x14ac:dyDescent="0.25">
      <c r="A309" s="11" t="s">
        <v>896</v>
      </c>
      <c r="B309" t="s">
        <v>897</v>
      </c>
      <c r="C309" s="1">
        <v>28703</v>
      </c>
      <c r="D309">
        <v>11</v>
      </c>
      <c r="E309">
        <v>3</v>
      </c>
      <c r="F309">
        <v>253</v>
      </c>
      <c r="G309">
        <v>262</v>
      </c>
      <c r="H309" t="s">
        <v>898</v>
      </c>
      <c r="I309" t="s">
        <v>899</v>
      </c>
      <c r="J309" s="5" t="s">
        <v>6749</v>
      </c>
      <c r="K309" s="9" t="s">
        <v>8049</v>
      </c>
      <c r="L309" s="9" t="s">
        <v>8050</v>
      </c>
      <c r="M309" s="9" t="s">
        <v>8051</v>
      </c>
    </row>
    <row r="310" spans="1:15" ht="16.5" customHeight="1" x14ac:dyDescent="0.25">
      <c r="A310" s="11" t="s">
        <v>900</v>
      </c>
      <c r="B310" t="s">
        <v>901</v>
      </c>
      <c r="C310" s="1">
        <v>28703</v>
      </c>
      <c r="D310">
        <v>11</v>
      </c>
      <c r="E310">
        <v>3</v>
      </c>
      <c r="F310">
        <v>263</v>
      </c>
      <c r="G310">
        <v>265</v>
      </c>
      <c r="H310" t="s">
        <v>902</v>
      </c>
      <c r="I310" t="s">
        <v>903</v>
      </c>
      <c r="J310" s="5" t="s">
        <v>6750</v>
      </c>
      <c r="K310" s="9" t="s">
        <v>6750</v>
      </c>
    </row>
    <row r="311" spans="1:15" ht="16.5" customHeight="1" x14ac:dyDescent="0.25">
      <c r="A311" s="11" t="s">
        <v>904</v>
      </c>
      <c r="B311" t="s">
        <v>905</v>
      </c>
      <c r="C311" s="1">
        <v>28703</v>
      </c>
      <c r="D311">
        <v>11</v>
      </c>
      <c r="E311">
        <v>3</v>
      </c>
      <c r="F311">
        <v>265</v>
      </c>
      <c r="G311">
        <v>265</v>
      </c>
      <c r="H311" t="s">
        <v>906</v>
      </c>
      <c r="I311" t="s">
        <v>907</v>
      </c>
      <c r="J311" s="5" t="s">
        <v>6600</v>
      </c>
    </row>
    <row r="312" spans="1:15" ht="16.5" customHeight="1" x14ac:dyDescent="0.25">
      <c r="A312" s="11" t="s">
        <v>908</v>
      </c>
      <c r="B312" t="s">
        <v>909</v>
      </c>
      <c r="C312" s="1">
        <v>28703</v>
      </c>
      <c r="D312">
        <v>11</v>
      </c>
      <c r="E312">
        <v>3</v>
      </c>
      <c r="F312">
        <v>267</v>
      </c>
      <c r="G312">
        <v>267</v>
      </c>
      <c r="H312" t="s">
        <v>910</v>
      </c>
      <c r="I312" t="s">
        <v>911</v>
      </c>
      <c r="J312" s="5" t="s">
        <v>6751</v>
      </c>
      <c r="K312" s="9" t="s">
        <v>6751</v>
      </c>
    </row>
    <row r="313" spans="1:15" ht="16.5" customHeight="1" x14ac:dyDescent="0.25">
      <c r="A313" s="11" t="s">
        <v>912</v>
      </c>
      <c r="B313" t="s">
        <v>913</v>
      </c>
      <c r="C313" s="1">
        <v>28703</v>
      </c>
      <c r="D313">
        <v>11</v>
      </c>
      <c r="E313">
        <v>3</v>
      </c>
      <c r="F313">
        <v>267</v>
      </c>
      <c r="G313">
        <v>267</v>
      </c>
      <c r="H313" t="s">
        <v>914</v>
      </c>
      <c r="I313" t="s">
        <v>915</v>
      </c>
      <c r="J313" s="5" t="s">
        <v>6600</v>
      </c>
    </row>
    <row r="314" spans="1:15" ht="16.5" customHeight="1" x14ac:dyDescent="0.25">
      <c r="A314" s="11" t="s">
        <v>916</v>
      </c>
      <c r="B314" t="s">
        <v>917</v>
      </c>
      <c r="C314" s="1">
        <v>28703</v>
      </c>
      <c r="D314">
        <v>11</v>
      </c>
      <c r="E314">
        <v>3</v>
      </c>
      <c r="F314">
        <v>269</v>
      </c>
      <c r="G314">
        <v>270</v>
      </c>
      <c r="H314" t="s">
        <v>918</v>
      </c>
      <c r="I314" t="s">
        <v>919</v>
      </c>
      <c r="J314" s="5" t="s">
        <v>6576</v>
      </c>
      <c r="K314" s="9" t="s">
        <v>6576</v>
      </c>
    </row>
    <row r="315" spans="1:15" ht="16.5" customHeight="1" x14ac:dyDescent="0.25">
      <c r="A315" s="11" t="s">
        <v>920</v>
      </c>
      <c r="B315" t="s">
        <v>921</v>
      </c>
      <c r="C315" s="1">
        <v>28703</v>
      </c>
      <c r="D315">
        <v>11</v>
      </c>
      <c r="E315">
        <v>3</v>
      </c>
      <c r="F315">
        <v>270</v>
      </c>
      <c r="G315">
        <v>270</v>
      </c>
      <c r="H315" t="s">
        <v>922</v>
      </c>
      <c r="I315" t="s">
        <v>923</v>
      </c>
      <c r="J315" s="5" t="s">
        <v>6600</v>
      </c>
    </row>
    <row r="316" spans="1:15" ht="16.5" customHeight="1" x14ac:dyDescent="0.25">
      <c r="A316" s="11" t="s">
        <v>924</v>
      </c>
      <c r="B316" t="s">
        <v>253</v>
      </c>
      <c r="C316" s="1">
        <v>28703</v>
      </c>
      <c r="D316">
        <v>11</v>
      </c>
      <c r="E316">
        <v>3</v>
      </c>
      <c r="F316">
        <v>271</v>
      </c>
      <c r="G316">
        <v>272</v>
      </c>
      <c r="H316" t="s">
        <v>925</v>
      </c>
      <c r="I316" t="s">
        <v>926</v>
      </c>
      <c r="J316" s="5" t="s">
        <v>6600</v>
      </c>
    </row>
    <row r="317" spans="1:15" ht="16.5" customHeight="1" x14ac:dyDescent="0.25">
      <c r="A317" s="11" t="s">
        <v>927</v>
      </c>
      <c r="B317" t="s">
        <v>928</v>
      </c>
      <c r="C317" s="1">
        <v>28795</v>
      </c>
      <c r="D317">
        <v>11</v>
      </c>
      <c r="E317">
        <v>4</v>
      </c>
      <c r="F317">
        <v>273</v>
      </c>
      <c r="G317">
        <v>277</v>
      </c>
      <c r="H317" t="s">
        <v>929</v>
      </c>
      <c r="I317" t="s">
        <v>930</v>
      </c>
      <c r="J317" s="5" t="s">
        <v>6752</v>
      </c>
      <c r="K317" s="9" t="s">
        <v>8052</v>
      </c>
      <c r="L317" s="9" t="s">
        <v>8053</v>
      </c>
    </row>
    <row r="318" spans="1:15" ht="16.5" customHeight="1" x14ac:dyDescent="0.25">
      <c r="A318" s="11" t="s">
        <v>931</v>
      </c>
      <c r="B318" t="s">
        <v>932</v>
      </c>
      <c r="C318" s="1">
        <v>28795</v>
      </c>
      <c r="D318">
        <v>11</v>
      </c>
      <c r="E318">
        <v>4</v>
      </c>
      <c r="F318">
        <v>279</v>
      </c>
      <c r="G318">
        <v>290</v>
      </c>
      <c r="H318" t="s">
        <v>933</v>
      </c>
      <c r="I318" t="s">
        <v>934</v>
      </c>
      <c r="J318" s="5" t="s">
        <v>6753</v>
      </c>
      <c r="K318" s="9" t="s">
        <v>8054</v>
      </c>
      <c r="L318" s="9" t="s">
        <v>8055</v>
      </c>
      <c r="M318" s="9" t="s">
        <v>8056</v>
      </c>
    </row>
    <row r="319" spans="1:15" ht="16.5" customHeight="1" x14ac:dyDescent="0.25">
      <c r="A319" s="11" t="s">
        <v>935</v>
      </c>
      <c r="B319" t="s">
        <v>936</v>
      </c>
      <c r="C319" s="1">
        <v>28795</v>
      </c>
      <c r="D319">
        <v>11</v>
      </c>
      <c r="E319">
        <v>4</v>
      </c>
      <c r="F319">
        <v>291</v>
      </c>
      <c r="G319">
        <v>304</v>
      </c>
      <c r="H319" t="s">
        <v>937</v>
      </c>
      <c r="I319" t="s">
        <v>938</v>
      </c>
      <c r="J319" s="5" t="s">
        <v>6754</v>
      </c>
      <c r="K319" s="9" t="s">
        <v>6754</v>
      </c>
    </row>
    <row r="320" spans="1:15" ht="16.5" customHeight="1" x14ac:dyDescent="0.25">
      <c r="A320" s="11" t="s">
        <v>939</v>
      </c>
      <c r="B320" t="s">
        <v>940</v>
      </c>
      <c r="C320" s="1">
        <v>28795</v>
      </c>
      <c r="D320">
        <v>11</v>
      </c>
      <c r="E320">
        <v>4</v>
      </c>
      <c r="F320">
        <v>305</v>
      </c>
      <c r="G320">
        <v>324</v>
      </c>
      <c r="H320" t="s">
        <v>941</v>
      </c>
      <c r="I320" t="s">
        <v>942</v>
      </c>
      <c r="J320" s="5" t="s">
        <v>6755</v>
      </c>
      <c r="K320" s="9" t="s">
        <v>6755</v>
      </c>
    </row>
    <row r="321" spans="1:13" ht="16.5" customHeight="1" x14ac:dyDescent="0.25">
      <c r="A321" s="11" t="s">
        <v>943</v>
      </c>
      <c r="B321" t="s">
        <v>944</v>
      </c>
      <c r="C321" s="1">
        <v>28795</v>
      </c>
      <c r="D321">
        <v>11</v>
      </c>
      <c r="E321">
        <v>4</v>
      </c>
      <c r="F321">
        <v>325</v>
      </c>
      <c r="G321">
        <v>333</v>
      </c>
      <c r="H321" t="s">
        <v>945</v>
      </c>
      <c r="I321" t="s">
        <v>946</v>
      </c>
      <c r="J321" s="5" t="s">
        <v>6600</v>
      </c>
    </row>
    <row r="322" spans="1:13" ht="16.5" customHeight="1" x14ac:dyDescent="0.25">
      <c r="A322" s="11" t="s">
        <v>947</v>
      </c>
      <c r="B322" s="2" t="s">
        <v>948</v>
      </c>
      <c r="C322" s="1">
        <v>28795</v>
      </c>
      <c r="D322">
        <v>11</v>
      </c>
      <c r="E322">
        <v>4</v>
      </c>
      <c r="F322">
        <v>335</v>
      </c>
      <c r="G322">
        <v>335</v>
      </c>
      <c r="H322" t="s">
        <v>949</v>
      </c>
      <c r="I322" t="s">
        <v>950</v>
      </c>
      <c r="J322" s="5" t="s">
        <v>6756</v>
      </c>
      <c r="K322" s="9" t="s">
        <v>6756</v>
      </c>
    </row>
    <row r="323" spans="1:13" ht="16.5" customHeight="1" x14ac:dyDescent="0.25">
      <c r="A323" s="11" t="s">
        <v>951</v>
      </c>
      <c r="B323" s="2" t="s">
        <v>948</v>
      </c>
      <c r="C323" s="1">
        <v>28795</v>
      </c>
      <c r="D323">
        <v>11</v>
      </c>
      <c r="E323">
        <v>4</v>
      </c>
      <c r="F323">
        <v>335</v>
      </c>
      <c r="G323">
        <v>336</v>
      </c>
      <c r="H323" t="s">
        <v>952</v>
      </c>
      <c r="I323" t="s">
        <v>953</v>
      </c>
      <c r="J323" s="5" t="s">
        <v>6600</v>
      </c>
    </row>
    <row r="324" spans="1:13" ht="16.5" customHeight="1" x14ac:dyDescent="0.25">
      <c r="A324" s="11" t="s">
        <v>954</v>
      </c>
      <c r="B324" t="s">
        <v>955</v>
      </c>
      <c r="C324" s="1">
        <v>28887</v>
      </c>
      <c r="D324">
        <v>12</v>
      </c>
      <c r="E324">
        <v>1</v>
      </c>
      <c r="F324">
        <v>1</v>
      </c>
      <c r="G324">
        <v>1</v>
      </c>
      <c r="H324" t="s">
        <v>956</v>
      </c>
      <c r="I324" t="s">
        <v>957</v>
      </c>
      <c r="J324" s="5" t="s">
        <v>6600</v>
      </c>
    </row>
    <row r="325" spans="1:13" ht="16.5" customHeight="1" x14ac:dyDescent="0.25">
      <c r="A325" s="11" t="s">
        <v>958</v>
      </c>
      <c r="B325" t="s">
        <v>959</v>
      </c>
      <c r="C325" s="1">
        <v>28887</v>
      </c>
      <c r="D325">
        <v>12</v>
      </c>
      <c r="E325">
        <v>1</v>
      </c>
      <c r="F325">
        <v>3</v>
      </c>
      <c r="G325">
        <v>7</v>
      </c>
      <c r="H325" t="s">
        <v>960</v>
      </c>
      <c r="I325" t="s">
        <v>961</v>
      </c>
      <c r="J325" s="5" t="s">
        <v>6757</v>
      </c>
      <c r="K325" s="9" t="s">
        <v>6757</v>
      </c>
    </row>
    <row r="326" spans="1:13" ht="16.5" customHeight="1" x14ac:dyDescent="0.25">
      <c r="A326" s="11" t="s">
        <v>962</v>
      </c>
      <c r="B326" t="s">
        <v>963</v>
      </c>
      <c r="C326" s="1">
        <v>28887</v>
      </c>
      <c r="D326">
        <v>12</v>
      </c>
      <c r="E326">
        <v>1</v>
      </c>
      <c r="F326">
        <v>9</v>
      </c>
      <c r="G326">
        <v>29</v>
      </c>
      <c r="H326" t="s">
        <v>964</v>
      </c>
      <c r="I326" t="s">
        <v>965</v>
      </c>
      <c r="J326" s="5" t="s">
        <v>6758</v>
      </c>
      <c r="K326" s="9" t="s">
        <v>6758</v>
      </c>
    </row>
    <row r="327" spans="1:13" ht="16.5" customHeight="1" x14ac:dyDescent="0.25">
      <c r="A327" s="11" t="s">
        <v>966</v>
      </c>
      <c r="B327" t="s">
        <v>967</v>
      </c>
      <c r="C327" s="1">
        <v>28887</v>
      </c>
      <c r="D327">
        <v>12</v>
      </c>
      <c r="E327">
        <v>1</v>
      </c>
      <c r="F327">
        <v>31</v>
      </c>
      <c r="G327">
        <v>40</v>
      </c>
      <c r="H327" t="s">
        <v>968</v>
      </c>
      <c r="I327" t="s">
        <v>969</v>
      </c>
      <c r="J327" s="5" t="s">
        <v>6759</v>
      </c>
      <c r="K327" s="9" t="s">
        <v>6759</v>
      </c>
    </row>
    <row r="328" spans="1:13" ht="16.5" customHeight="1" x14ac:dyDescent="0.25">
      <c r="A328" s="11" t="s">
        <v>970</v>
      </c>
      <c r="B328" t="s">
        <v>971</v>
      </c>
      <c r="C328" s="1">
        <v>28887</v>
      </c>
      <c r="D328">
        <v>12</v>
      </c>
      <c r="E328">
        <v>1</v>
      </c>
      <c r="F328">
        <v>41</v>
      </c>
      <c r="G328">
        <v>50</v>
      </c>
      <c r="H328" t="s">
        <v>941</v>
      </c>
      <c r="I328" t="s">
        <v>972</v>
      </c>
      <c r="J328" s="5" t="s">
        <v>6760</v>
      </c>
      <c r="K328" s="9" t="s">
        <v>8057</v>
      </c>
      <c r="L328" s="9" t="s">
        <v>8058</v>
      </c>
    </row>
    <row r="329" spans="1:13" ht="16.5" customHeight="1" x14ac:dyDescent="0.25">
      <c r="A329" s="11" t="s">
        <v>973</v>
      </c>
      <c r="B329" t="s">
        <v>974</v>
      </c>
      <c r="C329" s="1">
        <v>28887</v>
      </c>
      <c r="D329">
        <v>12</v>
      </c>
      <c r="E329">
        <v>1</v>
      </c>
      <c r="F329">
        <v>51</v>
      </c>
      <c r="G329">
        <v>51</v>
      </c>
      <c r="H329" t="s">
        <v>975</v>
      </c>
      <c r="I329" t="s">
        <v>976</v>
      </c>
      <c r="J329" s="5" t="s">
        <v>6761</v>
      </c>
      <c r="K329" s="9" t="s">
        <v>6761</v>
      </c>
    </row>
    <row r="330" spans="1:13" ht="16.5" customHeight="1" x14ac:dyDescent="0.25">
      <c r="A330" s="11" t="s">
        <v>977</v>
      </c>
      <c r="B330" t="s">
        <v>253</v>
      </c>
      <c r="C330" s="1">
        <v>28887</v>
      </c>
      <c r="D330">
        <v>12</v>
      </c>
      <c r="E330">
        <v>1</v>
      </c>
      <c r="F330">
        <v>53</v>
      </c>
      <c r="G330">
        <v>60</v>
      </c>
      <c r="H330" t="s">
        <v>978</v>
      </c>
      <c r="I330" t="s">
        <v>979</v>
      </c>
      <c r="J330" s="5" t="s">
        <v>6600</v>
      </c>
    </row>
    <row r="331" spans="1:13" ht="16.5" customHeight="1" x14ac:dyDescent="0.25">
      <c r="A331" s="11" t="s">
        <v>980</v>
      </c>
      <c r="B331" t="s">
        <v>981</v>
      </c>
      <c r="C331" s="1">
        <v>28887</v>
      </c>
      <c r="D331">
        <v>12</v>
      </c>
      <c r="E331">
        <v>1</v>
      </c>
      <c r="F331">
        <v>61</v>
      </c>
      <c r="G331">
        <v>61</v>
      </c>
      <c r="H331" t="s">
        <v>982</v>
      </c>
      <c r="I331" t="s">
        <v>983</v>
      </c>
      <c r="J331" s="5" t="s">
        <v>6600</v>
      </c>
    </row>
    <row r="332" spans="1:13" ht="16.5" customHeight="1" x14ac:dyDescent="0.25">
      <c r="A332" s="11" t="s">
        <v>984</v>
      </c>
      <c r="B332" t="s">
        <v>985</v>
      </c>
      <c r="C332" s="1">
        <v>28887</v>
      </c>
      <c r="D332">
        <v>12</v>
      </c>
      <c r="E332">
        <v>1</v>
      </c>
      <c r="F332" t="s">
        <v>199</v>
      </c>
      <c r="G332" t="s">
        <v>199</v>
      </c>
      <c r="I332" t="s">
        <v>986</v>
      </c>
      <c r="J332" s="5" t="s">
        <v>6755</v>
      </c>
      <c r="K332" s="9" t="s">
        <v>6755</v>
      </c>
    </row>
    <row r="333" spans="1:13" ht="16.5" customHeight="1" x14ac:dyDescent="0.25">
      <c r="A333" s="11" t="s">
        <v>987</v>
      </c>
      <c r="B333" t="s">
        <v>988</v>
      </c>
      <c r="C333" s="1">
        <v>28976</v>
      </c>
      <c r="D333">
        <v>12</v>
      </c>
      <c r="E333">
        <v>2</v>
      </c>
      <c r="F333">
        <v>63</v>
      </c>
      <c r="G333">
        <v>78</v>
      </c>
      <c r="H333" t="s">
        <v>989</v>
      </c>
      <c r="I333" t="s">
        <v>990</v>
      </c>
      <c r="J333" s="5" t="s">
        <v>6762</v>
      </c>
      <c r="K333" s="9" t="s">
        <v>8059</v>
      </c>
      <c r="L333" s="9" t="s">
        <v>8060</v>
      </c>
      <c r="M333" s="9" t="s">
        <v>8061</v>
      </c>
    </row>
    <row r="334" spans="1:13" ht="16.5" customHeight="1" x14ac:dyDescent="0.25">
      <c r="A334" s="11" t="s">
        <v>991</v>
      </c>
      <c r="B334" t="s">
        <v>992</v>
      </c>
      <c r="C334" s="1">
        <v>28976</v>
      </c>
      <c r="D334">
        <v>12</v>
      </c>
      <c r="E334">
        <v>2</v>
      </c>
      <c r="F334">
        <v>79</v>
      </c>
      <c r="G334">
        <v>95</v>
      </c>
      <c r="H334" t="s">
        <v>993</v>
      </c>
      <c r="I334" t="s">
        <v>994</v>
      </c>
      <c r="J334" s="5" t="s">
        <v>6763</v>
      </c>
      <c r="K334" s="9" t="s">
        <v>6763</v>
      </c>
    </row>
    <row r="335" spans="1:13" ht="16.5" customHeight="1" x14ac:dyDescent="0.25">
      <c r="A335" s="11" t="s">
        <v>995</v>
      </c>
      <c r="B335" t="s">
        <v>996</v>
      </c>
      <c r="C335" s="1">
        <v>28976</v>
      </c>
      <c r="D335">
        <v>12</v>
      </c>
      <c r="E335">
        <v>2</v>
      </c>
      <c r="F335">
        <v>97</v>
      </c>
      <c r="G335">
        <v>105</v>
      </c>
      <c r="H335" t="s">
        <v>997</v>
      </c>
      <c r="I335" t="s">
        <v>998</v>
      </c>
      <c r="J335" s="5" t="s">
        <v>6764</v>
      </c>
      <c r="K335" s="9" t="s">
        <v>6764</v>
      </c>
    </row>
    <row r="336" spans="1:13" ht="16.5" customHeight="1" x14ac:dyDescent="0.25">
      <c r="A336" s="11" t="s">
        <v>999</v>
      </c>
      <c r="B336" t="s">
        <v>1000</v>
      </c>
      <c r="C336" s="1">
        <v>28976</v>
      </c>
      <c r="D336">
        <v>12</v>
      </c>
      <c r="E336">
        <v>2</v>
      </c>
      <c r="F336">
        <v>107</v>
      </c>
      <c r="G336">
        <v>116</v>
      </c>
      <c r="H336" t="s">
        <v>564</v>
      </c>
      <c r="I336" t="s">
        <v>1001</v>
      </c>
      <c r="J336" s="5" t="s">
        <v>6765</v>
      </c>
      <c r="K336" s="9" t="s">
        <v>8062</v>
      </c>
      <c r="L336" s="9" t="s">
        <v>8063</v>
      </c>
    </row>
    <row r="337" spans="1:34" ht="16.5" customHeight="1" x14ac:dyDescent="0.25">
      <c r="A337" s="11" t="s">
        <v>1002</v>
      </c>
      <c r="B337" t="s">
        <v>1003</v>
      </c>
      <c r="C337" s="1">
        <v>28976</v>
      </c>
      <c r="D337">
        <v>12</v>
      </c>
      <c r="E337">
        <v>2</v>
      </c>
      <c r="F337">
        <v>117</v>
      </c>
      <c r="G337">
        <v>131</v>
      </c>
      <c r="H337" t="s">
        <v>1004</v>
      </c>
      <c r="I337" t="s">
        <v>1005</v>
      </c>
      <c r="J337" s="5" t="s">
        <v>6766</v>
      </c>
      <c r="K337" s="9" t="s">
        <v>6795</v>
      </c>
      <c r="L337" s="9" t="s">
        <v>8064</v>
      </c>
    </row>
    <row r="338" spans="1:34" ht="16.5" customHeight="1" x14ac:dyDescent="0.25">
      <c r="A338" s="11" t="s">
        <v>1006</v>
      </c>
      <c r="B338" s="2" t="s">
        <v>1007</v>
      </c>
      <c r="C338" s="1">
        <v>28976</v>
      </c>
      <c r="D338">
        <v>12</v>
      </c>
      <c r="E338">
        <v>2</v>
      </c>
      <c r="F338">
        <v>133</v>
      </c>
      <c r="G338">
        <v>133</v>
      </c>
      <c r="H338" t="s">
        <v>564</v>
      </c>
      <c r="I338" t="s">
        <v>1008</v>
      </c>
      <c r="J338" s="5" t="s">
        <v>6767</v>
      </c>
      <c r="K338" s="9" t="s">
        <v>6767</v>
      </c>
    </row>
    <row r="339" spans="1:34" ht="16.5" customHeight="1" x14ac:dyDescent="0.25">
      <c r="A339" s="11" t="s">
        <v>1009</v>
      </c>
      <c r="B339" t="s">
        <v>1010</v>
      </c>
      <c r="C339" s="1">
        <v>28976</v>
      </c>
      <c r="D339">
        <v>12</v>
      </c>
      <c r="E339">
        <v>2</v>
      </c>
      <c r="F339">
        <v>133</v>
      </c>
      <c r="G339">
        <v>133</v>
      </c>
      <c r="H339" t="s">
        <v>1011</v>
      </c>
      <c r="I339" t="s">
        <v>1012</v>
      </c>
      <c r="J339" s="5" t="s">
        <v>6600</v>
      </c>
    </row>
    <row r="340" spans="1:34" ht="16.5" customHeight="1" x14ac:dyDescent="0.25">
      <c r="A340" s="11" t="s">
        <v>1013</v>
      </c>
      <c r="B340" t="s">
        <v>1014</v>
      </c>
      <c r="C340" s="1">
        <v>28976</v>
      </c>
      <c r="D340">
        <v>12</v>
      </c>
      <c r="E340">
        <v>2</v>
      </c>
      <c r="F340">
        <v>134</v>
      </c>
      <c r="G340">
        <v>134</v>
      </c>
      <c r="H340" t="s">
        <v>1015</v>
      </c>
      <c r="I340" t="s">
        <v>1016</v>
      </c>
      <c r="J340" s="5" t="s">
        <v>6768</v>
      </c>
      <c r="K340" s="9" t="s">
        <v>6768</v>
      </c>
    </row>
    <row r="341" spans="1:34" ht="16.5" customHeight="1" x14ac:dyDescent="0.25">
      <c r="A341" s="11" t="s">
        <v>1017</v>
      </c>
      <c r="B341" t="s">
        <v>253</v>
      </c>
      <c r="C341" s="1">
        <v>28976</v>
      </c>
      <c r="D341">
        <v>12</v>
      </c>
      <c r="E341">
        <v>2</v>
      </c>
      <c r="F341">
        <v>135</v>
      </c>
      <c r="G341">
        <v>136</v>
      </c>
      <c r="H341" t="s">
        <v>1018</v>
      </c>
      <c r="I341" t="s">
        <v>1019</v>
      </c>
      <c r="J341" s="5" t="s">
        <v>6600</v>
      </c>
    </row>
    <row r="342" spans="1:34" ht="16.5" customHeight="1" x14ac:dyDescent="0.25">
      <c r="A342" s="11" t="s">
        <v>1020</v>
      </c>
      <c r="B342" t="s">
        <v>1021</v>
      </c>
      <c r="C342" s="1">
        <v>29068</v>
      </c>
      <c r="D342">
        <v>12</v>
      </c>
      <c r="E342">
        <v>3</v>
      </c>
      <c r="F342">
        <v>137</v>
      </c>
      <c r="G342">
        <v>137</v>
      </c>
      <c r="H342" t="s">
        <v>1022</v>
      </c>
      <c r="I342" t="s">
        <v>1023</v>
      </c>
      <c r="J342" s="5" t="s">
        <v>6600</v>
      </c>
    </row>
    <row r="343" spans="1:34" ht="16.5" customHeight="1" x14ac:dyDescent="0.25">
      <c r="A343" s="11" t="s">
        <v>1024</v>
      </c>
      <c r="B343" t="s">
        <v>1025</v>
      </c>
      <c r="C343" s="1">
        <v>29068</v>
      </c>
      <c r="D343">
        <v>12</v>
      </c>
      <c r="E343">
        <v>3</v>
      </c>
      <c r="F343">
        <v>139</v>
      </c>
      <c r="G343">
        <v>146</v>
      </c>
      <c r="H343" t="s">
        <v>1026</v>
      </c>
      <c r="I343" t="s">
        <v>1027</v>
      </c>
      <c r="J343" s="5" t="s">
        <v>6769</v>
      </c>
      <c r="K343" s="9" t="s">
        <v>8065</v>
      </c>
      <c r="L343" s="9" t="s">
        <v>8066</v>
      </c>
    </row>
    <row r="344" spans="1:34" ht="16.5" customHeight="1" x14ac:dyDescent="0.25">
      <c r="A344" s="11" t="s">
        <v>1028</v>
      </c>
      <c r="B344" t="s">
        <v>1029</v>
      </c>
      <c r="C344" s="1">
        <v>29068</v>
      </c>
      <c r="D344">
        <v>12</v>
      </c>
      <c r="E344">
        <v>3</v>
      </c>
      <c r="F344">
        <v>147</v>
      </c>
      <c r="G344">
        <v>158</v>
      </c>
      <c r="H344" t="s">
        <v>1030</v>
      </c>
      <c r="I344" t="s">
        <v>1031</v>
      </c>
      <c r="J344" s="5" t="s">
        <v>6770</v>
      </c>
      <c r="K344" s="9" t="s">
        <v>6770</v>
      </c>
    </row>
    <row r="345" spans="1:34" s="150" customFormat="1" ht="16.5" customHeight="1" x14ac:dyDescent="0.25">
      <c r="A345" s="149" t="s">
        <v>1032</v>
      </c>
      <c r="B345" s="150" t="s">
        <v>1033</v>
      </c>
      <c r="C345" s="151">
        <v>29068</v>
      </c>
      <c r="D345" s="150">
        <v>12</v>
      </c>
      <c r="E345" s="150">
        <v>3</v>
      </c>
      <c r="F345" s="150">
        <v>159</v>
      </c>
      <c r="G345" s="150">
        <v>179</v>
      </c>
      <c r="H345" s="150" t="s">
        <v>1034</v>
      </c>
      <c r="I345" s="150" t="s">
        <v>1035</v>
      </c>
      <c r="J345" s="152" t="s">
        <v>6771</v>
      </c>
      <c r="K345" s="153" t="s">
        <v>8067</v>
      </c>
      <c r="L345" s="153" t="s">
        <v>8068</v>
      </c>
      <c r="M345" s="153" t="s">
        <v>8069</v>
      </c>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row>
    <row r="346" spans="1:34" s="150" customFormat="1" ht="16.5" customHeight="1" x14ac:dyDescent="0.25">
      <c r="A346" s="149" t="s">
        <v>1036</v>
      </c>
      <c r="B346" s="150" t="s">
        <v>1037</v>
      </c>
      <c r="C346" s="151">
        <v>29068</v>
      </c>
      <c r="D346" s="150">
        <v>12</v>
      </c>
      <c r="E346" s="150">
        <v>3</v>
      </c>
      <c r="F346" s="150">
        <v>181</v>
      </c>
      <c r="G346" s="150">
        <v>187</v>
      </c>
      <c r="H346" s="150" t="s">
        <v>1038</v>
      </c>
      <c r="I346" s="150" t="s">
        <v>1039</v>
      </c>
      <c r="J346" s="152" t="s">
        <v>6772</v>
      </c>
      <c r="K346" s="153" t="s">
        <v>6772</v>
      </c>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row>
    <row r="347" spans="1:34" ht="16.5" customHeight="1" x14ac:dyDescent="0.25">
      <c r="A347" s="11" t="s">
        <v>1040</v>
      </c>
      <c r="B347" t="s">
        <v>1041</v>
      </c>
      <c r="C347" s="1">
        <v>29068</v>
      </c>
      <c r="D347">
        <v>12</v>
      </c>
      <c r="E347">
        <v>3</v>
      </c>
      <c r="F347">
        <v>189</v>
      </c>
      <c r="G347">
        <v>204</v>
      </c>
      <c r="H347" t="s">
        <v>1042</v>
      </c>
      <c r="I347" t="s">
        <v>1043</v>
      </c>
      <c r="J347" s="5" t="s">
        <v>6773</v>
      </c>
      <c r="K347" s="9" t="s">
        <v>6876</v>
      </c>
      <c r="L347" s="9" t="s">
        <v>7998</v>
      </c>
      <c r="M347" s="9" t="s">
        <v>8070</v>
      </c>
      <c r="N347" s="9" t="s">
        <v>8071</v>
      </c>
      <c r="O347" s="9" t="s">
        <v>8072</v>
      </c>
    </row>
    <row r="348" spans="1:34" ht="16.5" customHeight="1" x14ac:dyDescent="0.25">
      <c r="A348" s="11" t="s">
        <v>1044</v>
      </c>
      <c r="B348" t="s">
        <v>1045</v>
      </c>
      <c r="C348" s="1">
        <v>29068</v>
      </c>
      <c r="D348">
        <v>12</v>
      </c>
      <c r="E348">
        <v>3</v>
      </c>
      <c r="F348">
        <v>205</v>
      </c>
      <c r="G348">
        <v>217</v>
      </c>
      <c r="H348" t="s">
        <v>1046</v>
      </c>
      <c r="I348" t="s">
        <v>1047</v>
      </c>
      <c r="J348" s="5" t="s">
        <v>6774</v>
      </c>
      <c r="K348" s="9" t="s">
        <v>6774</v>
      </c>
    </row>
    <row r="349" spans="1:34" ht="16.5" customHeight="1" x14ac:dyDescent="0.25">
      <c r="A349" s="11" t="s">
        <v>1048</v>
      </c>
      <c r="B349" t="s">
        <v>1049</v>
      </c>
      <c r="C349" s="1">
        <v>29068</v>
      </c>
      <c r="D349">
        <v>12</v>
      </c>
      <c r="E349">
        <v>3</v>
      </c>
      <c r="F349">
        <v>219</v>
      </c>
      <c r="G349">
        <v>220</v>
      </c>
      <c r="H349" t="s">
        <v>1050</v>
      </c>
      <c r="I349" t="s">
        <v>1051</v>
      </c>
      <c r="J349" s="5" t="s">
        <v>6775</v>
      </c>
      <c r="K349" s="9" t="s">
        <v>6775</v>
      </c>
    </row>
    <row r="350" spans="1:34" ht="16.5" customHeight="1" x14ac:dyDescent="0.25">
      <c r="A350" s="11" t="s">
        <v>1052</v>
      </c>
      <c r="B350" s="2" t="s">
        <v>1053</v>
      </c>
      <c r="C350" s="1">
        <v>29068</v>
      </c>
      <c r="D350">
        <v>12</v>
      </c>
      <c r="E350">
        <v>3</v>
      </c>
      <c r="F350">
        <v>221</v>
      </c>
      <c r="G350">
        <v>233</v>
      </c>
      <c r="H350" t="s">
        <v>1054</v>
      </c>
      <c r="I350" t="s">
        <v>1055</v>
      </c>
      <c r="J350" s="5" t="s">
        <v>6776</v>
      </c>
      <c r="K350" s="9" t="s">
        <v>6759</v>
      </c>
      <c r="L350" s="9" t="s">
        <v>8073</v>
      </c>
    </row>
    <row r="351" spans="1:34" ht="16.5" customHeight="1" x14ac:dyDescent="0.25">
      <c r="A351" s="11" t="s">
        <v>1056</v>
      </c>
      <c r="B351" s="2" t="s">
        <v>1057</v>
      </c>
      <c r="C351" s="1">
        <v>29068</v>
      </c>
      <c r="D351">
        <v>12</v>
      </c>
      <c r="E351">
        <v>3</v>
      </c>
      <c r="F351">
        <v>235</v>
      </c>
      <c r="G351">
        <v>241</v>
      </c>
      <c r="H351" t="s">
        <v>1058</v>
      </c>
      <c r="I351" t="s">
        <v>1059</v>
      </c>
      <c r="J351" s="5" t="s">
        <v>6777</v>
      </c>
      <c r="K351" s="9" t="s">
        <v>6777</v>
      </c>
    </row>
    <row r="352" spans="1:34" ht="16.5" customHeight="1" x14ac:dyDescent="0.25">
      <c r="A352" s="11" t="s">
        <v>1060</v>
      </c>
      <c r="B352" t="s">
        <v>1061</v>
      </c>
      <c r="C352" s="1">
        <v>29160</v>
      </c>
      <c r="D352">
        <v>12</v>
      </c>
      <c r="E352">
        <v>4</v>
      </c>
      <c r="F352">
        <v>243</v>
      </c>
      <c r="G352">
        <v>255</v>
      </c>
      <c r="H352" t="s">
        <v>1062</v>
      </c>
      <c r="I352" t="s">
        <v>1063</v>
      </c>
      <c r="J352" s="5" t="s">
        <v>6778</v>
      </c>
      <c r="K352" s="9" t="s">
        <v>6778</v>
      </c>
    </row>
    <row r="353" spans="1:13" ht="16.5" customHeight="1" x14ac:dyDescent="0.25">
      <c r="A353" s="11" t="s">
        <v>1064</v>
      </c>
      <c r="B353" s="2" t="s">
        <v>1065</v>
      </c>
      <c r="C353" s="1">
        <v>29160</v>
      </c>
      <c r="D353">
        <v>12</v>
      </c>
      <c r="E353">
        <v>4</v>
      </c>
      <c r="F353">
        <v>257</v>
      </c>
      <c r="G353">
        <v>265</v>
      </c>
      <c r="H353" t="s">
        <v>1066</v>
      </c>
      <c r="I353" t="s">
        <v>1067</v>
      </c>
      <c r="J353" s="5" t="s">
        <v>6779</v>
      </c>
      <c r="K353" s="9" t="s">
        <v>6779</v>
      </c>
    </row>
    <row r="354" spans="1:13" ht="16.5" customHeight="1" x14ac:dyDescent="0.25">
      <c r="A354" s="11" t="s">
        <v>1068</v>
      </c>
      <c r="B354" t="s">
        <v>1069</v>
      </c>
      <c r="C354" s="1">
        <v>29160</v>
      </c>
      <c r="D354">
        <v>12</v>
      </c>
      <c r="E354">
        <v>4</v>
      </c>
      <c r="F354">
        <v>267</v>
      </c>
      <c r="G354">
        <v>275</v>
      </c>
      <c r="H354" t="s">
        <v>1070</v>
      </c>
      <c r="I354" t="s">
        <v>1071</v>
      </c>
      <c r="J354" s="5" t="s">
        <v>6780</v>
      </c>
      <c r="K354" s="9" t="s">
        <v>6780</v>
      </c>
    </row>
    <row r="355" spans="1:13" ht="16.5" customHeight="1" x14ac:dyDescent="0.25">
      <c r="A355" s="11" t="s">
        <v>1072</v>
      </c>
      <c r="B355" t="s">
        <v>1073</v>
      </c>
      <c r="C355" s="1">
        <v>29160</v>
      </c>
      <c r="D355">
        <v>12</v>
      </c>
      <c r="E355">
        <v>4</v>
      </c>
      <c r="F355">
        <v>277</v>
      </c>
      <c r="G355">
        <v>279</v>
      </c>
      <c r="H355" t="s">
        <v>1074</v>
      </c>
      <c r="I355" t="s">
        <v>1075</v>
      </c>
      <c r="J355" s="5" t="s">
        <v>6781</v>
      </c>
      <c r="K355" s="9" t="s">
        <v>6781</v>
      </c>
    </row>
    <row r="356" spans="1:13" ht="16.5" customHeight="1" x14ac:dyDescent="0.25">
      <c r="A356" s="11" t="s">
        <v>1076</v>
      </c>
      <c r="B356" t="s">
        <v>1077</v>
      </c>
      <c r="C356" s="1">
        <v>29160</v>
      </c>
      <c r="D356">
        <v>12</v>
      </c>
      <c r="E356">
        <v>4</v>
      </c>
      <c r="F356">
        <v>281</v>
      </c>
      <c r="G356">
        <v>290</v>
      </c>
      <c r="H356" t="s">
        <v>1078</v>
      </c>
      <c r="I356" t="s">
        <v>1079</v>
      </c>
      <c r="J356" s="5" t="s">
        <v>6782</v>
      </c>
      <c r="K356" s="9" t="s">
        <v>6782</v>
      </c>
    </row>
    <row r="357" spans="1:13" ht="16.5" customHeight="1" x14ac:dyDescent="0.25">
      <c r="A357" s="11" t="s">
        <v>1080</v>
      </c>
      <c r="B357" s="2" t="s">
        <v>1081</v>
      </c>
      <c r="C357" s="1">
        <v>29160</v>
      </c>
      <c r="D357">
        <v>12</v>
      </c>
      <c r="E357">
        <v>4</v>
      </c>
      <c r="F357">
        <v>291</v>
      </c>
      <c r="G357">
        <v>300</v>
      </c>
      <c r="H357" t="s">
        <v>1082</v>
      </c>
      <c r="I357" t="s">
        <v>1083</v>
      </c>
      <c r="J357" s="5" t="s">
        <v>6754</v>
      </c>
      <c r="K357" s="9" t="s">
        <v>6754</v>
      </c>
    </row>
    <row r="358" spans="1:13" ht="16.5" customHeight="1" x14ac:dyDescent="0.25">
      <c r="A358" s="11" t="s">
        <v>1084</v>
      </c>
      <c r="B358" t="s">
        <v>1085</v>
      </c>
      <c r="C358" s="1">
        <v>29160</v>
      </c>
      <c r="D358">
        <v>12</v>
      </c>
      <c r="E358">
        <v>4</v>
      </c>
      <c r="F358">
        <v>301</v>
      </c>
      <c r="G358">
        <v>317</v>
      </c>
      <c r="H358" t="s">
        <v>1086</v>
      </c>
      <c r="I358" t="s">
        <v>1087</v>
      </c>
      <c r="J358" s="5" t="s">
        <v>6783</v>
      </c>
      <c r="K358" s="9" t="s">
        <v>7046</v>
      </c>
      <c r="L358" s="9" t="s">
        <v>8074</v>
      </c>
      <c r="M358" s="9" t="s">
        <v>8075</v>
      </c>
    </row>
    <row r="359" spans="1:13" ht="16.5" customHeight="1" x14ac:dyDescent="0.25">
      <c r="A359" s="11" t="s">
        <v>1088</v>
      </c>
      <c r="B359" s="2" t="s">
        <v>1089</v>
      </c>
      <c r="C359" s="1">
        <v>29160</v>
      </c>
      <c r="D359">
        <v>12</v>
      </c>
      <c r="E359">
        <v>4</v>
      </c>
      <c r="F359">
        <v>319</v>
      </c>
      <c r="G359">
        <v>327</v>
      </c>
      <c r="H359" t="s">
        <v>1090</v>
      </c>
      <c r="I359" t="s">
        <v>1091</v>
      </c>
      <c r="J359" s="5" t="s">
        <v>6784</v>
      </c>
      <c r="K359" s="9" t="s">
        <v>8076</v>
      </c>
      <c r="L359" s="9" t="s">
        <v>8077</v>
      </c>
    </row>
    <row r="360" spans="1:13" ht="16.5" customHeight="1" x14ac:dyDescent="0.25">
      <c r="A360" s="11" t="s">
        <v>1092</v>
      </c>
      <c r="B360" t="s">
        <v>1093</v>
      </c>
      <c r="C360" s="1">
        <v>29252</v>
      </c>
      <c r="D360">
        <v>13</v>
      </c>
      <c r="E360">
        <v>1</v>
      </c>
      <c r="F360">
        <v>1</v>
      </c>
      <c r="G360">
        <v>31</v>
      </c>
      <c r="H360" t="s">
        <v>1094</v>
      </c>
      <c r="I360" t="s">
        <v>1095</v>
      </c>
      <c r="J360" s="5" t="s">
        <v>6785</v>
      </c>
      <c r="K360" s="9" t="s">
        <v>6734</v>
      </c>
      <c r="L360" s="9" t="s">
        <v>8078</v>
      </c>
      <c r="M360" s="9" t="s">
        <v>8079</v>
      </c>
    </row>
    <row r="361" spans="1:13" ht="16.5" customHeight="1" x14ac:dyDescent="0.25">
      <c r="A361" s="11" t="s">
        <v>1096</v>
      </c>
      <c r="B361" t="s">
        <v>1097</v>
      </c>
      <c r="C361" s="1">
        <v>29252</v>
      </c>
      <c r="D361">
        <v>13</v>
      </c>
      <c r="E361">
        <v>1</v>
      </c>
      <c r="F361">
        <v>33</v>
      </c>
      <c r="G361">
        <v>43</v>
      </c>
      <c r="H361" t="s">
        <v>1098</v>
      </c>
      <c r="I361" t="s">
        <v>1099</v>
      </c>
      <c r="J361" s="5" t="s">
        <v>6786</v>
      </c>
      <c r="K361" s="9" t="s">
        <v>8080</v>
      </c>
      <c r="L361" s="9" t="s">
        <v>8081</v>
      </c>
      <c r="M361" s="9" t="s">
        <v>8082</v>
      </c>
    </row>
    <row r="362" spans="1:13" ht="16.5" customHeight="1" x14ac:dyDescent="0.25">
      <c r="A362" s="11" t="s">
        <v>1100</v>
      </c>
      <c r="B362" s="2" t="s">
        <v>1101</v>
      </c>
      <c r="C362" s="1">
        <v>29252</v>
      </c>
      <c r="D362">
        <v>13</v>
      </c>
      <c r="E362">
        <v>1</v>
      </c>
      <c r="F362">
        <v>45</v>
      </c>
      <c r="G362">
        <v>52</v>
      </c>
      <c r="H362" t="s">
        <v>1102</v>
      </c>
      <c r="I362" t="s">
        <v>1103</v>
      </c>
      <c r="J362" s="5" t="s">
        <v>6787</v>
      </c>
      <c r="K362" s="9" t="s">
        <v>8083</v>
      </c>
      <c r="L362" s="9" t="s">
        <v>8084</v>
      </c>
    </row>
    <row r="363" spans="1:13" ht="16.5" customHeight="1" x14ac:dyDescent="0.25">
      <c r="A363" s="11" t="s">
        <v>1104</v>
      </c>
      <c r="B363" t="s">
        <v>1105</v>
      </c>
      <c r="C363" s="1">
        <v>29252</v>
      </c>
      <c r="D363">
        <v>13</v>
      </c>
      <c r="E363">
        <v>1</v>
      </c>
      <c r="F363">
        <v>53</v>
      </c>
      <c r="G363">
        <v>61</v>
      </c>
      <c r="H363" t="s">
        <v>1106</v>
      </c>
      <c r="I363" t="s">
        <v>1107</v>
      </c>
      <c r="J363" s="5" t="s">
        <v>6788</v>
      </c>
      <c r="K363" s="9" t="s">
        <v>6788</v>
      </c>
    </row>
    <row r="364" spans="1:13" ht="16.5" customHeight="1" x14ac:dyDescent="0.25">
      <c r="A364" s="11" t="s">
        <v>1108</v>
      </c>
      <c r="B364" t="s">
        <v>1109</v>
      </c>
      <c r="C364" s="1">
        <v>29252</v>
      </c>
      <c r="D364">
        <v>13</v>
      </c>
      <c r="E364">
        <v>1</v>
      </c>
      <c r="F364">
        <v>63</v>
      </c>
      <c r="G364">
        <v>63</v>
      </c>
      <c r="H364" t="s">
        <v>1110</v>
      </c>
      <c r="I364" t="s">
        <v>1111</v>
      </c>
      <c r="J364" s="5" t="s">
        <v>6789</v>
      </c>
      <c r="K364" s="9" t="s">
        <v>6789</v>
      </c>
    </row>
    <row r="365" spans="1:13" ht="16.5" customHeight="1" x14ac:dyDescent="0.25">
      <c r="A365" s="11" t="s">
        <v>1112</v>
      </c>
      <c r="B365" t="s">
        <v>1109</v>
      </c>
      <c r="C365" s="1">
        <v>29252</v>
      </c>
      <c r="D365">
        <v>13</v>
      </c>
      <c r="E365">
        <v>1</v>
      </c>
      <c r="F365">
        <v>63</v>
      </c>
      <c r="G365">
        <v>63</v>
      </c>
      <c r="H365" t="s">
        <v>1113</v>
      </c>
      <c r="I365" t="s">
        <v>1114</v>
      </c>
      <c r="J365" s="5" t="s">
        <v>6790</v>
      </c>
      <c r="K365" s="9" t="s">
        <v>6790</v>
      </c>
    </row>
    <row r="366" spans="1:13" ht="16.5" customHeight="1" x14ac:dyDescent="0.25">
      <c r="A366" s="11" t="s">
        <v>1115</v>
      </c>
      <c r="B366" t="s">
        <v>1109</v>
      </c>
      <c r="C366" s="1">
        <v>29252</v>
      </c>
      <c r="D366">
        <v>13</v>
      </c>
      <c r="E366">
        <v>1</v>
      </c>
      <c r="F366">
        <v>63</v>
      </c>
      <c r="G366">
        <v>65</v>
      </c>
      <c r="H366" t="s">
        <v>1116</v>
      </c>
      <c r="I366" t="s">
        <v>1117</v>
      </c>
      <c r="J366" s="5" t="s">
        <v>6600</v>
      </c>
    </row>
    <row r="367" spans="1:13" ht="16.5" customHeight="1" x14ac:dyDescent="0.25">
      <c r="A367" s="11" t="s">
        <v>1118</v>
      </c>
      <c r="B367" t="s">
        <v>1119</v>
      </c>
      <c r="C367" s="1">
        <v>29342</v>
      </c>
      <c r="D367">
        <v>13</v>
      </c>
      <c r="E367">
        <v>2</v>
      </c>
      <c r="F367">
        <v>67</v>
      </c>
      <c r="G367">
        <v>76</v>
      </c>
      <c r="H367" t="s">
        <v>941</v>
      </c>
      <c r="I367" t="s">
        <v>1120</v>
      </c>
      <c r="J367" s="5" t="s">
        <v>6791</v>
      </c>
      <c r="K367" s="9" t="s">
        <v>6791</v>
      </c>
    </row>
    <row r="368" spans="1:13" ht="16.5" customHeight="1" x14ac:dyDescent="0.25">
      <c r="A368" s="11" t="s">
        <v>1121</v>
      </c>
      <c r="B368" t="s">
        <v>1122</v>
      </c>
      <c r="C368" s="1">
        <v>29342</v>
      </c>
      <c r="D368">
        <v>13</v>
      </c>
      <c r="E368">
        <v>2</v>
      </c>
      <c r="F368">
        <v>77</v>
      </c>
      <c r="G368">
        <v>86</v>
      </c>
      <c r="H368" t="s">
        <v>1123</v>
      </c>
      <c r="I368" t="s">
        <v>1124</v>
      </c>
      <c r="J368" s="5" t="s">
        <v>6792</v>
      </c>
      <c r="K368" s="9" t="s">
        <v>6792</v>
      </c>
    </row>
    <row r="369" spans="1:14" ht="16.5" customHeight="1" x14ac:dyDescent="0.25">
      <c r="A369" s="11" t="s">
        <v>1125</v>
      </c>
      <c r="B369" t="s">
        <v>1126</v>
      </c>
      <c r="C369" s="1">
        <v>29342</v>
      </c>
      <c r="D369">
        <v>13</v>
      </c>
      <c r="E369">
        <v>2</v>
      </c>
      <c r="F369">
        <v>87</v>
      </c>
      <c r="G369">
        <v>95</v>
      </c>
      <c r="H369" t="s">
        <v>1127</v>
      </c>
      <c r="I369" t="s">
        <v>1128</v>
      </c>
      <c r="J369" s="5" t="s">
        <v>6739</v>
      </c>
      <c r="K369" s="9" t="s">
        <v>6739</v>
      </c>
    </row>
    <row r="370" spans="1:14" ht="16.5" customHeight="1" x14ac:dyDescent="0.25">
      <c r="A370" s="11" t="s">
        <v>1129</v>
      </c>
      <c r="B370" t="s">
        <v>1130</v>
      </c>
      <c r="C370" s="1">
        <v>29342</v>
      </c>
      <c r="D370">
        <v>13</v>
      </c>
      <c r="E370">
        <v>2</v>
      </c>
      <c r="F370">
        <v>97</v>
      </c>
      <c r="G370">
        <v>104</v>
      </c>
      <c r="H370" t="s">
        <v>1131</v>
      </c>
      <c r="I370" t="s">
        <v>1132</v>
      </c>
      <c r="J370" s="5" t="s">
        <v>6793</v>
      </c>
      <c r="K370" s="9" t="s">
        <v>8085</v>
      </c>
      <c r="L370" s="9" t="s">
        <v>8086</v>
      </c>
    </row>
    <row r="371" spans="1:14" ht="16.5" customHeight="1" x14ac:dyDescent="0.25">
      <c r="A371" s="11" t="s">
        <v>1133</v>
      </c>
      <c r="B371" t="s">
        <v>1134</v>
      </c>
      <c r="C371" s="1">
        <v>29342</v>
      </c>
      <c r="D371">
        <v>13</v>
      </c>
      <c r="E371">
        <v>2</v>
      </c>
      <c r="F371">
        <v>105</v>
      </c>
      <c r="G371">
        <v>117</v>
      </c>
      <c r="H371" t="s">
        <v>1135</v>
      </c>
      <c r="I371" t="s">
        <v>1136</v>
      </c>
      <c r="J371" s="5" t="s">
        <v>6794</v>
      </c>
      <c r="K371" s="9" t="s">
        <v>6738</v>
      </c>
      <c r="L371" s="9" t="s">
        <v>8087</v>
      </c>
      <c r="M371" s="9" t="s">
        <v>8088</v>
      </c>
    </row>
    <row r="372" spans="1:14" ht="16.5" customHeight="1" x14ac:dyDescent="0.25">
      <c r="A372" s="11" t="s">
        <v>1137</v>
      </c>
      <c r="B372" t="s">
        <v>1138</v>
      </c>
      <c r="C372" s="1">
        <v>29342</v>
      </c>
      <c r="D372">
        <v>13</v>
      </c>
      <c r="E372">
        <v>2</v>
      </c>
      <c r="F372">
        <v>119</v>
      </c>
      <c r="G372">
        <v>128</v>
      </c>
      <c r="H372" t="s">
        <v>564</v>
      </c>
      <c r="I372" t="s">
        <v>1139</v>
      </c>
      <c r="J372" s="5" t="s">
        <v>6795</v>
      </c>
      <c r="K372" s="9" t="s">
        <v>6795</v>
      </c>
    </row>
    <row r="373" spans="1:14" ht="16.5" customHeight="1" x14ac:dyDescent="0.25">
      <c r="A373" s="11" t="s">
        <v>1140</v>
      </c>
      <c r="B373" t="s">
        <v>253</v>
      </c>
      <c r="C373" s="1">
        <v>29342</v>
      </c>
      <c r="D373">
        <v>13</v>
      </c>
      <c r="E373">
        <v>2</v>
      </c>
      <c r="F373">
        <v>129</v>
      </c>
      <c r="G373">
        <v>132</v>
      </c>
      <c r="H373" t="s">
        <v>1141</v>
      </c>
      <c r="I373" t="s">
        <v>1142</v>
      </c>
      <c r="J373" s="5" t="s">
        <v>6600</v>
      </c>
    </row>
    <row r="374" spans="1:14" ht="16.5" customHeight="1" x14ac:dyDescent="0.25">
      <c r="A374" s="11" t="s">
        <v>1143</v>
      </c>
      <c r="B374" t="s">
        <v>1144</v>
      </c>
      <c r="C374" s="1">
        <v>29434</v>
      </c>
      <c r="D374">
        <v>13</v>
      </c>
      <c r="E374">
        <v>3</v>
      </c>
      <c r="F374">
        <v>133</v>
      </c>
      <c r="G374">
        <v>152</v>
      </c>
      <c r="H374" t="s">
        <v>1145</v>
      </c>
      <c r="I374" t="s">
        <v>1146</v>
      </c>
      <c r="J374" s="5" t="s">
        <v>6796</v>
      </c>
      <c r="K374" s="9" t="s">
        <v>8089</v>
      </c>
      <c r="L374" s="9" t="s">
        <v>8090</v>
      </c>
    </row>
    <row r="375" spans="1:14" ht="16.5" customHeight="1" x14ac:dyDescent="0.25">
      <c r="A375" s="11" t="s">
        <v>1147</v>
      </c>
      <c r="B375" t="s">
        <v>1148</v>
      </c>
      <c r="C375" s="1">
        <v>29434</v>
      </c>
      <c r="D375">
        <v>13</v>
      </c>
      <c r="E375">
        <v>3</v>
      </c>
      <c r="F375">
        <v>153</v>
      </c>
      <c r="G375">
        <v>165</v>
      </c>
      <c r="H375" t="s">
        <v>1149</v>
      </c>
      <c r="I375" t="s">
        <v>1150</v>
      </c>
      <c r="J375" s="5" t="s">
        <v>6797</v>
      </c>
      <c r="K375" s="9" t="s">
        <v>6797</v>
      </c>
    </row>
    <row r="376" spans="1:14" ht="16.5" customHeight="1" x14ac:dyDescent="0.25">
      <c r="A376" s="11" t="s">
        <v>1151</v>
      </c>
      <c r="B376" t="s">
        <v>1152</v>
      </c>
      <c r="C376" s="1">
        <v>29434</v>
      </c>
      <c r="D376">
        <v>13</v>
      </c>
      <c r="E376">
        <v>3</v>
      </c>
      <c r="F376">
        <v>167</v>
      </c>
      <c r="G376">
        <v>175</v>
      </c>
      <c r="H376" t="s">
        <v>1153</v>
      </c>
      <c r="I376" t="s">
        <v>1154</v>
      </c>
      <c r="J376" s="5" t="s">
        <v>6798</v>
      </c>
      <c r="K376" s="9" t="s">
        <v>8091</v>
      </c>
      <c r="L376" s="9" t="s">
        <v>8042</v>
      </c>
      <c r="M376" s="9" t="s">
        <v>8092</v>
      </c>
      <c r="N376" s="9" t="s">
        <v>8093</v>
      </c>
    </row>
    <row r="377" spans="1:14" ht="16.5" customHeight="1" x14ac:dyDescent="0.25">
      <c r="A377" s="11" t="s">
        <v>1155</v>
      </c>
      <c r="B377" t="s">
        <v>1156</v>
      </c>
      <c r="C377" s="1">
        <v>29434</v>
      </c>
      <c r="D377">
        <v>13</v>
      </c>
      <c r="E377">
        <v>3</v>
      </c>
      <c r="F377">
        <v>177</v>
      </c>
      <c r="G377">
        <v>187</v>
      </c>
      <c r="H377" t="s">
        <v>1157</v>
      </c>
      <c r="I377" t="s">
        <v>1158</v>
      </c>
      <c r="J377" s="5" t="s">
        <v>6799</v>
      </c>
      <c r="K377" s="9" t="s">
        <v>6799</v>
      </c>
    </row>
    <row r="378" spans="1:14" ht="16.5" customHeight="1" x14ac:dyDescent="0.25">
      <c r="A378" s="11" t="s">
        <v>1159</v>
      </c>
      <c r="B378" t="s">
        <v>1160</v>
      </c>
      <c r="C378" s="1">
        <v>29434</v>
      </c>
      <c r="D378">
        <v>13</v>
      </c>
      <c r="E378">
        <v>3</v>
      </c>
      <c r="F378">
        <v>189</v>
      </c>
      <c r="G378">
        <v>198</v>
      </c>
      <c r="H378" t="s">
        <v>1161</v>
      </c>
      <c r="I378" t="s">
        <v>1162</v>
      </c>
      <c r="J378" s="5" t="s">
        <v>6800</v>
      </c>
      <c r="K378" s="9" t="s">
        <v>8094</v>
      </c>
      <c r="L378" s="9" t="s">
        <v>8095</v>
      </c>
    </row>
    <row r="379" spans="1:14" ht="16.5" customHeight="1" x14ac:dyDescent="0.25">
      <c r="A379" s="11" t="s">
        <v>1163</v>
      </c>
      <c r="B379" s="2" t="s">
        <v>1164</v>
      </c>
      <c r="C379" s="1">
        <v>29434</v>
      </c>
      <c r="D379">
        <v>13</v>
      </c>
      <c r="E379">
        <v>3</v>
      </c>
      <c r="F379">
        <v>199</v>
      </c>
      <c r="G379">
        <v>199</v>
      </c>
      <c r="H379" t="s">
        <v>1165</v>
      </c>
      <c r="I379" t="s">
        <v>1166</v>
      </c>
      <c r="J379" s="5" t="s">
        <v>6801</v>
      </c>
      <c r="K379" s="9" t="s">
        <v>6801</v>
      </c>
    </row>
    <row r="380" spans="1:14" ht="16.5" customHeight="1" x14ac:dyDescent="0.25">
      <c r="A380" s="11" t="s">
        <v>1167</v>
      </c>
      <c r="B380" t="s">
        <v>1168</v>
      </c>
      <c r="C380" s="1">
        <v>29434</v>
      </c>
      <c r="D380">
        <v>13</v>
      </c>
      <c r="E380">
        <v>3</v>
      </c>
      <c r="F380">
        <v>199</v>
      </c>
      <c r="G380">
        <v>202</v>
      </c>
      <c r="H380" t="s">
        <v>1169</v>
      </c>
      <c r="I380" t="s">
        <v>1170</v>
      </c>
      <c r="J380" s="5" t="s">
        <v>6600</v>
      </c>
    </row>
    <row r="381" spans="1:14" ht="16.5" customHeight="1" x14ac:dyDescent="0.25">
      <c r="C381" s="1"/>
    </row>
    <row r="382" spans="1:14" ht="16.5" customHeight="1" x14ac:dyDescent="0.25">
      <c r="A382" s="11" t="s">
        <v>1171</v>
      </c>
      <c r="B382" t="s">
        <v>1172</v>
      </c>
      <c r="C382" s="1">
        <v>29526</v>
      </c>
      <c r="D382">
        <v>13</v>
      </c>
      <c r="E382">
        <v>4</v>
      </c>
      <c r="F382">
        <v>205</v>
      </c>
      <c r="G382">
        <v>205</v>
      </c>
      <c r="H382" t="s">
        <v>1173</v>
      </c>
      <c r="I382" t="s">
        <v>1174</v>
      </c>
      <c r="J382" s="5" t="s">
        <v>6802</v>
      </c>
      <c r="K382" s="9" t="s">
        <v>6802</v>
      </c>
    </row>
    <row r="383" spans="1:14" ht="16.5" customHeight="1" x14ac:dyDescent="0.25">
      <c r="A383" s="11" t="s">
        <v>1175</v>
      </c>
      <c r="B383" t="s">
        <v>1176</v>
      </c>
      <c r="C383" s="1">
        <v>29526</v>
      </c>
      <c r="D383">
        <v>13</v>
      </c>
      <c r="E383">
        <v>4</v>
      </c>
      <c r="F383">
        <v>207</v>
      </c>
      <c r="G383">
        <v>229</v>
      </c>
      <c r="H383" t="s">
        <v>1177</v>
      </c>
      <c r="I383" t="s">
        <v>1178</v>
      </c>
      <c r="J383" s="5" t="s">
        <v>6632</v>
      </c>
      <c r="K383" s="9" t="s">
        <v>6632</v>
      </c>
    </row>
    <row r="384" spans="1:14" ht="16.5" customHeight="1" x14ac:dyDescent="0.25">
      <c r="A384" s="11" t="s">
        <v>1179</v>
      </c>
      <c r="B384" t="s">
        <v>1180</v>
      </c>
      <c r="C384" s="1">
        <v>29526</v>
      </c>
      <c r="D384">
        <v>13</v>
      </c>
      <c r="E384">
        <v>4</v>
      </c>
      <c r="F384">
        <v>231</v>
      </c>
      <c r="G384">
        <v>247</v>
      </c>
      <c r="H384" t="s">
        <v>1181</v>
      </c>
      <c r="I384" t="s">
        <v>1182</v>
      </c>
      <c r="J384" s="5" t="s">
        <v>6802</v>
      </c>
      <c r="K384" s="9" t="s">
        <v>6802</v>
      </c>
    </row>
    <row r="385" spans="1:14" ht="16.5" customHeight="1" x14ac:dyDescent="0.25">
      <c r="A385" s="11" t="s">
        <v>1183</v>
      </c>
      <c r="B385" t="s">
        <v>1184</v>
      </c>
      <c r="C385" s="1">
        <v>29526</v>
      </c>
      <c r="D385">
        <v>13</v>
      </c>
      <c r="E385">
        <v>4</v>
      </c>
      <c r="F385">
        <v>249</v>
      </c>
      <c r="G385">
        <v>254</v>
      </c>
      <c r="H385" t="s">
        <v>1185</v>
      </c>
      <c r="I385" t="s">
        <v>1186</v>
      </c>
      <c r="J385" s="5" t="s">
        <v>6803</v>
      </c>
      <c r="K385" s="9" t="s">
        <v>8096</v>
      </c>
      <c r="L385" s="9" t="s">
        <v>8097</v>
      </c>
    </row>
    <row r="386" spans="1:14" ht="16.5" customHeight="1" x14ac:dyDescent="0.25">
      <c r="A386" s="11" t="s">
        <v>1187</v>
      </c>
      <c r="B386" t="s">
        <v>1188</v>
      </c>
      <c r="C386" s="1">
        <v>29526</v>
      </c>
      <c r="D386">
        <v>13</v>
      </c>
      <c r="E386">
        <v>4</v>
      </c>
      <c r="F386">
        <v>255</v>
      </c>
      <c r="G386">
        <v>280</v>
      </c>
      <c r="H386" t="s">
        <v>1189</v>
      </c>
      <c r="I386" t="s">
        <v>1190</v>
      </c>
      <c r="J386" s="5" t="s">
        <v>6804</v>
      </c>
      <c r="K386" s="9" t="s">
        <v>6802</v>
      </c>
      <c r="L386" s="9" t="s">
        <v>8098</v>
      </c>
    </row>
    <row r="387" spans="1:14" ht="16.5" customHeight="1" x14ac:dyDescent="0.25">
      <c r="A387" s="11" t="s">
        <v>1191</v>
      </c>
      <c r="B387" t="s">
        <v>1192</v>
      </c>
      <c r="C387" s="1">
        <v>29526</v>
      </c>
      <c r="D387">
        <v>13</v>
      </c>
      <c r="E387">
        <v>4</v>
      </c>
      <c r="F387">
        <v>281</v>
      </c>
      <c r="G387">
        <v>287</v>
      </c>
      <c r="H387" t="s">
        <v>1193</v>
      </c>
      <c r="I387" t="s">
        <v>1194</v>
      </c>
      <c r="J387" s="5" t="s">
        <v>6805</v>
      </c>
      <c r="K387" s="9" t="s">
        <v>7113</v>
      </c>
      <c r="L387" s="9" t="s">
        <v>8099</v>
      </c>
    </row>
    <row r="388" spans="1:14" ht="16.5" customHeight="1" x14ac:dyDescent="0.25">
      <c r="A388" s="11" t="s">
        <v>1195</v>
      </c>
      <c r="B388" t="s">
        <v>1196</v>
      </c>
      <c r="C388" s="1">
        <v>29526</v>
      </c>
      <c r="D388">
        <v>13</v>
      </c>
      <c r="E388">
        <v>4</v>
      </c>
      <c r="F388">
        <v>289</v>
      </c>
      <c r="G388">
        <v>303</v>
      </c>
      <c r="H388" t="s">
        <v>1197</v>
      </c>
      <c r="I388" t="s">
        <v>1198</v>
      </c>
      <c r="J388" s="5" t="s">
        <v>6741</v>
      </c>
      <c r="K388" s="9" t="s">
        <v>6741</v>
      </c>
    </row>
    <row r="389" spans="1:14" ht="16.5" customHeight="1" x14ac:dyDescent="0.25">
      <c r="A389" s="11" t="s">
        <v>1199</v>
      </c>
      <c r="B389" t="s">
        <v>1200</v>
      </c>
      <c r="C389" s="1">
        <v>29526</v>
      </c>
      <c r="D389">
        <v>13</v>
      </c>
      <c r="E389">
        <v>4</v>
      </c>
      <c r="F389">
        <v>305</v>
      </c>
      <c r="G389">
        <v>313</v>
      </c>
      <c r="H389" t="s">
        <v>564</v>
      </c>
      <c r="I389" t="s">
        <v>1201</v>
      </c>
      <c r="J389" s="5" t="s">
        <v>6806</v>
      </c>
      <c r="K389" s="9" t="s">
        <v>8100</v>
      </c>
      <c r="L389" s="9" t="s">
        <v>8101</v>
      </c>
    </row>
    <row r="390" spans="1:14" ht="16.5" customHeight="1" x14ac:dyDescent="0.25">
      <c r="A390" s="11" t="s">
        <v>1202</v>
      </c>
      <c r="B390" t="s">
        <v>1203</v>
      </c>
      <c r="C390" s="1">
        <v>29526</v>
      </c>
      <c r="D390">
        <v>13</v>
      </c>
      <c r="E390">
        <v>4</v>
      </c>
      <c r="F390">
        <v>315</v>
      </c>
      <c r="G390">
        <v>316</v>
      </c>
      <c r="H390" t="s">
        <v>1204</v>
      </c>
      <c r="I390" t="s">
        <v>1205</v>
      </c>
      <c r="J390" s="5" t="s">
        <v>6807</v>
      </c>
      <c r="K390" s="9" t="s">
        <v>6807</v>
      </c>
    </row>
    <row r="391" spans="1:14" ht="16.5" customHeight="1" x14ac:dyDescent="0.25">
      <c r="A391" s="11" t="s">
        <v>1206</v>
      </c>
      <c r="B391" t="s">
        <v>1207</v>
      </c>
      <c r="C391" s="1">
        <v>29618</v>
      </c>
      <c r="D391">
        <v>14</v>
      </c>
      <c r="E391">
        <v>1</v>
      </c>
      <c r="F391">
        <v>1</v>
      </c>
      <c r="G391">
        <v>16</v>
      </c>
      <c r="H391" t="s">
        <v>941</v>
      </c>
      <c r="I391" t="s">
        <v>1208</v>
      </c>
      <c r="J391" s="5" t="s">
        <v>6808</v>
      </c>
      <c r="K391" s="9" t="s">
        <v>8102</v>
      </c>
      <c r="L391" s="9" t="s">
        <v>8103</v>
      </c>
      <c r="M391" s="9" t="s">
        <v>8104</v>
      </c>
      <c r="N391" s="9" t="s">
        <v>8105</v>
      </c>
    </row>
    <row r="392" spans="1:14" ht="16.5" customHeight="1" x14ac:dyDescent="0.25">
      <c r="A392" s="11" t="s">
        <v>1209</v>
      </c>
      <c r="B392" t="s">
        <v>1210</v>
      </c>
      <c r="C392" s="1">
        <v>29618</v>
      </c>
      <c r="D392">
        <v>14</v>
      </c>
      <c r="E392">
        <v>1</v>
      </c>
      <c r="F392">
        <v>17</v>
      </c>
      <c r="G392">
        <v>24</v>
      </c>
      <c r="H392" t="s">
        <v>1211</v>
      </c>
      <c r="I392" t="s">
        <v>1212</v>
      </c>
      <c r="J392" s="5" t="s">
        <v>6809</v>
      </c>
      <c r="K392" s="9" t="s">
        <v>8106</v>
      </c>
      <c r="L392" s="9" t="s">
        <v>8107</v>
      </c>
    </row>
    <row r="393" spans="1:14" ht="16.5" customHeight="1" x14ac:dyDescent="0.25">
      <c r="A393" s="11" t="s">
        <v>1213</v>
      </c>
      <c r="B393" t="s">
        <v>1214</v>
      </c>
      <c r="C393" s="1">
        <v>29618</v>
      </c>
      <c r="D393">
        <v>14</v>
      </c>
      <c r="E393">
        <v>1</v>
      </c>
      <c r="F393">
        <v>25</v>
      </c>
      <c r="G393">
        <v>39</v>
      </c>
      <c r="H393" t="s">
        <v>564</v>
      </c>
      <c r="I393" t="s">
        <v>1215</v>
      </c>
      <c r="J393" s="5" t="s">
        <v>6810</v>
      </c>
      <c r="K393" s="9" t="s">
        <v>6977</v>
      </c>
      <c r="L393" s="9" t="s">
        <v>8108</v>
      </c>
    </row>
    <row r="394" spans="1:14" ht="16.5" customHeight="1" x14ac:dyDescent="0.25">
      <c r="A394" s="11" t="s">
        <v>1216</v>
      </c>
      <c r="B394" t="s">
        <v>1217</v>
      </c>
      <c r="C394" s="1">
        <v>29618</v>
      </c>
      <c r="D394">
        <v>14</v>
      </c>
      <c r="E394">
        <v>1</v>
      </c>
      <c r="F394">
        <v>41</v>
      </c>
      <c r="G394">
        <v>57</v>
      </c>
      <c r="H394" t="s">
        <v>1218</v>
      </c>
      <c r="I394" t="s">
        <v>1219</v>
      </c>
      <c r="J394" s="5" t="s">
        <v>6811</v>
      </c>
      <c r="K394" s="9" t="s">
        <v>6623</v>
      </c>
      <c r="L394" s="9" t="s">
        <v>8010</v>
      </c>
    </row>
    <row r="395" spans="1:14" ht="16.5" customHeight="1" x14ac:dyDescent="0.25">
      <c r="A395" s="11" t="s">
        <v>1220</v>
      </c>
      <c r="B395" s="2" t="s">
        <v>1221</v>
      </c>
      <c r="C395" s="1">
        <v>29618</v>
      </c>
      <c r="D395">
        <v>14</v>
      </c>
      <c r="E395">
        <v>1</v>
      </c>
      <c r="F395">
        <v>59</v>
      </c>
      <c r="G395">
        <v>73</v>
      </c>
      <c r="H395" t="s">
        <v>1222</v>
      </c>
      <c r="I395" t="s">
        <v>1223</v>
      </c>
      <c r="J395" s="5" t="s">
        <v>6812</v>
      </c>
      <c r="K395" s="9" t="s">
        <v>8109</v>
      </c>
      <c r="L395" s="9" t="s">
        <v>8110</v>
      </c>
    </row>
    <row r="396" spans="1:14" ht="16.5" customHeight="1" x14ac:dyDescent="0.25">
      <c r="A396" s="11" t="s">
        <v>1224</v>
      </c>
      <c r="B396" s="2" t="s">
        <v>1225</v>
      </c>
      <c r="C396" s="1">
        <v>29618</v>
      </c>
      <c r="D396">
        <v>14</v>
      </c>
      <c r="E396">
        <v>1</v>
      </c>
      <c r="F396">
        <v>75</v>
      </c>
      <c r="G396">
        <v>75</v>
      </c>
      <c r="H396" t="s">
        <v>564</v>
      </c>
      <c r="I396" t="s">
        <v>1226</v>
      </c>
      <c r="J396" s="5" t="s">
        <v>6813</v>
      </c>
      <c r="K396" s="9" t="s">
        <v>6813</v>
      </c>
    </row>
    <row r="397" spans="1:14" ht="16.5" customHeight="1" x14ac:dyDescent="0.25">
      <c r="A397" s="11" t="s">
        <v>1227</v>
      </c>
      <c r="B397" t="s">
        <v>1228</v>
      </c>
      <c r="C397" s="1">
        <v>29707</v>
      </c>
      <c r="D397">
        <v>14</v>
      </c>
      <c r="E397">
        <v>2</v>
      </c>
      <c r="F397">
        <v>77</v>
      </c>
      <c r="G397">
        <v>86</v>
      </c>
      <c r="H397" t="s">
        <v>1229</v>
      </c>
      <c r="I397" t="s">
        <v>1230</v>
      </c>
      <c r="J397" s="5" t="s">
        <v>6814</v>
      </c>
      <c r="K397" s="9" t="s">
        <v>6814</v>
      </c>
    </row>
    <row r="398" spans="1:14" ht="16.5" customHeight="1" x14ac:dyDescent="0.25">
      <c r="A398" s="11" t="s">
        <v>1231</v>
      </c>
      <c r="B398" t="s">
        <v>1232</v>
      </c>
      <c r="C398" s="1">
        <v>29707</v>
      </c>
      <c r="D398">
        <v>14</v>
      </c>
      <c r="E398">
        <v>2</v>
      </c>
      <c r="F398">
        <v>87</v>
      </c>
      <c r="G398">
        <v>96</v>
      </c>
      <c r="H398" t="s">
        <v>1233</v>
      </c>
      <c r="I398" t="s">
        <v>1234</v>
      </c>
      <c r="J398" s="5" t="s">
        <v>6815</v>
      </c>
      <c r="K398" s="9" t="s">
        <v>8111</v>
      </c>
      <c r="L398" s="9" t="s">
        <v>8112</v>
      </c>
      <c r="M398" s="9" t="s">
        <v>8113</v>
      </c>
    </row>
    <row r="399" spans="1:14" ht="16.5" customHeight="1" x14ac:dyDescent="0.25">
      <c r="A399" s="11" t="s">
        <v>1235</v>
      </c>
      <c r="B399" s="2" t="s">
        <v>1236</v>
      </c>
      <c r="C399" s="1">
        <v>29707</v>
      </c>
      <c r="D399">
        <v>14</v>
      </c>
      <c r="E399">
        <v>2</v>
      </c>
      <c r="F399">
        <v>97</v>
      </c>
      <c r="G399">
        <v>128</v>
      </c>
      <c r="H399" t="s">
        <v>1237</v>
      </c>
      <c r="I399" t="s">
        <v>1238</v>
      </c>
      <c r="J399" s="5" t="s">
        <v>6816</v>
      </c>
      <c r="K399" s="9" t="s">
        <v>6632</v>
      </c>
      <c r="L399" s="9" t="s">
        <v>8097</v>
      </c>
    </row>
    <row r="400" spans="1:14" ht="16.5" customHeight="1" x14ac:dyDescent="0.25">
      <c r="A400" s="11" t="s">
        <v>1239</v>
      </c>
      <c r="B400" t="s">
        <v>1240</v>
      </c>
      <c r="C400" s="1">
        <v>29707</v>
      </c>
      <c r="D400">
        <v>14</v>
      </c>
      <c r="E400">
        <v>2</v>
      </c>
      <c r="F400">
        <v>129</v>
      </c>
      <c r="G400">
        <v>141</v>
      </c>
      <c r="H400" t="s">
        <v>564</v>
      </c>
      <c r="I400" t="s">
        <v>1241</v>
      </c>
      <c r="J400" s="5" t="s">
        <v>6817</v>
      </c>
      <c r="K400" s="9" t="s">
        <v>8114</v>
      </c>
      <c r="L400" s="9" t="s">
        <v>8115</v>
      </c>
    </row>
    <row r="401" spans="1:14" ht="16.5" customHeight="1" x14ac:dyDescent="0.25">
      <c r="A401" s="11" t="s">
        <v>1242</v>
      </c>
      <c r="B401" t="s">
        <v>1243</v>
      </c>
      <c r="C401" s="1">
        <v>29707</v>
      </c>
      <c r="D401">
        <v>14</v>
      </c>
      <c r="E401">
        <v>2</v>
      </c>
      <c r="F401">
        <v>143</v>
      </c>
      <c r="G401">
        <v>148</v>
      </c>
      <c r="H401" t="s">
        <v>1244</v>
      </c>
      <c r="I401" t="s">
        <v>1245</v>
      </c>
      <c r="J401" s="5" t="s">
        <v>6727</v>
      </c>
      <c r="K401" s="9" t="s">
        <v>6727</v>
      </c>
    </row>
    <row r="402" spans="1:14" ht="16.5" customHeight="1" x14ac:dyDescent="0.25">
      <c r="A402" s="11" t="s">
        <v>1246</v>
      </c>
      <c r="B402" t="s">
        <v>1247</v>
      </c>
      <c r="C402" s="1">
        <v>29799</v>
      </c>
      <c r="D402">
        <v>14</v>
      </c>
      <c r="E402">
        <v>3</v>
      </c>
      <c r="F402">
        <v>149</v>
      </c>
      <c r="G402">
        <v>149</v>
      </c>
      <c r="H402" t="s">
        <v>1248</v>
      </c>
      <c r="I402" t="s">
        <v>1249</v>
      </c>
      <c r="J402" s="5" t="s">
        <v>6818</v>
      </c>
      <c r="K402" s="9" t="s">
        <v>6818</v>
      </c>
    </row>
    <row r="403" spans="1:14" ht="16.5" customHeight="1" x14ac:dyDescent="0.25">
      <c r="A403" s="11" t="s">
        <v>1250</v>
      </c>
      <c r="B403" t="s">
        <v>1251</v>
      </c>
      <c r="C403" s="1">
        <v>29799</v>
      </c>
      <c r="D403">
        <v>14</v>
      </c>
      <c r="E403">
        <v>3</v>
      </c>
      <c r="F403">
        <v>151</v>
      </c>
      <c r="G403">
        <v>167</v>
      </c>
      <c r="H403" t="s">
        <v>564</v>
      </c>
      <c r="I403" t="s">
        <v>1252</v>
      </c>
      <c r="J403" s="5" t="s">
        <v>6776</v>
      </c>
      <c r="K403" s="9" t="s">
        <v>6759</v>
      </c>
      <c r="L403" s="9" t="s">
        <v>8073</v>
      </c>
    </row>
    <row r="404" spans="1:14" ht="16.5" customHeight="1" x14ac:dyDescent="0.25">
      <c r="A404" s="11" t="s">
        <v>1253</v>
      </c>
      <c r="B404" t="s">
        <v>1254</v>
      </c>
      <c r="C404" s="1">
        <v>29799</v>
      </c>
      <c r="D404">
        <v>14</v>
      </c>
      <c r="E404">
        <v>3</v>
      </c>
      <c r="F404">
        <v>169</v>
      </c>
      <c r="G404">
        <v>174</v>
      </c>
      <c r="H404" t="s">
        <v>1255</v>
      </c>
      <c r="I404" t="s">
        <v>1256</v>
      </c>
      <c r="J404" s="5" t="s">
        <v>6819</v>
      </c>
      <c r="K404" s="9" t="s">
        <v>6819</v>
      </c>
    </row>
    <row r="405" spans="1:14" ht="16.5" customHeight="1" x14ac:dyDescent="0.25">
      <c r="A405" s="11" t="s">
        <v>1257</v>
      </c>
      <c r="B405" t="s">
        <v>1258</v>
      </c>
      <c r="C405" s="1">
        <v>29799</v>
      </c>
      <c r="D405">
        <v>14</v>
      </c>
      <c r="E405">
        <v>3</v>
      </c>
      <c r="F405">
        <v>175</v>
      </c>
      <c r="G405">
        <v>193</v>
      </c>
      <c r="H405" t="s">
        <v>564</v>
      </c>
      <c r="I405" t="s">
        <v>1259</v>
      </c>
      <c r="J405" s="5" t="s">
        <v>6820</v>
      </c>
      <c r="K405" s="9" t="s">
        <v>8116</v>
      </c>
      <c r="L405" s="9" t="s">
        <v>8117</v>
      </c>
      <c r="M405" s="9" t="s">
        <v>8118</v>
      </c>
    </row>
    <row r="406" spans="1:14" ht="16.5" customHeight="1" x14ac:dyDescent="0.25">
      <c r="A406" s="11" t="s">
        <v>1260</v>
      </c>
      <c r="B406" t="s">
        <v>1261</v>
      </c>
      <c r="C406" s="1">
        <v>29799</v>
      </c>
      <c r="D406">
        <v>14</v>
      </c>
      <c r="E406">
        <v>3</v>
      </c>
      <c r="F406">
        <v>195</v>
      </c>
      <c r="G406">
        <v>205</v>
      </c>
      <c r="H406" t="s">
        <v>1262</v>
      </c>
      <c r="I406" t="s">
        <v>1263</v>
      </c>
      <c r="J406" s="5" t="s">
        <v>6821</v>
      </c>
      <c r="K406" s="9" t="s">
        <v>6641</v>
      </c>
      <c r="L406" s="9" t="s">
        <v>8119</v>
      </c>
    </row>
    <row r="407" spans="1:14" ht="16.5" customHeight="1" x14ac:dyDescent="0.25">
      <c r="A407" s="11" t="s">
        <v>1264</v>
      </c>
      <c r="B407" t="s">
        <v>1265</v>
      </c>
      <c r="C407" s="1">
        <v>29799</v>
      </c>
      <c r="D407">
        <v>14</v>
      </c>
      <c r="E407">
        <v>3</v>
      </c>
      <c r="F407">
        <v>207</v>
      </c>
      <c r="G407">
        <v>218</v>
      </c>
      <c r="H407" t="s">
        <v>1266</v>
      </c>
      <c r="I407" t="s">
        <v>1267</v>
      </c>
      <c r="J407" s="5" t="s">
        <v>6822</v>
      </c>
      <c r="K407" s="9" t="s">
        <v>7958</v>
      </c>
      <c r="L407" s="9" t="s">
        <v>8120</v>
      </c>
    </row>
    <row r="408" spans="1:14" ht="16.5" customHeight="1" x14ac:dyDescent="0.25">
      <c r="A408" s="11" t="s">
        <v>1268</v>
      </c>
      <c r="B408" t="s">
        <v>1269</v>
      </c>
      <c r="C408" s="1">
        <v>29799</v>
      </c>
      <c r="D408">
        <v>14</v>
      </c>
      <c r="E408">
        <v>3</v>
      </c>
      <c r="F408">
        <v>219</v>
      </c>
      <c r="G408">
        <v>230</v>
      </c>
      <c r="H408" t="s">
        <v>1270</v>
      </c>
      <c r="I408" t="s">
        <v>1271</v>
      </c>
      <c r="J408" s="5" t="s">
        <v>6823</v>
      </c>
      <c r="K408" s="9" t="s">
        <v>6823</v>
      </c>
    </row>
    <row r="409" spans="1:14" ht="16.5" customHeight="1" x14ac:dyDescent="0.25">
      <c r="A409" s="11" t="s">
        <v>1272</v>
      </c>
      <c r="B409" t="s">
        <v>1273</v>
      </c>
      <c r="C409" s="1">
        <v>29799</v>
      </c>
      <c r="D409">
        <v>14</v>
      </c>
      <c r="E409">
        <v>3</v>
      </c>
      <c r="F409">
        <v>231</v>
      </c>
      <c r="G409">
        <v>239</v>
      </c>
      <c r="H409" t="s">
        <v>1274</v>
      </c>
      <c r="I409" t="s">
        <v>1275</v>
      </c>
      <c r="J409" s="5" t="s">
        <v>6824</v>
      </c>
      <c r="K409" s="9" t="s">
        <v>8121</v>
      </c>
      <c r="L409" s="9" t="s">
        <v>8122</v>
      </c>
      <c r="M409" s="9" t="s">
        <v>8123</v>
      </c>
      <c r="N409" s="9" t="s">
        <v>8124</v>
      </c>
    </row>
    <row r="410" spans="1:14" ht="16.5" customHeight="1" x14ac:dyDescent="0.25">
      <c r="A410" s="11" t="s">
        <v>1276</v>
      </c>
      <c r="B410" t="s">
        <v>1277</v>
      </c>
      <c r="C410" s="1">
        <v>29891</v>
      </c>
      <c r="D410">
        <v>14</v>
      </c>
      <c r="E410">
        <v>4</v>
      </c>
      <c r="F410">
        <v>241</v>
      </c>
      <c r="G410">
        <v>242</v>
      </c>
      <c r="H410" t="s">
        <v>1278</v>
      </c>
      <c r="I410" t="s">
        <v>1279</v>
      </c>
      <c r="J410" s="5" t="s">
        <v>6825</v>
      </c>
      <c r="K410" s="9" t="s">
        <v>6825</v>
      </c>
    </row>
    <row r="411" spans="1:14" ht="16.5" customHeight="1" x14ac:dyDescent="0.25">
      <c r="A411" s="11" t="s">
        <v>1280</v>
      </c>
      <c r="B411" t="s">
        <v>1281</v>
      </c>
      <c r="C411" s="1">
        <v>29891</v>
      </c>
      <c r="D411">
        <v>14</v>
      </c>
      <c r="E411">
        <v>4</v>
      </c>
      <c r="F411">
        <v>243</v>
      </c>
      <c r="G411">
        <v>244</v>
      </c>
      <c r="H411" t="s">
        <v>564</v>
      </c>
      <c r="I411" t="s">
        <v>1282</v>
      </c>
      <c r="J411" s="5" t="s">
        <v>6826</v>
      </c>
      <c r="K411" s="9" t="s">
        <v>6826</v>
      </c>
    </row>
    <row r="412" spans="1:14" ht="16.5" customHeight="1" x14ac:dyDescent="0.25">
      <c r="A412" s="11" t="s">
        <v>1283</v>
      </c>
      <c r="B412" t="s">
        <v>1284</v>
      </c>
      <c r="C412" s="1">
        <v>29891</v>
      </c>
      <c r="D412">
        <v>14</v>
      </c>
      <c r="E412">
        <v>4</v>
      </c>
      <c r="F412">
        <v>245</v>
      </c>
      <c r="G412">
        <v>251</v>
      </c>
      <c r="H412" t="s">
        <v>1285</v>
      </c>
      <c r="I412" t="s">
        <v>1286</v>
      </c>
      <c r="J412" s="5" t="s">
        <v>6827</v>
      </c>
      <c r="K412" s="9" t="s">
        <v>6827</v>
      </c>
    </row>
    <row r="413" spans="1:14" ht="16.5" customHeight="1" x14ac:dyDescent="0.25">
      <c r="A413" s="11" t="s">
        <v>1287</v>
      </c>
      <c r="B413" t="s">
        <v>1288</v>
      </c>
      <c r="C413" s="1">
        <v>29891</v>
      </c>
      <c r="D413">
        <v>14</v>
      </c>
      <c r="E413">
        <v>4</v>
      </c>
      <c r="F413">
        <v>253</v>
      </c>
      <c r="G413">
        <v>256</v>
      </c>
      <c r="H413" t="s">
        <v>941</v>
      </c>
      <c r="I413" t="s">
        <v>1289</v>
      </c>
      <c r="J413" s="5" t="s">
        <v>6828</v>
      </c>
      <c r="K413" s="9" t="s">
        <v>6828</v>
      </c>
    </row>
    <row r="414" spans="1:14" ht="16.5" customHeight="1" x14ac:dyDescent="0.25">
      <c r="A414" s="11" t="s">
        <v>1290</v>
      </c>
      <c r="B414" t="s">
        <v>1291</v>
      </c>
      <c r="C414" s="1">
        <v>29891</v>
      </c>
      <c r="D414">
        <v>14</v>
      </c>
      <c r="E414">
        <v>4</v>
      </c>
      <c r="F414">
        <v>257</v>
      </c>
      <c r="G414">
        <v>262</v>
      </c>
      <c r="H414" t="s">
        <v>1292</v>
      </c>
      <c r="I414" t="s">
        <v>1293</v>
      </c>
      <c r="J414" s="5" t="s">
        <v>6829</v>
      </c>
      <c r="K414" s="9" t="s">
        <v>8125</v>
      </c>
      <c r="L414" s="9" t="s">
        <v>8126</v>
      </c>
      <c r="M414" s="9" t="s">
        <v>8127</v>
      </c>
      <c r="N414" s="9" t="s">
        <v>8128</v>
      </c>
    </row>
    <row r="415" spans="1:14" ht="16.5" customHeight="1" x14ac:dyDescent="0.25">
      <c r="A415" s="11" t="s">
        <v>1294</v>
      </c>
      <c r="B415" t="s">
        <v>1295</v>
      </c>
      <c r="C415" s="1">
        <v>29891</v>
      </c>
      <c r="D415">
        <v>14</v>
      </c>
      <c r="E415">
        <v>4</v>
      </c>
      <c r="F415">
        <v>263</v>
      </c>
      <c r="G415">
        <v>275</v>
      </c>
      <c r="H415" t="s">
        <v>1296</v>
      </c>
      <c r="I415" t="s">
        <v>1297</v>
      </c>
      <c r="J415" s="5" t="s">
        <v>6830</v>
      </c>
      <c r="K415" s="9" t="s">
        <v>8129</v>
      </c>
      <c r="L415" s="9" t="s">
        <v>8130</v>
      </c>
    </row>
    <row r="416" spans="1:14" ht="16.5" customHeight="1" x14ac:dyDescent="0.25">
      <c r="A416" s="11" t="s">
        <v>1298</v>
      </c>
      <c r="B416" t="s">
        <v>1299</v>
      </c>
      <c r="C416" s="1">
        <v>29891</v>
      </c>
      <c r="D416">
        <v>14</v>
      </c>
      <c r="E416">
        <v>4</v>
      </c>
      <c r="F416">
        <v>277</v>
      </c>
      <c r="G416">
        <v>290</v>
      </c>
      <c r="H416" t="s">
        <v>1300</v>
      </c>
      <c r="I416" t="s">
        <v>1301</v>
      </c>
      <c r="J416" s="5" t="s">
        <v>6831</v>
      </c>
      <c r="K416" s="9" t="s">
        <v>6831</v>
      </c>
    </row>
    <row r="417" spans="1:14" ht="16.5" customHeight="1" x14ac:dyDescent="0.25">
      <c r="A417" s="11" t="s">
        <v>1302</v>
      </c>
      <c r="B417" t="s">
        <v>1303</v>
      </c>
      <c r="C417" s="1">
        <v>29891</v>
      </c>
      <c r="D417">
        <v>14</v>
      </c>
      <c r="E417">
        <v>4</v>
      </c>
      <c r="F417">
        <v>291</v>
      </c>
      <c r="G417">
        <v>309</v>
      </c>
      <c r="H417" t="s">
        <v>564</v>
      </c>
      <c r="I417" t="s">
        <v>1304</v>
      </c>
      <c r="J417" s="5" t="s">
        <v>6832</v>
      </c>
      <c r="K417" s="9" t="s">
        <v>6576</v>
      </c>
      <c r="L417" s="9" t="s">
        <v>8131</v>
      </c>
    </row>
    <row r="418" spans="1:14" ht="16.5" customHeight="1" x14ac:dyDescent="0.25">
      <c r="A418" s="11" t="s">
        <v>1305</v>
      </c>
      <c r="B418" t="s">
        <v>1306</v>
      </c>
      <c r="C418" s="1">
        <v>29891</v>
      </c>
      <c r="D418">
        <v>14</v>
      </c>
      <c r="E418">
        <v>4</v>
      </c>
      <c r="F418">
        <v>311</v>
      </c>
      <c r="G418">
        <v>323</v>
      </c>
      <c r="H418" t="s">
        <v>1307</v>
      </c>
      <c r="I418" t="s">
        <v>1308</v>
      </c>
      <c r="J418" s="5" t="s">
        <v>6833</v>
      </c>
      <c r="K418" s="9" t="s">
        <v>8132</v>
      </c>
      <c r="L418" s="9" t="s">
        <v>8133</v>
      </c>
    </row>
    <row r="419" spans="1:14" ht="16.5" customHeight="1" x14ac:dyDescent="0.25">
      <c r="A419" s="11" t="s">
        <v>1309</v>
      </c>
      <c r="B419" t="s">
        <v>1310</v>
      </c>
      <c r="C419" s="1">
        <v>29891</v>
      </c>
      <c r="D419">
        <v>14</v>
      </c>
      <c r="E419">
        <v>4</v>
      </c>
      <c r="F419">
        <v>325</v>
      </c>
      <c r="G419">
        <v>346</v>
      </c>
      <c r="H419" t="s">
        <v>1311</v>
      </c>
      <c r="I419" t="s">
        <v>1312</v>
      </c>
      <c r="J419" s="5" t="s">
        <v>6834</v>
      </c>
      <c r="K419" s="9" t="s">
        <v>7044</v>
      </c>
      <c r="L419" s="9" t="s">
        <v>8134</v>
      </c>
    </row>
    <row r="420" spans="1:14" ht="16.5" customHeight="1" x14ac:dyDescent="0.25">
      <c r="A420" s="11" t="s">
        <v>1313</v>
      </c>
      <c r="B420" t="s">
        <v>1314</v>
      </c>
      <c r="C420" s="1">
        <v>29891</v>
      </c>
      <c r="D420">
        <v>14</v>
      </c>
      <c r="E420">
        <v>4</v>
      </c>
      <c r="F420">
        <v>347</v>
      </c>
      <c r="G420">
        <v>355</v>
      </c>
      <c r="H420" t="s">
        <v>1315</v>
      </c>
      <c r="I420" t="s">
        <v>1316</v>
      </c>
      <c r="J420" s="5" t="s">
        <v>6835</v>
      </c>
      <c r="K420" s="9" t="s">
        <v>6835</v>
      </c>
    </row>
    <row r="421" spans="1:14" s="67" customFormat="1" ht="16.5" customHeight="1" x14ac:dyDescent="0.25">
      <c r="A421" s="128" t="s">
        <v>1317</v>
      </c>
      <c r="B421" s="67" t="s">
        <v>1318</v>
      </c>
      <c r="C421" s="68">
        <v>29891</v>
      </c>
      <c r="D421" s="67">
        <v>14</v>
      </c>
      <c r="E421" s="67">
        <v>4</v>
      </c>
      <c r="F421" s="67">
        <v>357</v>
      </c>
      <c r="G421" s="67">
        <v>362</v>
      </c>
      <c r="H421" s="67" t="s">
        <v>1319</v>
      </c>
      <c r="I421" s="67" t="s">
        <v>1320</v>
      </c>
      <c r="J421" s="129" t="s">
        <v>6836</v>
      </c>
      <c r="K421" s="67" t="s">
        <v>6836</v>
      </c>
    </row>
    <row r="422" spans="1:14" ht="16.5" customHeight="1" x14ac:dyDescent="0.25">
      <c r="A422" s="11" t="s">
        <v>1321</v>
      </c>
      <c r="B422" t="s">
        <v>1322</v>
      </c>
      <c r="C422" s="1">
        <v>29891</v>
      </c>
      <c r="D422">
        <v>14</v>
      </c>
      <c r="E422">
        <v>4</v>
      </c>
      <c r="F422">
        <v>363</v>
      </c>
      <c r="G422">
        <v>372</v>
      </c>
      <c r="H422" t="s">
        <v>941</v>
      </c>
      <c r="I422" t="s">
        <v>1323</v>
      </c>
      <c r="J422" s="5" t="s">
        <v>6837</v>
      </c>
      <c r="K422" s="9" t="s">
        <v>8135</v>
      </c>
      <c r="L422" s="9" t="s">
        <v>8136</v>
      </c>
    </row>
    <row r="423" spans="1:14" ht="16.5" customHeight="1" x14ac:dyDescent="0.25">
      <c r="A423" s="11" t="s">
        <v>1324</v>
      </c>
      <c r="B423" t="s">
        <v>955</v>
      </c>
      <c r="C423" s="1">
        <v>29983</v>
      </c>
      <c r="D423">
        <v>15</v>
      </c>
      <c r="E423">
        <v>1</v>
      </c>
      <c r="F423">
        <v>1</v>
      </c>
      <c r="G423">
        <v>1</v>
      </c>
      <c r="H423" t="s">
        <v>1325</v>
      </c>
      <c r="I423" t="s">
        <v>1326</v>
      </c>
      <c r="J423" s="5" t="s">
        <v>6838</v>
      </c>
      <c r="K423" s="9" t="s">
        <v>6838</v>
      </c>
    </row>
    <row r="424" spans="1:14" ht="16.5" customHeight="1" x14ac:dyDescent="0.25">
      <c r="A424" s="11" t="s">
        <v>1327</v>
      </c>
      <c r="B424" t="s">
        <v>1328</v>
      </c>
      <c r="C424" s="1">
        <v>29983</v>
      </c>
      <c r="D424">
        <v>15</v>
      </c>
      <c r="E424">
        <v>1</v>
      </c>
      <c r="F424">
        <v>3</v>
      </c>
      <c r="G424">
        <v>7</v>
      </c>
      <c r="H424" t="s">
        <v>1329</v>
      </c>
      <c r="I424" t="s">
        <v>1330</v>
      </c>
      <c r="J424" s="5" t="s">
        <v>6839</v>
      </c>
      <c r="K424" s="9" t="s">
        <v>6839</v>
      </c>
    </row>
    <row r="425" spans="1:14" ht="16.5" customHeight="1" x14ac:dyDescent="0.25">
      <c r="A425" s="11" t="s">
        <v>1331</v>
      </c>
      <c r="B425" t="s">
        <v>1332</v>
      </c>
      <c r="C425" s="1">
        <v>29983</v>
      </c>
      <c r="D425">
        <v>15</v>
      </c>
      <c r="E425">
        <v>1</v>
      </c>
      <c r="F425">
        <v>9</v>
      </c>
      <c r="G425">
        <v>14</v>
      </c>
      <c r="H425" t="s">
        <v>1333</v>
      </c>
      <c r="I425" t="s">
        <v>1334</v>
      </c>
      <c r="J425" s="5" t="s">
        <v>6840</v>
      </c>
      <c r="K425" s="9" t="s">
        <v>8137</v>
      </c>
      <c r="L425" s="9" t="s">
        <v>8138</v>
      </c>
      <c r="M425" s="9" t="s">
        <v>8139</v>
      </c>
    </row>
    <row r="426" spans="1:14" ht="16.5" customHeight="1" x14ac:dyDescent="0.25">
      <c r="A426" s="11" t="s">
        <v>1335</v>
      </c>
      <c r="B426" t="s">
        <v>1336</v>
      </c>
      <c r="C426" s="1">
        <v>29983</v>
      </c>
      <c r="D426">
        <v>15</v>
      </c>
      <c r="E426">
        <v>1</v>
      </c>
      <c r="F426">
        <v>15</v>
      </c>
      <c r="G426">
        <v>28</v>
      </c>
      <c r="H426" t="s">
        <v>1337</v>
      </c>
      <c r="I426" t="s">
        <v>1338</v>
      </c>
      <c r="J426" s="5" t="s">
        <v>6841</v>
      </c>
      <c r="K426" s="9" t="s">
        <v>8140</v>
      </c>
      <c r="L426" s="9" t="s">
        <v>8141</v>
      </c>
      <c r="M426" s="9" t="s">
        <v>8142</v>
      </c>
      <c r="N426" s="9" t="s">
        <v>8143</v>
      </c>
    </row>
    <row r="427" spans="1:14" ht="16.5" customHeight="1" x14ac:dyDescent="0.25">
      <c r="A427" s="11" t="s">
        <v>1339</v>
      </c>
      <c r="B427" t="s">
        <v>1340</v>
      </c>
      <c r="C427" s="1">
        <v>29983</v>
      </c>
      <c r="D427">
        <v>15</v>
      </c>
      <c r="E427">
        <v>1</v>
      </c>
      <c r="F427">
        <v>29</v>
      </c>
      <c r="G427">
        <v>45</v>
      </c>
      <c r="H427" t="s">
        <v>1341</v>
      </c>
      <c r="I427" t="s">
        <v>1342</v>
      </c>
      <c r="J427" s="5" t="s">
        <v>6842</v>
      </c>
      <c r="K427" s="9" t="s">
        <v>8054</v>
      </c>
      <c r="L427" s="9" t="s">
        <v>8144</v>
      </c>
      <c r="M427" s="9" t="s">
        <v>8145</v>
      </c>
    </row>
    <row r="428" spans="1:14" ht="16.5" customHeight="1" x14ac:dyDescent="0.25">
      <c r="A428" s="11" t="s">
        <v>1343</v>
      </c>
      <c r="B428" t="s">
        <v>1344</v>
      </c>
      <c r="C428" s="1">
        <v>29983</v>
      </c>
      <c r="D428">
        <v>15</v>
      </c>
      <c r="E428">
        <v>1</v>
      </c>
      <c r="F428">
        <v>47</v>
      </c>
      <c r="G428">
        <v>54</v>
      </c>
      <c r="H428" t="s">
        <v>1345</v>
      </c>
      <c r="I428" t="s">
        <v>1346</v>
      </c>
      <c r="J428" s="5" t="s">
        <v>6843</v>
      </c>
      <c r="K428" s="9" t="s">
        <v>6843</v>
      </c>
    </row>
    <row r="429" spans="1:14" ht="16.5" customHeight="1" x14ac:dyDescent="0.25">
      <c r="A429" s="11" t="s">
        <v>1347</v>
      </c>
      <c r="B429" t="s">
        <v>1348</v>
      </c>
      <c r="C429" s="1">
        <v>29983</v>
      </c>
      <c r="D429">
        <v>15</v>
      </c>
      <c r="E429">
        <v>1</v>
      </c>
      <c r="F429">
        <v>55</v>
      </c>
      <c r="G429">
        <v>56</v>
      </c>
      <c r="H429" t="s">
        <v>941</v>
      </c>
      <c r="I429" t="s">
        <v>1349</v>
      </c>
      <c r="J429" s="5" t="s">
        <v>6844</v>
      </c>
      <c r="K429" s="9" t="s">
        <v>8146</v>
      </c>
      <c r="L429" s="9" t="s">
        <v>8147</v>
      </c>
    </row>
    <row r="430" spans="1:14" ht="16.5" customHeight="1" x14ac:dyDescent="0.25">
      <c r="A430" s="11" t="s">
        <v>1350</v>
      </c>
      <c r="B430" s="2" t="s">
        <v>1351</v>
      </c>
      <c r="C430" s="1">
        <v>29983</v>
      </c>
      <c r="D430">
        <v>15</v>
      </c>
      <c r="E430">
        <v>1</v>
      </c>
      <c r="F430">
        <v>57</v>
      </c>
      <c r="G430">
        <v>61</v>
      </c>
      <c r="H430" t="s">
        <v>1352</v>
      </c>
      <c r="I430" t="s">
        <v>1353</v>
      </c>
      <c r="J430" s="5" t="s">
        <v>6845</v>
      </c>
      <c r="K430" s="9" t="s">
        <v>6845</v>
      </c>
    </row>
    <row r="431" spans="1:14" ht="16.5" customHeight="1" x14ac:dyDescent="0.25">
      <c r="A431" s="11" t="s">
        <v>1354</v>
      </c>
      <c r="B431" t="s">
        <v>1355</v>
      </c>
      <c r="C431" s="1">
        <v>29983</v>
      </c>
      <c r="D431">
        <v>15</v>
      </c>
      <c r="E431">
        <v>1</v>
      </c>
      <c r="F431">
        <v>58</v>
      </c>
      <c r="G431">
        <v>61</v>
      </c>
      <c r="H431" t="s">
        <v>1356</v>
      </c>
      <c r="I431" t="s">
        <v>1357</v>
      </c>
      <c r="J431" s="5" t="s">
        <v>6846</v>
      </c>
      <c r="K431" s="9" t="s">
        <v>6846</v>
      </c>
    </row>
    <row r="432" spans="1:14" ht="16.5" customHeight="1" x14ac:dyDescent="0.25">
      <c r="A432" s="11" t="s">
        <v>1358</v>
      </c>
      <c r="B432" t="s">
        <v>1359</v>
      </c>
      <c r="C432" s="1">
        <v>29983</v>
      </c>
      <c r="D432">
        <v>15</v>
      </c>
      <c r="E432">
        <v>1</v>
      </c>
      <c r="F432">
        <v>63</v>
      </c>
      <c r="G432">
        <v>65</v>
      </c>
      <c r="H432" t="s">
        <v>1360</v>
      </c>
      <c r="I432" t="s">
        <v>1361</v>
      </c>
      <c r="J432" s="5" t="s">
        <v>6600</v>
      </c>
    </row>
    <row r="433" spans="1:14" ht="16.5" customHeight="1" x14ac:dyDescent="0.25">
      <c r="A433" s="11" t="s">
        <v>1362</v>
      </c>
      <c r="B433" t="s">
        <v>253</v>
      </c>
      <c r="C433" s="1">
        <v>29983</v>
      </c>
      <c r="D433">
        <v>15</v>
      </c>
      <c r="E433">
        <v>1</v>
      </c>
      <c r="F433">
        <v>67</v>
      </c>
      <c r="G433">
        <v>69</v>
      </c>
      <c r="H433" s="4">
        <v>29133</v>
      </c>
      <c r="I433" t="s">
        <v>1363</v>
      </c>
      <c r="J433" s="5" t="s">
        <v>6600</v>
      </c>
    </row>
    <row r="434" spans="1:14" ht="16.5" customHeight="1" x14ac:dyDescent="0.25">
      <c r="A434" s="11" t="s">
        <v>1364</v>
      </c>
      <c r="B434" t="s">
        <v>1365</v>
      </c>
      <c r="C434" s="1">
        <v>30072</v>
      </c>
      <c r="D434">
        <v>15</v>
      </c>
      <c r="E434">
        <v>2</v>
      </c>
      <c r="F434">
        <v>71</v>
      </c>
      <c r="G434">
        <v>82</v>
      </c>
      <c r="H434" t="s">
        <v>1366</v>
      </c>
      <c r="I434" t="s">
        <v>1367</v>
      </c>
      <c r="J434" s="5" t="s">
        <v>6847</v>
      </c>
      <c r="K434" s="9" t="s">
        <v>6847</v>
      </c>
    </row>
    <row r="435" spans="1:14" ht="16.5" customHeight="1" x14ac:dyDescent="0.25">
      <c r="A435" s="11" t="s">
        <v>1368</v>
      </c>
      <c r="B435" t="s">
        <v>1369</v>
      </c>
      <c r="C435" s="1">
        <v>30072</v>
      </c>
      <c r="D435">
        <v>15</v>
      </c>
      <c r="E435">
        <v>2</v>
      </c>
      <c r="F435">
        <v>83</v>
      </c>
      <c r="G435">
        <v>103</v>
      </c>
      <c r="H435" t="s">
        <v>1370</v>
      </c>
      <c r="I435" t="s">
        <v>1371</v>
      </c>
      <c r="J435" s="5" t="s">
        <v>6848</v>
      </c>
      <c r="K435" s="9" t="s">
        <v>8148</v>
      </c>
      <c r="L435" s="9" t="s">
        <v>8149</v>
      </c>
      <c r="M435" s="9" t="s">
        <v>8150</v>
      </c>
      <c r="N435" s="9" t="s">
        <v>8151</v>
      </c>
    </row>
    <row r="436" spans="1:14" ht="16.5" customHeight="1" x14ac:dyDescent="0.25">
      <c r="A436" s="11" t="s">
        <v>1372</v>
      </c>
      <c r="B436" t="s">
        <v>1373</v>
      </c>
      <c r="C436" s="1">
        <v>30072</v>
      </c>
      <c r="D436">
        <v>15</v>
      </c>
      <c r="E436">
        <v>2</v>
      </c>
      <c r="F436">
        <v>105</v>
      </c>
      <c r="G436">
        <v>126</v>
      </c>
      <c r="H436" t="s">
        <v>1374</v>
      </c>
      <c r="I436" t="s">
        <v>1375</v>
      </c>
      <c r="J436" s="5" t="s">
        <v>6849</v>
      </c>
      <c r="K436" s="9" t="s">
        <v>8152</v>
      </c>
      <c r="L436" s="9" t="s">
        <v>8060</v>
      </c>
      <c r="M436" s="9" t="s">
        <v>8153</v>
      </c>
    </row>
    <row r="437" spans="1:14" ht="16.5" customHeight="1" x14ac:dyDescent="0.25">
      <c r="A437" s="11" t="s">
        <v>1376</v>
      </c>
      <c r="B437" t="s">
        <v>1377</v>
      </c>
      <c r="C437" s="1">
        <v>30072</v>
      </c>
      <c r="D437">
        <v>15</v>
      </c>
      <c r="E437">
        <v>2</v>
      </c>
      <c r="F437">
        <v>127</v>
      </c>
      <c r="G437">
        <v>133</v>
      </c>
      <c r="H437" t="s">
        <v>1378</v>
      </c>
      <c r="I437" t="s">
        <v>1379</v>
      </c>
      <c r="J437" s="5" t="s">
        <v>6850</v>
      </c>
      <c r="K437" s="9" t="s">
        <v>6850</v>
      </c>
    </row>
    <row r="438" spans="1:14" ht="16.5" customHeight="1" x14ac:dyDescent="0.25">
      <c r="A438" s="11" t="s">
        <v>1380</v>
      </c>
      <c r="B438" t="s">
        <v>1381</v>
      </c>
      <c r="C438" s="1">
        <v>30072</v>
      </c>
      <c r="D438">
        <v>15</v>
      </c>
      <c r="E438">
        <v>2</v>
      </c>
      <c r="F438">
        <v>135</v>
      </c>
      <c r="G438">
        <v>154</v>
      </c>
      <c r="H438" t="s">
        <v>1382</v>
      </c>
      <c r="I438" t="s">
        <v>1383</v>
      </c>
      <c r="J438" s="5" t="s">
        <v>6851</v>
      </c>
      <c r="K438" s="9" t="s">
        <v>6851</v>
      </c>
    </row>
    <row r="439" spans="1:14" ht="16.5" customHeight="1" x14ac:dyDescent="0.25">
      <c r="A439" s="11" t="s">
        <v>1384</v>
      </c>
      <c r="B439" t="s">
        <v>1385</v>
      </c>
      <c r="C439" s="1">
        <v>30072</v>
      </c>
      <c r="D439">
        <v>15</v>
      </c>
      <c r="E439">
        <v>2</v>
      </c>
      <c r="F439">
        <v>155</v>
      </c>
      <c r="G439">
        <v>173</v>
      </c>
      <c r="H439" t="s">
        <v>564</v>
      </c>
      <c r="I439" t="s">
        <v>1386</v>
      </c>
      <c r="J439" s="5" t="s">
        <v>6852</v>
      </c>
      <c r="K439" s="9" t="s">
        <v>6852</v>
      </c>
    </row>
    <row r="440" spans="1:14" ht="16.5" customHeight="1" x14ac:dyDescent="0.25">
      <c r="A440" s="11" t="s">
        <v>1387</v>
      </c>
      <c r="B440" s="2" t="s">
        <v>1388</v>
      </c>
      <c r="C440" s="1">
        <v>30072</v>
      </c>
      <c r="D440">
        <v>15</v>
      </c>
      <c r="E440">
        <v>2</v>
      </c>
      <c r="F440">
        <v>175</v>
      </c>
      <c r="G440">
        <v>175</v>
      </c>
      <c r="H440" t="s">
        <v>1389</v>
      </c>
      <c r="I440" t="s">
        <v>1390</v>
      </c>
      <c r="J440" s="5" t="s">
        <v>6853</v>
      </c>
      <c r="K440" s="9" t="s">
        <v>6853</v>
      </c>
    </row>
    <row r="441" spans="1:14" ht="16.5" customHeight="1" x14ac:dyDescent="0.25">
      <c r="A441" s="11" t="s">
        <v>1391</v>
      </c>
      <c r="B441" t="s">
        <v>1392</v>
      </c>
      <c r="C441" s="1">
        <v>30164</v>
      </c>
      <c r="D441">
        <v>15</v>
      </c>
      <c r="E441">
        <v>3</v>
      </c>
      <c r="F441">
        <v>177</v>
      </c>
      <c r="G441">
        <v>185</v>
      </c>
      <c r="H441" t="s">
        <v>1393</v>
      </c>
      <c r="I441" t="s">
        <v>1394</v>
      </c>
      <c r="J441" s="5" t="s">
        <v>6854</v>
      </c>
      <c r="K441" s="9" t="s">
        <v>8154</v>
      </c>
      <c r="L441" s="9" t="s">
        <v>8155</v>
      </c>
    </row>
    <row r="442" spans="1:14" ht="16.5" customHeight="1" x14ac:dyDescent="0.25">
      <c r="A442" s="11" t="s">
        <v>1395</v>
      </c>
      <c r="B442" s="2" t="s">
        <v>1396</v>
      </c>
      <c r="C442" s="1">
        <v>30164</v>
      </c>
      <c r="D442">
        <v>15</v>
      </c>
      <c r="E442">
        <v>3</v>
      </c>
      <c r="F442">
        <v>187</v>
      </c>
      <c r="G442">
        <v>199</v>
      </c>
      <c r="H442" t="s">
        <v>1397</v>
      </c>
      <c r="I442" t="s">
        <v>1398</v>
      </c>
      <c r="J442" s="5" t="s">
        <v>6855</v>
      </c>
      <c r="K442" s="9" t="s">
        <v>6802</v>
      </c>
      <c r="L442" s="9" t="s">
        <v>8097</v>
      </c>
      <c r="M442" s="9" t="s">
        <v>8156</v>
      </c>
      <c r="N442" s="9" t="s">
        <v>8157</v>
      </c>
    </row>
    <row r="443" spans="1:14" ht="16.5" customHeight="1" x14ac:dyDescent="0.25">
      <c r="A443" s="11" t="s">
        <v>1399</v>
      </c>
      <c r="B443" t="s">
        <v>1400</v>
      </c>
      <c r="C443" s="1">
        <v>30164</v>
      </c>
      <c r="D443">
        <v>15</v>
      </c>
      <c r="E443">
        <v>3</v>
      </c>
      <c r="F443">
        <v>201</v>
      </c>
      <c r="G443">
        <v>208</v>
      </c>
      <c r="H443" t="s">
        <v>1401</v>
      </c>
      <c r="I443" t="s">
        <v>1402</v>
      </c>
      <c r="J443" s="5" t="s">
        <v>6856</v>
      </c>
      <c r="K443" s="9" t="s">
        <v>8158</v>
      </c>
      <c r="L443" s="9" t="s">
        <v>8159</v>
      </c>
    </row>
    <row r="444" spans="1:14" ht="16.5" customHeight="1" x14ac:dyDescent="0.25">
      <c r="A444" s="11" t="s">
        <v>1403</v>
      </c>
      <c r="B444" t="s">
        <v>1404</v>
      </c>
      <c r="C444" s="1">
        <v>30164</v>
      </c>
      <c r="D444">
        <v>15</v>
      </c>
      <c r="E444">
        <v>3</v>
      </c>
      <c r="F444">
        <v>209</v>
      </c>
      <c r="G444">
        <v>215</v>
      </c>
      <c r="H444" t="s">
        <v>941</v>
      </c>
      <c r="I444" t="s">
        <v>1405</v>
      </c>
      <c r="J444" s="5" t="s">
        <v>6857</v>
      </c>
      <c r="K444" s="9" t="s">
        <v>6857</v>
      </c>
    </row>
    <row r="445" spans="1:14" ht="16.5" customHeight="1" x14ac:dyDescent="0.25">
      <c r="A445" s="11" t="s">
        <v>1406</v>
      </c>
      <c r="B445" t="s">
        <v>1407</v>
      </c>
      <c r="C445" s="1">
        <v>30164</v>
      </c>
      <c r="D445">
        <v>15</v>
      </c>
      <c r="E445">
        <v>3</v>
      </c>
      <c r="F445">
        <v>217</v>
      </c>
      <c r="G445">
        <v>225</v>
      </c>
      <c r="H445" t="s">
        <v>1408</v>
      </c>
      <c r="I445" t="s">
        <v>1409</v>
      </c>
      <c r="J445" s="5" t="s">
        <v>6858</v>
      </c>
      <c r="K445" s="9" t="s">
        <v>8160</v>
      </c>
      <c r="L445" s="9" t="s">
        <v>8161</v>
      </c>
      <c r="M445" s="9" t="s">
        <v>8162</v>
      </c>
    </row>
    <row r="446" spans="1:14" ht="16.5" customHeight="1" x14ac:dyDescent="0.25">
      <c r="A446" s="11" t="s">
        <v>1410</v>
      </c>
      <c r="B446" s="2" t="s">
        <v>1411</v>
      </c>
      <c r="C446" s="1">
        <v>30164</v>
      </c>
      <c r="D446">
        <v>15</v>
      </c>
      <c r="E446">
        <v>3</v>
      </c>
      <c r="F446">
        <v>227</v>
      </c>
      <c r="G446">
        <v>231</v>
      </c>
      <c r="H446" t="s">
        <v>1412</v>
      </c>
      <c r="I446" t="s">
        <v>1413</v>
      </c>
      <c r="J446" s="5" t="s">
        <v>6859</v>
      </c>
      <c r="K446" s="9" t="s">
        <v>6859</v>
      </c>
    </row>
    <row r="447" spans="1:14" ht="16.5" customHeight="1" x14ac:dyDescent="0.25">
      <c r="A447" s="11" t="s">
        <v>1414</v>
      </c>
      <c r="B447" t="s">
        <v>1415</v>
      </c>
      <c r="C447" s="1">
        <v>30164</v>
      </c>
      <c r="D447">
        <v>15</v>
      </c>
      <c r="E447">
        <v>3</v>
      </c>
      <c r="F447">
        <v>233</v>
      </c>
      <c r="G447">
        <v>234</v>
      </c>
      <c r="H447" t="s">
        <v>1416</v>
      </c>
      <c r="I447" t="s">
        <v>1417</v>
      </c>
      <c r="J447" s="5" t="s">
        <v>6860</v>
      </c>
      <c r="K447" s="9" t="s">
        <v>6860</v>
      </c>
    </row>
    <row r="448" spans="1:14" ht="16.5" customHeight="1" x14ac:dyDescent="0.25">
      <c r="A448" s="11" t="s">
        <v>1418</v>
      </c>
      <c r="B448" t="s">
        <v>1419</v>
      </c>
      <c r="C448" s="1">
        <v>30164</v>
      </c>
      <c r="D448">
        <v>15</v>
      </c>
      <c r="E448">
        <v>3</v>
      </c>
      <c r="F448">
        <v>235</v>
      </c>
      <c r="G448">
        <v>241</v>
      </c>
      <c r="H448" t="s">
        <v>1420</v>
      </c>
      <c r="I448" t="s">
        <v>1421</v>
      </c>
      <c r="J448" s="5" t="s">
        <v>6861</v>
      </c>
      <c r="K448" s="9" t="s">
        <v>8163</v>
      </c>
      <c r="L448" s="9" t="s">
        <v>8164</v>
      </c>
    </row>
    <row r="449" spans="1:34" ht="16.5" customHeight="1" x14ac:dyDescent="0.25">
      <c r="A449" s="11" t="s">
        <v>1422</v>
      </c>
      <c r="B449" t="s">
        <v>1423</v>
      </c>
      <c r="C449" s="1">
        <v>30164</v>
      </c>
      <c r="D449">
        <v>15</v>
      </c>
      <c r="E449">
        <v>3</v>
      </c>
      <c r="F449">
        <v>243</v>
      </c>
      <c r="G449">
        <v>259</v>
      </c>
      <c r="H449" t="s">
        <v>1424</v>
      </c>
      <c r="I449" t="s">
        <v>1425</v>
      </c>
      <c r="J449" s="5" t="s">
        <v>6862</v>
      </c>
      <c r="K449" s="9" t="s">
        <v>8165</v>
      </c>
      <c r="L449" s="9" t="s">
        <v>8166</v>
      </c>
    </row>
    <row r="450" spans="1:34" ht="16.5" customHeight="1" x14ac:dyDescent="0.25">
      <c r="A450" s="11" t="s">
        <v>1426</v>
      </c>
      <c r="B450" t="s">
        <v>1427</v>
      </c>
      <c r="C450" s="1">
        <v>30164</v>
      </c>
      <c r="D450">
        <v>15</v>
      </c>
      <c r="E450">
        <v>3</v>
      </c>
      <c r="F450">
        <v>261</v>
      </c>
      <c r="G450">
        <v>263</v>
      </c>
      <c r="I450" t="s">
        <v>1428</v>
      </c>
      <c r="J450" s="5" t="s">
        <v>6600</v>
      </c>
    </row>
    <row r="451" spans="1:34" ht="16.5" customHeight="1" x14ac:dyDescent="0.25">
      <c r="A451" s="11" t="s">
        <v>1429</v>
      </c>
      <c r="B451" t="s">
        <v>1430</v>
      </c>
      <c r="C451" s="1">
        <v>30256</v>
      </c>
      <c r="D451">
        <v>15</v>
      </c>
      <c r="E451">
        <v>4</v>
      </c>
      <c r="F451">
        <v>265</v>
      </c>
      <c r="G451">
        <v>316</v>
      </c>
      <c r="H451" t="s">
        <v>1431</v>
      </c>
      <c r="I451" t="s">
        <v>1432</v>
      </c>
      <c r="J451" s="5" t="s">
        <v>6600</v>
      </c>
    </row>
    <row r="452" spans="1:34" ht="16.5" customHeight="1" x14ac:dyDescent="0.25">
      <c r="A452" s="11" t="s">
        <v>1433</v>
      </c>
      <c r="B452" t="s">
        <v>1434</v>
      </c>
      <c r="C452" s="1">
        <v>30256</v>
      </c>
      <c r="D452">
        <v>15</v>
      </c>
      <c r="E452">
        <v>4</v>
      </c>
      <c r="F452">
        <v>317</v>
      </c>
      <c r="G452">
        <v>324</v>
      </c>
      <c r="H452" t="s">
        <v>1435</v>
      </c>
      <c r="I452" t="s">
        <v>1436</v>
      </c>
      <c r="J452" s="5" t="s">
        <v>6739</v>
      </c>
      <c r="K452" s="9" t="s">
        <v>6739</v>
      </c>
    </row>
    <row r="453" spans="1:34" ht="16.5" customHeight="1" x14ac:dyDescent="0.25">
      <c r="A453" s="11" t="s">
        <v>1437</v>
      </c>
      <c r="B453" s="2" t="s">
        <v>1438</v>
      </c>
      <c r="C453" s="1">
        <v>30256</v>
      </c>
      <c r="D453">
        <v>15</v>
      </c>
      <c r="E453">
        <v>4</v>
      </c>
      <c r="F453">
        <v>325</v>
      </c>
      <c r="G453">
        <v>325</v>
      </c>
      <c r="H453" t="s">
        <v>1439</v>
      </c>
      <c r="I453" t="s">
        <v>1440</v>
      </c>
      <c r="J453" s="5" t="s">
        <v>6863</v>
      </c>
      <c r="K453" s="9" t="s">
        <v>6863</v>
      </c>
    </row>
    <row r="454" spans="1:34" ht="16.5" customHeight="1" x14ac:dyDescent="0.25">
      <c r="A454" s="11" t="s">
        <v>1441</v>
      </c>
      <c r="B454" t="s">
        <v>1442</v>
      </c>
      <c r="C454" s="1">
        <v>30256</v>
      </c>
      <c r="D454">
        <v>15</v>
      </c>
      <c r="E454">
        <v>4</v>
      </c>
      <c r="F454">
        <v>327</v>
      </c>
      <c r="G454">
        <v>328</v>
      </c>
      <c r="H454" t="s">
        <v>1443</v>
      </c>
      <c r="I454" t="s">
        <v>1444</v>
      </c>
      <c r="J454" s="5" t="s">
        <v>6756</v>
      </c>
      <c r="K454" s="9" t="s">
        <v>6756</v>
      </c>
    </row>
    <row r="455" spans="1:34" ht="16.5" customHeight="1" x14ac:dyDescent="0.25">
      <c r="A455" s="11" t="s">
        <v>1445</v>
      </c>
      <c r="B455" t="s">
        <v>1446</v>
      </c>
      <c r="C455" s="1">
        <v>30348</v>
      </c>
      <c r="D455">
        <v>16</v>
      </c>
      <c r="E455">
        <v>1</v>
      </c>
      <c r="F455">
        <v>1</v>
      </c>
      <c r="G455">
        <v>11</v>
      </c>
      <c r="H455" t="s">
        <v>1447</v>
      </c>
      <c r="I455" t="s">
        <v>1448</v>
      </c>
      <c r="J455" s="5" t="s">
        <v>6864</v>
      </c>
      <c r="K455" s="9" t="s">
        <v>6864</v>
      </c>
    </row>
    <row r="456" spans="1:34" ht="16.5" customHeight="1" x14ac:dyDescent="0.25">
      <c r="A456" s="11" t="s">
        <v>1449</v>
      </c>
      <c r="B456" t="s">
        <v>1450</v>
      </c>
      <c r="C456" s="1">
        <v>30348</v>
      </c>
      <c r="D456">
        <v>16</v>
      </c>
      <c r="E456">
        <v>1</v>
      </c>
      <c r="F456">
        <v>1</v>
      </c>
      <c r="G456">
        <v>2</v>
      </c>
      <c r="H456" t="s">
        <v>1451</v>
      </c>
      <c r="I456" t="s">
        <v>1452</v>
      </c>
      <c r="J456" s="5" t="s">
        <v>6600</v>
      </c>
    </row>
    <row r="457" spans="1:34" ht="16.5" customHeight="1" x14ac:dyDescent="0.25">
      <c r="A457" s="11" t="s">
        <v>1453</v>
      </c>
      <c r="B457" t="s">
        <v>1454</v>
      </c>
      <c r="C457" s="1">
        <v>30348</v>
      </c>
      <c r="D457">
        <v>16</v>
      </c>
      <c r="E457">
        <v>1</v>
      </c>
      <c r="F457">
        <v>13</v>
      </c>
      <c r="G457">
        <v>29</v>
      </c>
      <c r="H457" t="s">
        <v>564</v>
      </c>
      <c r="I457" t="s">
        <v>1455</v>
      </c>
      <c r="J457" s="5" t="s">
        <v>6865</v>
      </c>
      <c r="K457" s="9" t="s">
        <v>8167</v>
      </c>
      <c r="L457" s="9" t="s">
        <v>8168</v>
      </c>
    </row>
    <row r="458" spans="1:34" ht="16.5" customHeight="1" x14ac:dyDescent="0.25">
      <c r="A458" s="11" t="s">
        <v>1456</v>
      </c>
      <c r="B458" t="s">
        <v>1457</v>
      </c>
      <c r="C458" s="1">
        <v>30348</v>
      </c>
      <c r="D458">
        <v>16</v>
      </c>
      <c r="E458">
        <v>1</v>
      </c>
      <c r="F458">
        <v>31</v>
      </c>
      <c r="G458">
        <v>42</v>
      </c>
      <c r="H458" t="s">
        <v>1458</v>
      </c>
      <c r="I458" t="s">
        <v>1459</v>
      </c>
      <c r="J458" s="5" t="s">
        <v>6866</v>
      </c>
      <c r="K458" s="9" t="s">
        <v>8169</v>
      </c>
      <c r="L458" s="9" t="s">
        <v>8170</v>
      </c>
      <c r="M458" s="9" t="s">
        <v>8097</v>
      </c>
    </row>
    <row r="459" spans="1:34" s="45" customFormat="1" ht="16.5" customHeight="1" x14ac:dyDescent="0.25">
      <c r="A459" s="46" t="s">
        <v>1460</v>
      </c>
      <c r="B459" s="45" t="s">
        <v>1461</v>
      </c>
      <c r="C459" s="48">
        <v>30348</v>
      </c>
      <c r="D459" s="45">
        <v>16</v>
      </c>
      <c r="E459" s="45">
        <v>1</v>
      </c>
      <c r="F459" s="45">
        <v>43</v>
      </c>
      <c r="G459" s="45">
        <v>51</v>
      </c>
      <c r="H459" s="45" t="s">
        <v>1462</v>
      </c>
      <c r="I459" s="45" t="s">
        <v>1463</v>
      </c>
      <c r="J459" s="49" t="s">
        <v>6867</v>
      </c>
      <c r="K459" s="50" t="s">
        <v>6867</v>
      </c>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row>
    <row r="460" spans="1:34" ht="16.5" customHeight="1" x14ac:dyDescent="0.25">
      <c r="A460" s="11" t="s">
        <v>1464</v>
      </c>
      <c r="B460" t="s">
        <v>1465</v>
      </c>
      <c r="C460" s="1">
        <v>30348</v>
      </c>
      <c r="D460">
        <v>16</v>
      </c>
      <c r="E460">
        <v>1</v>
      </c>
      <c r="F460">
        <v>53</v>
      </c>
      <c r="G460">
        <v>63</v>
      </c>
      <c r="H460" t="s">
        <v>1466</v>
      </c>
      <c r="I460" t="s">
        <v>1467</v>
      </c>
      <c r="J460" s="5" t="s">
        <v>6868</v>
      </c>
      <c r="K460" s="9" t="s">
        <v>6634</v>
      </c>
      <c r="L460" s="9" t="s">
        <v>8171</v>
      </c>
    </row>
    <row r="461" spans="1:34" ht="16.5" customHeight="1" x14ac:dyDescent="0.25">
      <c r="A461" s="11" t="s">
        <v>1468</v>
      </c>
      <c r="B461" t="s">
        <v>1469</v>
      </c>
      <c r="C461" s="1">
        <v>30348</v>
      </c>
      <c r="D461">
        <v>16</v>
      </c>
      <c r="E461">
        <v>1</v>
      </c>
      <c r="F461">
        <v>65</v>
      </c>
      <c r="G461">
        <v>82</v>
      </c>
      <c r="H461" t="s">
        <v>1470</v>
      </c>
      <c r="I461" t="s">
        <v>1471</v>
      </c>
      <c r="J461" s="5" t="s">
        <v>6869</v>
      </c>
      <c r="K461" s="9" t="s">
        <v>8172</v>
      </c>
      <c r="L461" s="9" t="s">
        <v>8173</v>
      </c>
    </row>
    <row r="462" spans="1:34" ht="16.5" customHeight="1" x14ac:dyDescent="0.25">
      <c r="A462" s="11" t="s">
        <v>1472</v>
      </c>
      <c r="B462" t="s">
        <v>1473</v>
      </c>
      <c r="C462" s="1">
        <v>30348</v>
      </c>
      <c r="D462">
        <v>16</v>
      </c>
      <c r="E462">
        <v>1</v>
      </c>
      <c r="F462">
        <v>83</v>
      </c>
      <c r="G462">
        <v>84</v>
      </c>
      <c r="H462" t="s">
        <v>1474</v>
      </c>
      <c r="I462" t="s">
        <v>1475</v>
      </c>
      <c r="J462" s="5" t="s">
        <v>6757</v>
      </c>
      <c r="K462" s="9" t="s">
        <v>6757</v>
      </c>
    </row>
    <row r="463" spans="1:34" ht="16.5" customHeight="1" x14ac:dyDescent="0.25">
      <c r="A463" s="11" t="s">
        <v>1476</v>
      </c>
      <c r="B463" t="s">
        <v>1477</v>
      </c>
      <c r="C463" s="1">
        <v>30348</v>
      </c>
      <c r="D463">
        <v>16</v>
      </c>
      <c r="E463">
        <v>1</v>
      </c>
      <c r="F463">
        <v>85</v>
      </c>
      <c r="G463">
        <v>85</v>
      </c>
      <c r="H463" t="s">
        <v>1478</v>
      </c>
      <c r="I463" t="s">
        <v>1479</v>
      </c>
      <c r="J463" s="5" t="s">
        <v>6870</v>
      </c>
      <c r="K463" s="9" t="s">
        <v>6870</v>
      </c>
    </row>
    <row r="464" spans="1:34" ht="16.5" customHeight="1" x14ac:dyDescent="0.25">
      <c r="A464" s="11" t="s">
        <v>1480</v>
      </c>
      <c r="B464" t="s">
        <v>1481</v>
      </c>
      <c r="C464" s="1">
        <v>30348</v>
      </c>
      <c r="D464">
        <v>16</v>
      </c>
      <c r="E464">
        <v>1</v>
      </c>
      <c r="F464" t="s">
        <v>199</v>
      </c>
      <c r="G464" t="s">
        <v>199</v>
      </c>
      <c r="H464" t="s">
        <v>1482</v>
      </c>
      <c r="I464" t="s">
        <v>1483</v>
      </c>
      <c r="J464" s="5" t="s">
        <v>6600</v>
      </c>
    </row>
    <row r="465" spans="1:34" ht="16.5" customHeight="1" x14ac:dyDescent="0.25">
      <c r="A465" s="11" t="s">
        <v>1484</v>
      </c>
      <c r="B465" t="s">
        <v>1485</v>
      </c>
      <c r="C465" s="1">
        <v>30437</v>
      </c>
      <c r="D465">
        <v>16</v>
      </c>
      <c r="E465">
        <v>2</v>
      </c>
      <c r="F465" t="s">
        <v>1486</v>
      </c>
      <c r="G465" t="s">
        <v>1487</v>
      </c>
      <c r="H465" t="s">
        <v>1488</v>
      </c>
      <c r="I465" t="s">
        <v>1489</v>
      </c>
      <c r="J465" s="5" t="s">
        <v>6600</v>
      </c>
    </row>
    <row r="466" spans="1:34" ht="16.5" customHeight="1" x14ac:dyDescent="0.25">
      <c r="A466" s="11" t="s">
        <v>1490</v>
      </c>
      <c r="B466" t="s">
        <v>1491</v>
      </c>
      <c r="C466" s="1">
        <v>30437</v>
      </c>
      <c r="D466">
        <v>16</v>
      </c>
      <c r="E466">
        <v>2</v>
      </c>
      <c r="F466">
        <v>87</v>
      </c>
      <c r="G466">
        <v>102</v>
      </c>
      <c r="H466" t="s">
        <v>1492</v>
      </c>
      <c r="I466" t="s">
        <v>1493</v>
      </c>
      <c r="J466" s="5" t="s">
        <v>6871</v>
      </c>
      <c r="K466" s="9" t="s">
        <v>6871</v>
      </c>
    </row>
    <row r="467" spans="1:34" ht="16.5" customHeight="1" x14ac:dyDescent="0.25">
      <c r="A467" s="11" t="s">
        <v>1494</v>
      </c>
      <c r="B467" t="s">
        <v>1495</v>
      </c>
      <c r="C467" s="1">
        <v>30437</v>
      </c>
      <c r="D467">
        <v>16</v>
      </c>
      <c r="E467">
        <v>2</v>
      </c>
      <c r="F467">
        <v>103</v>
      </c>
      <c r="G467">
        <v>112</v>
      </c>
      <c r="H467" t="s">
        <v>1496</v>
      </c>
      <c r="I467" t="s">
        <v>1497</v>
      </c>
      <c r="J467" s="5" t="s">
        <v>6872</v>
      </c>
      <c r="K467" s="9" t="s">
        <v>6872</v>
      </c>
    </row>
    <row r="468" spans="1:34" ht="16.5" customHeight="1" x14ac:dyDescent="0.25">
      <c r="A468" s="11" t="s">
        <v>1498</v>
      </c>
      <c r="B468" t="s">
        <v>1499</v>
      </c>
      <c r="C468" s="1">
        <v>30437</v>
      </c>
      <c r="D468">
        <v>16</v>
      </c>
      <c r="E468">
        <v>2</v>
      </c>
      <c r="F468">
        <v>113</v>
      </c>
      <c r="G468">
        <v>126</v>
      </c>
      <c r="H468" t="s">
        <v>1500</v>
      </c>
      <c r="I468" t="s">
        <v>1501</v>
      </c>
      <c r="J468" s="5" t="s">
        <v>6873</v>
      </c>
      <c r="K468" s="9" t="s">
        <v>6873</v>
      </c>
    </row>
    <row r="469" spans="1:34" ht="16.5" customHeight="1" x14ac:dyDescent="0.25">
      <c r="A469" s="11" t="s">
        <v>1502</v>
      </c>
      <c r="B469" t="s">
        <v>1503</v>
      </c>
      <c r="C469" s="1">
        <v>30437</v>
      </c>
      <c r="D469">
        <v>16</v>
      </c>
      <c r="E469">
        <v>2</v>
      </c>
      <c r="F469">
        <v>127</v>
      </c>
      <c r="G469">
        <v>134</v>
      </c>
      <c r="H469" t="s">
        <v>1504</v>
      </c>
      <c r="I469" t="s">
        <v>1505</v>
      </c>
      <c r="J469" s="5" t="s">
        <v>6874</v>
      </c>
      <c r="K469" s="9" t="s">
        <v>8174</v>
      </c>
      <c r="L469" s="9" t="s">
        <v>8175</v>
      </c>
    </row>
    <row r="470" spans="1:34" ht="16.5" customHeight="1" x14ac:dyDescent="0.25">
      <c r="A470" s="11" t="s">
        <v>1506</v>
      </c>
      <c r="B470" t="s">
        <v>1507</v>
      </c>
      <c r="C470" s="1">
        <v>30437</v>
      </c>
      <c r="D470">
        <v>16</v>
      </c>
      <c r="E470">
        <v>2</v>
      </c>
      <c r="F470">
        <v>135</v>
      </c>
      <c r="G470">
        <v>142</v>
      </c>
      <c r="H470" t="s">
        <v>1508</v>
      </c>
      <c r="I470" t="s">
        <v>1509</v>
      </c>
      <c r="J470" s="5" t="s">
        <v>6875</v>
      </c>
      <c r="K470" s="9" t="s">
        <v>8176</v>
      </c>
      <c r="L470" s="9" t="s">
        <v>8042</v>
      </c>
    </row>
    <row r="471" spans="1:34" ht="16.5" customHeight="1" x14ac:dyDescent="0.25">
      <c r="A471" s="11" t="s">
        <v>1510</v>
      </c>
      <c r="B471" t="s">
        <v>1511</v>
      </c>
      <c r="C471" s="1">
        <v>30437</v>
      </c>
      <c r="D471">
        <v>16</v>
      </c>
      <c r="E471">
        <v>2</v>
      </c>
      <c r="F471">
        <v>143</v>
      </c>
      <c r="G471">
        <v>147</v>
      </c>
      <c r="H471" t="s">
        <v>564</v>
      </c>
      <c r="I471" t="s">
        <v>1512</v>
      </c>
      <c r="J471" s="5" t="s">
        <v>6870</v>
      </c>
      <c r="K471" s="9" t="s">
        <v>6870</v>
      </c>
    </row>
    <row r="472" spans="1:34" ht="16.5" customHeight="1" x14ac:dyDescent="0.25">
      <c r="A472" s="11" t="s">
        <v>1513</v>
      </c>
      <c r="B472" t="s">
        <v>1514</v>
      </c>
      <c r="C472" s="1">
        <v>30437</v>
      </c>
      <c r="D472">
        <v>16</v>
      </c>
      <c r="E472">
        <v>2</v>
      </c>
      <c r="F472">
        <v>149</v>
      </c>
      <c r="G472">
        <v>161</v>
      </c>
      <c r="H472" t="s">
        <v>1515</v>
      </c>
      <c r="I472" t="s">
        <v>1516</v>
      </c>
      <c r="J472" s="5" t="s">
        <v>6866</v>
      </c>
      <c r="K472" s="9" t="s">
        <v>8169</v>
      </c>
      <c r="L472" s="9" t="s">
        <v>8170</v>
      </c>
      <c r="M472" s="9" t="s">
        <v>8097</v>
      </c>
    </row>
    <row r="473" spans="1:34" ht="16.5" customHeight="1" x14ac:dyDescent="0.25">
      <c r="A473" s="11" t="s">
        <v>1517</v>
      </c>
      <c r="B473" s="2" t="s">
        <v>1518</v>
      </c>
      <c r="C473" s="1">
        <v>30437</v>
      </c>
      <c r="D473">
        <v>16</v>
      </c>
      <c r="E473">
        <v>2</v>
      </c>
      <c r="F473">
        <v>163</v>
      </c>
      <c r="G473">
        <v>163</v>
      </c>
      <c r="H473" t="s">
        <v>1519</v>
      </c>
      <c r="I473" t="s">
        <v>1520</v>
      </c>
      <c r="J473" s="5" t="s">
        <v>6876</v>
      </c>
      <c r="K473" s="9" t="s">
        <v>6876</v>
      </c>
    </row>
    <row r="474" spans="1:34" ht="16.5" customHeight="1" x14ac:dyDescent="0.25">
      <c r="B474" s="2"/>
      <c r="C474" s="1"/>
    </row>
    <row r="475" spans="1:34" ht="16.5" customHeight="1" x14ac:dyDescent="0.25">
      <c r="A475" s="11" t="s">
        <v>1521</v>
      </c>
      <c r="B475" t="s">
        <v>1522</v>
      </c>
      <c r="C475" s="1">
        <v>30529</v>
      </c>
      <c r="D475">
        <v>16</v>
      </c>
      <c r="E475">
        <v>3</v>
      </c>
      <c r="F475" t="s">
        <v>1486</v>
      </c>
      <c r="G475" t="s">
        <v>1523</v>
      </c>
      <c r="H475" t="s">
        <v>1524</v>
      </c>
      <c r="I475" t="s">
        <v>1525</v>
      </c>
      <c r="J475" s="5" t="s">
        <v>6600</v>
      </c>
    </row>
    <row r="476" spans="1:34" ht="16.5" customHeight="1" x14ac:dyDescent="0.25">
      <c r="A476" s="11" t="s">
        <v>1526</v>
      </c>
      <c r="B476" t="s">
        <v>1527</v>
      </c>
      <c r="C476" s="1">
        <v>30529</v>
      </c>
      <c r="D476">
        <v>16</v>
      </c>
      <c r="E476">
        <v>3</v>
      </c>
      <c r="F476">
        <v>169</v>
      </c>
      <c r="G476">
        <v>185</v>
      </c>
      <c r="H476" t="s">
        <v>1528</v>
      </c>
      <c r="I476" t="s">
        <v>1529</v>
      </c>
      <c r="J476" s="5" t="s">
        <v>6877</v>
      </c>
      <c r="K476" s="9" t="s">
        <v>6877</v>
      </c>
    </row>
    <row r="477" spans="1:34" s="45" customFormat="1" ht="16.5" customHeight="1" x14ac:dyDescent="0.25">
      <c r="A477" s="46" t="s">
        <v>1530</v>
      </c>
      <c r="B477" s="45" t="s">
        <v>1531</v>
      </c>
      <c r="C477" s="48">
        <v>30529</v>
      </c>
      <c r="D477" s="45">
        <v>16</v>
      </c>
      <c r="E477" s="45">
        <v>3</v>
      </c>
      <c r="F477" s="45">
        <v>187</v>
      </c>
      <c r="G477" s="45">
        <v>195</v>
      </c>
      <c r="H477" s="45" t="s">
        <v>564</v>
      </c>
      <c r="I477" s="45" t="s">
        <v>1532</v>
      </c>
      <c r="J477" s="49" t="s">
        <v>6878</v>
      </c>
      <c r="K477" s="50" t="s">
        <v>8177</v>
      </c>
      <c r="L477" s="50" t="s">
        <v>8178</v>
      </c>
      <c r="M477" s="50" t="s">
        <v>8179</v>
      </c>
      <c r="N477" s="50"/>
      <c r="O477" s="50"/>
      <c r="P477" s="50"/>
      <c r="Q477" s="50"/>
      <c r="R477" s="50"/>
      <c r="S477" s="50"/>
      <c r="T477" s="50"/>
      <c r="U477" s="50"/>
      <c r="V477" s="50"/>
      <c r="W477" s="50"/>
      <c r="X477" s="50"/>
      <c r="Y477" s="50"/>
      <c r="Z477" s="50"/>
      <c r="AA477" s="50"/>
      <c r="AB477" s="50"/>
      <c r="AC477" s="50"/>
      <c r="AD477" s="50"/>
      <c r="AE477" s="50"/>
      <c r="AF477" s="50"/>
      <c r="AG477" s="50"/>
      <c r="AH477" s="50"/>
    </row>
    <row r="478" spans="1:34" ht="16.5" customHeight="1" x14ac:dyDescent="0.25">
      <c r="A478" s="11" t="s">
        <v>1533</v>
      </c>
      <c r="B478" t="s">
        <v>1534</v>
      </c>
      <c r="C478" s="1">
        <v>30529</v>
      </c>
      <c r="D478">
        <v>16</v>
      </c>
      <c r="E478">
        <v>3</v>
      </c>
      <c r="F478">
        <v>197</v>
      </c>
      <c r="G478">
        <v>210</v>
      </c>
      <c r="H478" t="s">
        <v>1535</v>
      </c>
      <c r="I478" t="s">
        <v>1536</v>
      </c>
      <c r="J478" s="5" t="s">
        <v>6879</v>
      </c>
      <c r="K478" s="9" t="s">
        <v>8180</v>
      </c>
      <c r="L478" s="9" t="s">
        <v>8181</v>
      </c>
    </row>
    <row r="479" spans="1:34" ht="16.5" customHeight="1" x14ac:dyDescent="0.25">
      <c r="A479" s="11" t="s">
        <v>1537</v>
      </c>
      <c r="B479" t="s">
        <v>1538</v>
      </c>
      <c r="C479" s="1">
        <v>30529</v>
      </c>
      <c r="D479">
        <v>16</v>
      </c>
      <c r="E479">
        <v>3</v>
      </c>
      <c r="F479">
        <v>211</v>
      </c>
      <c r="G479">
        <v>219</v>
      </c>
      <c r="H479" t="s">
        <v>1539</v>
      </c>
      <c r="I479" t="s">
        <v>1540</v>
      </c>
      <c r="J479" s="5" t="s">
        <v>6880</v>
      </c>
      <c r="K479" s="9" t="s">
        <v>6880</v>
      </c>
    </row>
    <row r="480" spans="1:34" ht="16.5" customHeight="1" x14ac:dyDescent="0.25">
      <c r="A480" s="11" t="s">
        <v>1541</v>
      </c>
      <c r="B480" t="s">
        <v>1542</v>
      </c>
      <c r="C480" s="1">
        <v>30529</v>
      </c>
      <c r="D480">
        <v>16</v>
      </c>
      <c r="E480">
        <v>3</v>
      </c>
      <c r="F480">
        <v>221</v>
      </c>
      <c r="G480">
        <v>229</v>
      </c>
      <c r="H480" t="s">
        <v>1543</v>
      </c>
      <c r="I480" t="s">
        <v>1544</v>
      </c>
      <c r="J480" s="5" t="s">
        <v>6881</v>
      </c>
      <c r="K480" s="9" t="s">
        <v>6881</v>
      </c>
    </row>
    <row r="481" spans="1:34" ht="16.5" customHeight="1" x14ac:dyDescent="0.25">
      <c r="A481" s="11" t="s">
        <v>1545</v>
      </c>
      <c r="B481" t="s">
        <v>1546</v>
      </c>
      <c r="C481" s="1">
        <v>30529</v>
      </c>
      <c r="D481">
        <v>16</v>
      </c>
      <c r="E481">
        <v>3</v>
      </c>
      <c r="F481">
        <v>231</v>
      </c>
      <c r="G481">
        <v>239</v>
      </c>
      <c r="H481" t="s">
        <v>1547</v>
      </c>
      <c r="I481" t="s">
        <v>1548</v>
      </c>
      <c r="J481" s="5" t="s">
        <v>6882</v>
      </c>
      <c r="K481" s="9" t="s">
        <v>8182</v>
      </c>
      <c r="L481" s="9" t="s">
        <v>8183</v>
      </c>
      <c r="M481" s="9" t="s">
        <v>8184</v>
      </c>
      <c r="N481" s="9" t="s">
        <v>8185</v>
      </c>
    </row>
    <row r="482" spans="1:34" ht="16.5" customHeight="1" x14ac:dyDescent="0.25">
      <c r="A482" s="11" t="s">
        <v>1549</v>
      </c>
      <c r="B482" t="s">
        <v>1550</v>
      </c>
      <c r="C482" s="1">
        <v>30529</v>
      </c>
      <c r="D482">
        <v>16</v>
      </c>
      <c r="E482">
        <v>3</v>
      </c>
      <c r="F482">
        <v>241</v>
      </c>
      <c r="G482">
        <v>242</v>
      </c>
      <c r="H482" t="s">
        <v>1551</v>
      </c>
      <c r="I482" t="s">
        <v>1552</v>
      </c>
      <c r="J482" s="5" t="s">
        <v>6883</v>
      </c>
      <c r="K482" s="9" t="s">
        <v>6883</v>
      </c>
    </row>
    <row r="483" spans="1:34" ht="16.5" customHeight="1" x14ac:dyDescent="0.25">
      <c r="A483" s="11" t="s">
        <v>1553</v>
      </c>
      <c r="B483" t="s">
        <v>1554</v>
      </c>
      <c r="C483" s="1">
        <v>30529</v>
      </c>
      <c r="D483">
        <v>16</v>
      </c>
      <c r="E483">
        <v>3</v>
      </c>
      <c r="F483">
        <v>243</v>
      </c>
      <c r="G483">
        <v>244</v>
      </c>
      <c r="H483" t="s">
        <v>1555</v>
      </c>
      <c r="I483" t="s">
        <v>1556</v>
      </c>
      <c r="J483" s="5" t="s">
        <v>6884</v>
      </c>
      <c r="K483" s="9" t="s">
        <v>6884</v>
      </c>
    </row>
    <row r="484" spans="1:34" ht="16.5" customHeight="1" x14ac:dyDescent="0.25">
      <c r="A484" s="11" t="s">
        <v>1557</v>
      </c>
      <c r="B484" t="s">
        <v>1558</v>
      </c>
      <c r="C484" s="1">
        <v>30529</v>
      </c>
      <c r="D484">
        <v>16</v>
      </c>
      <c r="E484">
        <v>3</v>
      </c>
      <c r="F484">
        <v>244</v>
      </c>
      <c r="G484">
        <v>245</v>
      </c>
      <c r="H484" t="s">
        <v>1559</v>
      </c>
      <c r="I484" t="s">
        <v>1560</v>
      </c>
      <c r="J484" s="5" t="s">
        <v>6885</v>
      </c>
      <c r="K484" s="9" t="s">
        <v>8186</v>
      </c>
      <c r="L484" s="9" t="s">
        <v>8187</v>
      </c>
    </row>
    <row r="485" spans="1:34" ht="16.5" customHeight="1" x14ac:dyDescent="0.25">
      <c r="A485" s="11" t="s">
        <v>1561</v>
      </c>
      <c r="B485" t="s">
        <v>1562</v>
      </c>
      <c r="C485" s="1">
        <v>30529</v>
      </c>
      <c r="D485">
        <v>16</v>
      </c>
      <c r="E485">
        <v>3</v>
      </c>
      <c r="F485">
        <v>247</v>
      </c>
      <c r="G485">
        <v>249</v>
      </c>
      <c r="H485" t="s">
        <v>1563</v>
      </c>
      <c r="I485" t="s">
        <v>1564</v>
      </c>
      <c r="J485" s="5" t="s">
        <v>6886</v>
      </c>
      <c r="K485" s="9" t="s">
        <v>6886</v>
      </c>
    </row>
    <row r="486" spans="1:34" ht="16.5" customHeight="1" x14ac:dyDescent="0.25">
      <c r="A486" s="11" t="s">
        <v>1565</v>
      </c>
      <c r="B486" t="s">
        <v>1566</v>
      </c>
      <c r="C486" s="1">
        <v>30529</v>
      </c>
      <c r="D486">
        <v>16</v>
      </c>
      <c r="E486">
        <v>3</v>
      </c>
      <c r="F486">
        <v>251</v>
      </c>
      <c r="G486">
        <v>254</v>
      </c>
      <c r="H486" t="s">
        <v>1567</v>
      </c>
      <c r="I486" t="s">
        <v>1568</v>
      </c>
      <c r="J486" s="5" t="s">
        <v>6887</v>
      </c>
      <c r="K486" s="9" t="s">
        <v>6887</v>
      </c>
    </row>
    <row r="487" spans="1:34" ht="16.5" customHeight="1" x14ac:dyDescent="0.25">
      <c r="A487" s="11" t="s">
        <v>1569</v>
      </c>
      <c r="B487" t="s">
        <v>253</v>
      </c>
      <c r="C487" s="1">
        <v>30529</v>
      </c>
      <c r="D487">
        <v>16</v>
      </c>
      <c r="E487">
        <v>3</v>
      </c>
      <c r="F487">
        <v>255</v>
      </c>
      <c r="G487">
        <v>258</v>
      </c>
      <c r="I487" t="s">
        <v>1570</v>
      </c>
      <c r="J487" s="5" t="s">
        <v>6600</v>
      </c>
    </row>
    <row r="488" spans="1:34" ht="16.5" customHeight="1" x14ac:dyDescent="0.25">
      <c r="A488" s="11" t="s">
        <v>1571</v>
      </c>
      <c r="B488" t="s">
        <v>1572</v>
      </c>
      <c r="C488" s="1">
        <v>30621</v>
      </c>
      <c r="D488">
        <v>16</v>
      </c>
      <c r="E488">
        <v>4</v>
      </c>
      <c r="F488" t="s">
        <v>1486</v>
      </c>
      <c r="G488" t="s">
        <v>1573</v>
      </c>
      <c r="H488" t="s">
        <v>1574</v>
      </c>
      <c r="I488" t="s">
        <v>1575</v>
      </c>
      <c r="J488" s="5" t="s">
        <v>6600</v>
      </c>
    </row>
    <row r="489" spans="1:34" ht="16.5" customHeight="1" x14ac:dyDescent="0.25">
      <c r="A489" s="11" t="s">
        <v>1576</v>
      </c>
      <c r="B489" t="s">
        <v>1577</v>
      </c>
      <c r="C489" s="1">
        <v>30621</v>
      </c>
      <c r="D489">
        <v>16</v>
      </c>
      <c r="E489">
        <v>4</v>
      </c>
      <c r="F489">
        <v>259</v>
      </c>
      <c r="G489">
        <v>260</v>
      </c>
      <c r="H489" t="s">
        <v>1578</v>
      </c>
      <c r="I489" t="s">
        <v>1579</v>
      </c>
      <c r="J489" s="5" t="s">
        <v>6754</v>
      </c>
      <c r="K489" s="9" t="s">
        <v>6754</v>
      </c>
    </row>
    <row r="490" spans="1:34" ht="16.5" customHeight="1" x14ac:dyDescent="0.25">
      <c r="A490" s="11" t="s">
        <v>1580</v>
      </c>
      <c r="B490" t="s">
        <v>1581</v>
      </c>
      <c r="C490" s="1">
        <v>30621</v>
      </c>
      <c r="D490">
        <v>16</v>
      </c>
      <c r="E490">
        <v>4</v>
      </c>
      <c r="F490">
        <v>261</v>
      </c>
      <c r="G490">
        <v>266</v>
      </c>
      <c r="H490" t="s">
        <v>1582</v>
      </c>
      <c r="I490" t="s">
        <v>1583</v>
      </c>
      <c r="J490" s="5" t="s">
        <v>6888</v>
      </c>
      <c r="K490" s="9" t="s">
        <v>6888</v>
      </c>
    </row>
    <row r="491" spans="1:34" ht="16.5" customHeight="1" x14ac:dyDescent="0.25">
      <c r="A491" s="11" t="s">
        <v>1584</v>
      </c>
      <c r="B491" t="s">
        <v>1585</v>
      </c>
      <c r="C491" s="1">
        <v>30621</v>
      </c>
      <c r="D491">
        <v>16</v>
      </c>
      <c r="E491">
        <v>4</v>
      </c>
      <c r="F491">
        <v>267</v>
      </c>
      <c r="G491">
        <v>279</v>
      </c>
      <c r="H491" t="s">
        <v>1586</v>
      </c>
      <c r="I491" t="s">
        <v>1587</v>
      </c>
      <c r="J491" s="5" t="s">
        <v>6889</v>
      </c>
      <c r="K491" s="9" t="s">
        <v>8188</v>
      </c>
      <c r="L491" s="9" t="s">
        <v>8189</v>
      </c>
    </row>
    <row r="492" spans="1:34" ht="16.5" customHeight="1" x14ac:dyDescent="0.25">
      <c r="A492" s="11" t="s">
        <v>1588</v>
      </c>
      <c r="B492" t="s">
        <v>1589</v>
      </c>
      <c r="C492" s="1">
        <v>30621</v>
      </c>
      <c r="D492">
        <v>16</v>
      </c>
      <c r="E492">
        <v>4</v>
      </c>
      <c r="F492">
        <v>281</v>
      </c>
      <c r="G492">
        <v>289</v>
      </c>
      <c r="H492" t="s">
        <v>1590</v>
      </c>
      <c r="I492" t="s">
        <v>1591</v>
      </c>
      <c r="J492" s="5" t="s">
        <v>6890</v>
      </c>
      <c r="K492" s="9" t="s">
        <v>8190</v>
      </c>
      <c r="L492" s="9" t="s">
        <v>8191</v>
      </c>
    </row>
    <row r="493" spans="1:34" ht="16.5" customHeight="1" x14ac:dyDescent="0.25">
      <c r="A493" s="11" t="s">
        <v>1592</v>
      </c>
      <c r="B493" t="s">
        <v>1593</v>
      </c>
      <c r="C493" s="1">
        <v>30621</v>
      </c>
      <c r="D493">
        <v>16</v>
      </c>
      <c r="E493">
        <v>4</v>
      </c>
      <c r="F493">
        <v>291</v>
      </c>
      <c r="G493">
        <v>300</v>
      </c>
      <c r="H493" t="s">
        <v>1594</v>
      </c>
      <c r="I493" t="s">
        <v>1595</v>
      </c>
      <c r="J493" s="5" t="s">
        <v>6891</v>
      </c>
      <c r="K493" s="9" t="s">
        <v>6891</v>
      </c>
    </row>
    <row r="494" spans="1:34" ht="16.5" customHeight="1" x14ac:dyDescent="0.25">
      <c r="A494" s="11" t="s">
        <v>1596</v>
      </c>
      <c r="B494" t="s">
        <v>1597</v>
      </c>
      <c r="C494" s="1">
        <v>30621</v>
      </c>
      <c r="D494">
        <v>16</v>
      </c>
      <c r="E494">
        <v>4</v>
      </c>
      <c r="F494">
        <v>301</v>
      </c>
      <c r="G494">
        <v>308</v>
      </c>
      <c r="H494" t="s">
        <v>1598</v>
      </c>
      <c r="I494" t="s">
        <v>1599</v>
      </c>
      <c r="J494" s="5" t="s">
        <v>6892</v>
      </c>
      <c r="K494" s="9" t="s">
        <v>6892</v>
      </c>
    </row>
    <row r="495" spans="1:34" s="45" customFormat="1" ht="16.5" customHeight="1" x14ac:dyDescent="0.25">
      <c r="A495" s="46" t="s">
        <v>1600</v>
      </c>
      <c r="B495" s="45" t="s">
        <v>1601</v>
      </c>
      <c r="C495" s="57">
        <v>30621</v>
      </c>
      <c r="D495" s="56">
        <v>16</v>
      </c>
      <c r="E495" s="45">
        <v>4</v>
      </c>
      <c r="F495" s="45">
        <v>309</v>
      </c>
      <c r="G495" s="45">
        <v>318</v>
      </c>
      <c r="H495" s="45" t="s">
        <v>1602</v>
      </c>
      <c r="I495" s="45" t="s">
        <v>1603</v>
      </c>
      <c r="J495" s="49" t="s">
        <v>6893</v>
      </c>
      <c r="K495" s="50" t="s">
        <v>8192</v>
      </c>
      <c r="L495" s="50" t="s">
        <v>8193</v>
      </c>
      <c r="M495" s="50" t="s">
        <v>8194</v>
      </c>
      <c r="N495" s="50"/>
      <c r="O495" s="50"/>
      <c r="P495" s="50"/>
      <c r="Q495" s="50"/>
      <c r="R495" s="50"/>
      <c r="S495" s="50"/>
      <c r="T495" s="50"/>
      <c r="U495" s="50"/>
      <c r="V495" s="50"/>
      <c r="W495" s="50"/>
      <c r="X495" s="50"/>
      <c r="Y495" s="50"/>
      <c r="Z495" s="50"/>
      <c r="AA495" s="50"/>
      <c r="AB495" s="50"/>
      <c r="AC495" s="50"/>
      <c r="AD495" s="50"/>
      <c r="AE495" s="50"/>
      <c r="AF495" s="50"/>
      <c r="AG495" s="50"/>
      <c r="AH495" s="50"/>
    </row>
    <row r="496" spans="1:34" ht="16.5" customHeight="1" x14ac:dyDescent="0.25">
      <c r="A496" s="11" t="s">
        <v>1604</v>
      </c>
      <c r="B496" t="s">
        <v>1605</v>
      </c>
      <c r="C496" s="1">
        <v>30621</v>
      </c>
      <c r="D496">
        <v>16</v>
      </c>
      <c r="E496">
        <v>4</v>
      </c>
      <c r="F496">
        <v>319</v>
      </c>
      <c r="G496">
        <v>330</v>
      </c>
      <c r="H496" t="s">
        <v>1606</v>
      </c>
      <c r="I496" t="s">
        <v>1607</v>
      </c>
      <c r="J496" s="5" t="s">
        <v>6894</v>
      </c>
      <c r="K496" s="9" t="s">
        <v>6894</v>
      </c>
    </row>
    <row r="497" spans="1:34" ht="16.5" customHeight="1" x14ac:dyDescent="0.25">
      <c r="A497" s="11" t="s">
        <v>1608</v>
      </c>
      <c r="B497" t="s">
        <v>1609</v>
      </c>
      <c r="C497" s="1">
        <v>30621</v>
      </c>
      <c r="D497">
        <v>16</v>
      </c>
      <c r="E497">
        <v>4</v>
      </c>
      <c r="F497">
        <v>331</v>
      </c>
      <c r="G497">
        <v>355</v>
      </c>
      <c r="H497" t="s">
        <v>1610</v>
      </c>
      <c r="I497" t="s">
        <v>1611</v>
      </c>
      <c r="J497" s="5" t="s">
        <v>6895</v>
      </c>
      <c r="K497" s="9" t="s">
        <v>6887</v>
      </c>
      <c r="L497" s="9" t="s">
        <v>7998</v>
      </c>
      <c r="M497" s="9" t="s">
        <v>8030</v>
      </c>
    </row>
    <row r="498" spans="1:34" ht="16.5" customHeight="1" x14ac:dyDescent="0.25">
      <c r="A498" s="11" t="s">
        <v>1612</v>
      </c>
      <c r="B498" t="s">
        <v>1613</v>
      </c>
      <c r="C498" s="1">
        <v>30621</v>
      </c>
      <c r="D498">
        <v>16</v>
      </c>
      <c r="E498">
        <v>4</v>
      </c>
      <c r="F498">
        <v>357</v>
      </c>
      <c r="G498">
        <v>358</v>
      </c>
      <c r="H498" t="s">
        <v>1614</v>
      </c>
      <c r="I498" t="s">
        <v>1615</v>
      </c>
      <c r="J498" s="5" t="s">
        <v>6755</v>
      </c>
      <c r="K498" s="9" t="s">
        <v>6755</v>
      </c>
    </row>
    <row r="499" spans="1:34" ht="16.5" customHeight="1" x14ac:dyDescent="0.25">
      <c r="A499" s="11" t="s">
        <v>1616</v>
      </c>
      <c r="B499" t="s">
        <v>1617</v>
      </c>
      <c r="C499" s="1">
        <v>30621</v>
      </c>
      <c r="D499">
        <v>16</v>
      </c>
      <c r="E499">
        <v>4</v>
      </c>
      <c r="F499">
        <v>359</v>
      </c>
      <c r="G499">
        <v>367</v>
      </c>
      <c r="H499" t="s">
        <v>1618</v>
      </c>
      <c r="I499" t="s">
        <v>1619</v>
      </c>
      <c r="J499" s="5" t="s">
        <v>6886</v>
      </c>
      <c r="K499" s="9" t="s">
        <v>6886</v>
      </c>
    </row>
    <row r="500" spans="1:34" ht="16.5" customHeight="1" x14ac:dyDescent="0.25">
      <c r="A500" s="11" t="s">
        <v>1620</v>
      </c>
      <c r="B500" t="s">
        <v>1621</v>
      </c>
      <c r="C500" s="1">
        <v>30713</v>
      </c>
      <c r="D500">
        <v>17</v>
      </c>
      <c r="E500">
        <v>1</v>
      </c>
      <c r="F500" t="s">
        <v>1486</v>
      </c>
      <c r="G500" t="s">
        <v>1573</v>
      </c>
      <c r="H500" t="s">
        <v>1622</v>
      </c>
      <c r="I500" t="s">
        <v>1623</v>
      </c>
      <c r="J500" s="5" t="s">
        <v>6600</v>
      </c>
    </row>
    <row r="501" spans="1:34" ht="16.5" customHeight="1" x14ac:dyDescent="0.25">
      <c r="A501" s="11" t="s">
        <v>1624</v>
      </c>
      <c r="B501" t="s">
        <v>1625</v>
      </c>
      <c r="C501" s="1">
        <v>30713</v>
      </c>
      <c r="D501">
        <v>17</v>
      </c>
      <c r="E501">
        <v>1</v>
      </c>
      <c r="F501">
        <v>1</v>
      </c>
      <c r="G501">
        <v>2</v>
      </c>
      <c r="H501" t="s">
        <v>1626</v>
      </c>
      <c r="I501" t="s">
        <v>1627</v>
      </c>
      <c r="J501" s="5" t="s">
        <v>6896</v>
      </c>
      <c r="K501" s="9" t="s">
        <v>6896</v>
      </c>
    </row>
    <row r="502" spans="1:34" ht="16.5" customHeight="1" x14ac:dyDescent="0.25">
      <c r="A502" s="11" t="s">
        <v>1628</v>
      </c>
      <c r="B502" t="s">
        <v>1629</v>
      </c>
      <c r="C502" s="1">
        <v>30713</v>
      </c>
      <c r="D502">
        <v>17</v>
      </c>
      <c r="E502">
        <v>1</v>
      </c>
      <c r="F502">
        <v>3</v>
      </c>
      <c r="G502">
        <v>8</v>
      </c>
      <c r="H502" t="s">
        <v>1630</v>
      </c>
      <c r="I502" t="s">
        <v>1631</v>
      </c>
      <c r="J502" s="5" t="s">
        <v>6897</v>
      </c>
      <c r="K502" s="9" t="s">
        <v>6897</v>
      </c>
    </row>
    <row r="503" spans="1:34" ht="16.5" customHeight="1" x14ac:dyDescent="0.25">
      <c r="A503" s="11" t="s">
        <v>1632</v>
      </c>
      <c r="B503" s="2" t="s">
        <v>1633</v>
      </c>
      <c r="C503" s="1">
        <v>30713</v>
      </c>
      <c r="D503">
        <v>17</v>
      </c>
      <c r="E503">
        <v>1</v>
      </c>
      <c r="F503">
        <v>9</v>
      </c>
      <c r="G503">
        <v>18</v>
      </c>
      <c r="H503" t="s">
        <v>1634</v>
      </c>
      <c r="I503" t="s">
        <v>1635</v>
      </c>
      <c r="J503" s="5" t="s">
        <v>6898</v>
      </c>
      <c r="K503" s="9" t="s">
        <v>6898</v>
      </c>
    </row>
    <row r="504" spans="1:34" ht="16.5" customHeight="1" x14ac:dyDescent="0.25">
      <c r="A504" s="11" t="s">
        <v>1636</v>
      </c>
      <c r="B504" t="s">
        <v>1637</v>
      </c>
      <c r="C504" s="1">
        <v>30713</v>
      </c>
      <c r="D504">
        <v>17</v>
      </c>
      <c r="E504">
        <v>1</v>
      </c>
      <c r="F504">
        <v>19</v>
      </c>
      <c r="G504">
        <v>29</v>
      </c>
      <c r="H504" t="s">
        <v>564</v>
      </c>
      <c r="I504" t="s">
        <v>1638</v>
      </c>
      <c r="J504" s="5" t="s">
        <v>6899</v>
      </c>
      <c r="K504" s="9" t="s">
        <v>8195</v>
      </c>
      <c r="L504" s="9" t="s">
        <v>8196</v>
      </c>
    </row>
    <row r="505" spans="1:34" ht="16.5" customHeight="1" x14ac:dyDescent="0.25">
      <c r="A505" s="11" t="s">
        <v>1639</v>
      </c>
      <c r="B505" t="s">
        <v>1640</v>
      </c>
      <c r="C505" s="1">
        <v>30713</v>
      </c>
      <c r="D505">
        <v>17</v>
      </c>
      <c r="E505">
        <v>1</v>
      </c>
      <c r="F505">
        <v>31</v>
      </c>
      <c r="G505">
        <v>37</v>
      </c>
      <c r="H505" t="s">
        <v>1641</v>
      </c>
      <c r="I505" t="s">
        <v>1642</v>
      </c>
      <c r="J505" s="5" t="s">
        <v>6900</v>
      </c>
      <c r="K505" s="9" t="s">
        <v>6900</v>
      </c>
    </row>
    <row r="506" spans="1:34" ht="16.5" customHeight="1" x14ac:dyDescent="0.25">
      <c r="A506" s="11" t="s">
        <v>1643</v>
      </c>
      <c r="B506" t="s">
        <v>1644</v>
      </c>
      <c r="C506" s="1">
        <v>30713</v>
      </c>
      <c r="D506">
        <v>17</v>
      </c>
      <c r="E506">
        <v>1</v>
      </c>
      <c r="F506">
        <v>39</v>
      </c>
      <c r="G506">
        <v>55</v>
      </c>
      <c r="H506" t="s">
        <v>1645</v>
      </c>
      <c r="I506" t="s">
        <v>1646</v>
      </c>
      <c r="J506" s="5" t="s">
        <v>6901</v>
      </c>
      <c r="K506" s="9" t="s">
        <v>8197</v>
      </c>
      <c r="L506" s="9" t="s">
        <v>8198</v>
      </c>
      <c r="M506" s="9" t="s">
        <v>8199</v>
      </c>
      <c r="N506" s="9" t="s">
        <v>8200</v>
      </c>
      <c r="O506" s="9" t="s">
        <v>8201</v>
      </c>
    </row>
    <row r="507" spans="1:34" ht="16.5" customHeight="1" x14ac:dyDescent="0.25">
      <c r="A507" s="11" t="s">
        <v>1647</v>
      </c>
      <c r="B507" t="s">
        <v>1648</v>
      </c>
      <c r="C507" s="1">
        <v>30713</v>
      </c>
      <c r="D507">
        <v>17</v>
      </c>
      <c r="E507">
        <v>1</v>
      </c>
      <c r="F507">
        <v>57</v>
      </c>
      <c r="G507">
        <v>69</v>
      </c>
      <c r="H507" t="s">
        <v>1649</v>
      </c>
      <c r="I507" t="s">
        <v>1650</v>
      </c>
      <c r="J507" s="5" t="s">
        <v>6902</v>
      </c>
      <c r="K507" s="9" t="s">
        <v>8202</v>
      </c>
      <c r="L507" s="9" t="s">
        <v>8203</v>
      </c>
    </row>
    <row r="508" spans="1:34" s="45" customFormat="1" ht="16.5" customHeight="1" x14ac:dyDescent="0.25">
      <c r="A508" s="46" t="s">
        <v>1651</v>
      </c>
      <c r="B508" s="47" t="s">
        <v>1652</v>
      </c>
      <c r="C508" s="59">
        <v>30713</v>
      </c>
      <c r="D508" s="58">
        <v>17</v>
      </c>
      <c r="E508" s="45">
        <v>1</v>
      </c>
      <c r="F508" s="45">
        <v>71</v>
      </c>
      <c r="G508" s="45">
        <v>80</v>
      </c>
      <c r="H508" s="45" t="s">
        <v>1653</v>
      </c>
      <c r="I508" s="45" t="s">
        <v>1654</v>
      </c>
      <c r="J508" s="49" t="s">
        <v>6903</v>
      </c>
      <c r="K508" s="50" t="s">
        <v>7220</v>
      </c>
      <c r="L508" s="50" t="s">
        <v>8042</v>
      </c>
      <c r="M508" s="50" t="s">
        <v>8204</v>
      </c>
      <c r="N508" s="50"/>
      <c r="O508" s="50"/>
      <c r="P508" s="50"/>
      <c r="Q508" s="50"/>
      <c r="R508" s="50"/>
      <c r="S508" s="50"/>
      <c r="T508" s="50"/>
      <c r="U508" s="50"/>
      <c r="V508" s="50"/>
      <c r="W508" s="50"/>
      <c r="X508" s="50"/>
      <c r="Y508" s="50"/>
      <c r="Z508" s="50"/>
      <c r="AA508" s="50"/>
      <c r="AB508" s="50"/>
      <c r="AC508" s="50"/>
      <c r="AD508" s="50"/>
      <c r="AE508" s="50"/>
      <c r="AF508" s="50"/>
      <c r="AG508" s="50"/>
      <c r="AH508" s="50"/>
    </row>
    <row r="509" spans="1:34" ht="16.5" customHeight="1" x14ac:dyDescent="0.25">
      <c r="A509" s="11" t="s">
        <v>1655</v>
      </c>
      <c r="B509" t="s">
        <v>1656</v>
      </c>
      <c r="C509" s="1">
        <v>30713</v>
      </c>
      <c r="D509">
        <v>17</v>
      </c>
      <c r="E509">
        <v>1</v>
      </c>
      <c r="F509">
        <v>81</v>
      </c>
      <c r="G509">
        <v>91</v>
      </c>
      <c r="H509" t="s">
        <v>1657</v>
      </c>
      <c r="I509" t="s">
        <v>1658</v>
      </c>
      <c r="J509" s="5" t="s">
        <v>6904</v>
      </c>
      <c r="K509" s="9" t="s">
        <v>8205</v>
      </c>
      <c r="L509" s="9" t="s">
        <v>8206</v>
      </c>
    </row>
    <row r="510" spans="1:34" ht="16.5" customHeight="1" x14ac:dyDescent="0.25">
      <c r="A510" s="11" t="s">
        <v>1659</v>
      </c>
      <c r="B510" t="s">
        <v>1660</v>
      </c>
      <c r="C510" s="1">
        <v>30803</v>
      </c>
      <c r="D510">
        <v>17</v>
      </c>
      <c r="E510">
        <v>2</v>
      </c>
      <c r="F510" t="s">
        <v>1486</v>
      </c>
      <c r="G510" t="s">
        <v>1573</v>
      </c>
      <c r="H510" t="s">
        <v>1661</v>
      </c>
      <c r="I510" t="s">
        <v>1662</v>
      </c>
      <c r="J510" s="5" t="s">
        <v>6600</v>
      </c>
    </row>
    <row r="511" spans="1:34" ht="16.5" customHeight="1" x14ac:dyDescent="0.25">
      <c r="A511" s="11" t="s">
        <v>1663</v>
      </c>
      <c r="B511" t="s">
        <v>1664</v>
      </c>
      <c r="C511" s="1">
        <v>30803</v>
      </c>
      <c r="D511">
        <v>17</v>
      </c>
      <c r="E511">
        <v>2</v>
      </c>
      <c r="F511">
        <v>93</v>
      </c>
      <c r="G511">
        <v>101</v>
      </c>
      <c r="H511" t="s">
        <v>1665</v>
      </c>
      <c r="I511" t="s">
        <v>1666</v>
      </c>
      <c r="J511" s="5" t="s">
        <v>6891</v>
      </c>
      <c r="K511" s="9" t="s">
        <v>6891</v>
      </c>
    </row>
    <row r="512" spans="1:34" s="39" customFormat="1" ht="16.5" customHeight="1" x14ac:dyDescent="0.25">
      <c r="A512" s="40" t="s">
        <v>1667</v>
      </c>
      <c r="B512" s="39" t="s">
        <v>1668</v>
      </c>
      <c r="C512" s="41">
        <v>30803</v>
      </c>
      <c r="D512" s="39">
        <v>17</v>
      </c>
      <c r="E512" s="39">
        <v>2</v>
      </c>
      <c r="F512" s="39">
        <v>103</v>
      </c>
      <c r="G512" s="39">
        <v>115</v>
      </c>
      <c r="H512" s="39" t="s">
        <v>1669</v>
      </c>
      <c r="I512" s="39" t="s">
        <v>1670</v>
      </c>
      <c r="J512" s="42" t="s">
        <v>6905</v>
      </c>
      <c r="K512" s="43" t="s">
        <v>7220</v>
      </c>
      <c r="L512" s="43" t="s">
        <v>8112</v>
      </c>
      <c r="M512" s="43"/>
      <c r="N512" s="43"/>
      <c r="O512" s="43"/>
      <c r="P512" s="43"/>
      <c r="Q512" s="43"/>
      <c r="R512" s="43"/>
      <c r="S512" s="43"/>
      <c r="T512" s="43"/>
      <c r="U512" s="43"/>
      <c r="V512" s="43"/>
      <c r="W512" s="43"/>
      <c r="X512" s="43"/>
      <c r="Y512" s="43"/>
      <c r="Z512" s="43"/>
      <c r="AA512" s="43"/>
      <c r="AB512" s="43"/>
      <c r="AC512" s="43"/>
      <c r="AD512" s="43"/>
      <c r="AE512" s="43"/>
      <c r="AF512" s="43"/>
      <c r="AG512" s="43"/>
      <c r="AH512" s="43"/>
    </row>
    <row r="513" spans="1:13" ht="16.5" customHeight="1" x14ac:dyDescent="0.25">
      <c r="A513" s="11" t="s">
        <v>1671</v>
      </c>
      <c r="B513" t="s">
        <v>1672</v>
      </c>
      <c r="C513" s="1">
        <v>30803</v>
      </c>
      <c r="D513">
        <v>17</v>
      </c>
      <c r="E513">
        <v>2</v>
      </c>
      <c r="F513">
        <v>117</v>
      </c>
      <c r="G513">
        <v>136</v>
      </c>
      <c r="H513" t="s">
        <v>1673</v>
      </c>
      <c r="I513" t="s">
        <v>1674</v>
      </c>
      <c r="J513" s="5" t="s">
        <v>6906</v>
      </c>
      <c r="K513" s="9" t="s">
        <v>6778</v>
      </c>
      <c r="L513" s="9" t="s">
        <v>8207</v>
      </c>
    </row>
    <row r="514" spans="1:13" ht="16.5" customHeight="1" x14ac:dyDescent="0.25">
      <c r="A514" s="11" t="s">
        <v>1675</v>
      </c>
      <c r="B514" t="s">
        <v>1676</v>
      </c>
      <c r="C514" s="1">
        <v>30803</v>
      </c>
      <c r="D514">
        <v>17</v>
      </c>
      <c r="E514">
        <v>2</v>
      </c>
      <c r="F514">
        <v>137</v>
      </c>
      <c r="G514">
        <v>148</v>
      </c>
      <c r="H514" t="s">
        <v>1677</v>
      </c>
      <c r="I514" t="s">
        <v>1678</v>
      </c>
      <c r="J514" s="5" t="s">
        <v>6907</v>
      </c>
      <c r="K514" s="9" t="s">
        <v>8208</v>
      </c>
      <c r="L514" s="9" t="s">
        <v>8209</v>
      </c>
    </row>
    <row r="515" spans="1:13" ht="16.5" customHeight="1" x14ac:dyDescent="0.25">
      <c r="A515" s="11" t="s">
        <v>1679</v>
      </c>
      <c r="B515" t="s">
        <v>1680</v>
      </c>
      <c r="C515" s="1">
        <v>30803</v>
      </c>
      <c r="D515">
        <v>17</v>
      </c>
      <c r="E515">
        <v>2</v>
      </c>
      <c r="F515">
        <v>149</v>
      </c>
      <c r="G515">
        <v>158</v>
      </c>
      <c r="H515" t="s">
        <v>1681</v>
      </c>
      <c r="I515" t="s">
        <v>1682</v>
      </c>
      <c r="J515" s="5" t="s">
        <v>6908</v>
      </c>
      <c r="K515" s="9" t="s">
        <v>6908</v>
      </c>
    </row>
    <row r="516" spans="1:13" ht="16.5" customHeight="1" x14ac:dyDescent="0.25">
      <c r="A516" s="11" t="s">
        <v>1683</v>
      </c>
      <c r="B516" s="2" t="s">
        <v>1684</v>
      </c>
      <c r="C516" s="1">
        <v>30803</v>
      </c>
      <c r="D516">
        <v>17</v>
      </c>
      <c r="E516">
        <v>2</v>
      </c>
      <c r="F516">
        <v>159</v>
      </c>
      <c r="G516">
        <v>161</v>
      </c>
      <c r="H516" t="s">
        <v>1685</v>
      </c>
      <c r="I516" t="s">
        <v>1686</v>
      </c>
      <c r="J516" s="5" t="s">
        <v>6909</v>
      </c>
      <c r="K516" s="9" t="s">
        <v>8210</v>
      </c>
      <c r="L516" s="9" t="s">
        <v>8211</v>
      </c>
      <c r="M516" s="9" t="s">
        <v>8037</v>
      </c>
    </row>
    <row r="517" spans="1:13" ht="16.5" customHeight="1" x14ac:dyDescent="0.25">
      <c r="A517" s="11" t="s">
        <v>1687</v>
      </c>
      <c r="B517" t="s">
        <v>1688</v>
      </c>
      <c r="C517" s="1">
        <v>30803</v>
      </c>
      <c r="D517">
        <v>17</v>
      </c>
      <c r="E517">
        <v>2</v>
      </c>
      <c r="F517">
        <v>160</v>
      </c>
      <c r="G517">
        <v>161</v>
      </c>
      <c r="H517" t="s">
        <v>1689</v>
      </c>
      <c r="I517" t="s">
        <v>1690</v>
      </c>
      <c r="J517" s="5" t="s">
        <v>6910</v>
      </c>
      <c r="K517" s="9" t="s">
        <v>6910</v>
      </c>
    </row>
    <row r="518" spans="1:13" ht="16.5" customHeight="1" x14ac:dyDescent="0.25">
      <c r="A518" s="11" t="s">
        <v>1691</v>
      </c>
      <c r="B518" t="s">
        <v>1692</v>
      </c>
      <c r="C518" s="1">
        <v>30803</v>
      </c>
      <c r="D518">
        <v>17</v>
      </c>
      <c r="E518">
        <v>2</v>
      </c>
      <c r="F518">
        <v>163</v>
      </c>
      <c r="G518">
        <v>163</v>
      </c>
      <c r="H518" t="s">
        <v>1693</v>
      </c>
      <c r="I518" t="s">
        <v>1694</v>
      </c>
      <c r="J518" s="5" t="s">
        <v>6911</v>
      </c>
      <c r="K518" s="9" t="s">
        <v>6911</v>
      </c>
    </row>
    <row r="519" spans="1:13" ht="16.5" customHeight="1" x14ac:dyDescent="0.25">
      <c r="A519" s="11" t="s">
        <v>1695</v>
      </c>
      <c r="B519" t="s">
        <v>1696</v>
      </c>
      <c r="C519" s="1">
        <v>30803</v>
      </c>
      <c r="D519">
        <v>17</v>
      </c>
      <c r="E519">
        <v>2</v>
      </c>
      <c r="F519">
        <v>165</v>
      </c>
      <c r="G519">
        <v>165</v>
      </c>
      <c r="H519" t="s">
        <v>1697</v>
      </c>
      <c r="I519" t="s">
        <v>1698</v>
      </c>
      <c r="J519" s="5" t="s">
        <v>6912</v>
      </c>
      <c r="K519" s="9" t="s">
        <v>6912</v>
      </c>
    </row>
    <row r="520" spans="1:13" ht="16.5" customHeight="1" x14ac:dyDescent="0.25">
      <c r="A520" s="11" t="s">
        <v>1699</v>
      </c>
      <c r="B520" t="s">
        <v>1700</v>
      </c>
      <c r="C520" s="1">
        <v>30803</v>
      </c>
      <c r="D520">
        <v>17</v>
      </c>
      <c r="E520">
        <v>2</v>
      </c>
      <c r="F520">
        <v>165</v>
      </c>
      <c r="G520">
        <v>165</v>
      </c>
      <c r="H520" t="s">
        <v>1701</v>
      </c>
      <c r="I520" t="s">
        <v>1702</v>
      </c>
      <c r="J520" s="5" t="s">
        <v>6913</v>
      </c>
      <c r="K520" s="9" t="s">
        <v>6913</v>
      </c>
    </row>
    <row r="521" spans="1:13" ht="16.5" customHeight="1" x14ac:dyDescent="0.25">
      <c r="A521" s="11" t="s">
        <v>1703</v>
      </c>
      <c r="B521" t="s">
        <v>1704</v>
      </c>
      <c r="C521" s="1">
        <v>30803</v>
      </c>
      <c r="D521">
        <v>17</v>
      </c>
      <c r="E521">
        <v>2</v>
      </c>
      <c r="F521">
        <v>166</v>
      </c>
      <c r="G521">
        <v>166</v>
      </c>
      <c r="H521" t="s">
        <v>1705</v>
      </c>
      <c r="I521" t="s">
        <v>1706</v>
      </c>
      <c r="J521" s="5" t="s">
        <v>6914</v>
      </c>
      <c r="K521" s="9" t="s">
        <v>6914</v>
      </c>
    </row>
    <row r="522" spans="1:13" ht="16.5" customHeight="1" x14ac:dyDescent="0.25">
      <c r="A522" s="11" t="s">
        <v>1707</v>
      </c>
      <c r="B522" t="s">
        <v>1708</v>
      </c>
      <c r="C522" s="1">
        <v>30803</v>
      </c>
      <c r="D522">
        <v>17</v>
      </c>
      <c r="E522">
        <v>2</v>
      </c>
      <c r="F522">
        <v>167</v>
      </c>
      <c r="G522">
        <v>167</v>
      </c>
      <c r="H522" t="s">
        <v>1709</v>
      </c>
      <c r="I522" t="s">
        <v>1710</v>
      </c>
      <c r="J522" s="5" t="s">
        <v>6915</v>
      </c>
      <c r="K522" s="9" t="s">
        <v>6915</v>
      </c>
    </row>
    <row r="523" spans="1:13" ht="16.5" customHeight="1" x14ac:dyDescent="0.25">
      <c r="A523" s="11" t="s">
        <v>1711</v>
      </c>
      <c r="B523" t="s">
        <v>1712</v>
      </c>
      <c r="C523" s="1">
        <v>30803</v>
      </c>
      <c r="D523">
        <v>17</v>
      </c>
      <c r="E523">
        <v>2</v>
      </c>
      <c r="F523">
        <v>167</v>
      </c>
      <c r="G523">
        <v>168</v>
      </c>
      <c r="H523" t="s">
        <v>1713</v>
      </c>
      <c r="I523" t="s">
        <v>1714</v>
      </c>
      <c r="J523" s="5" t="s">
        <v>6600</v>
      </c>
    </row>
    <row r="524" spans="1:13" ht="16.5" customHeight="1" x14ac:dyDescent="0.25">
      <c r="C524" s="1"/>
    </row>
    <row r="525" spans="1:13" ht="16.5" customHeight="1" x14ac:dyDescent="0.25">
      <c r="A525" s="11" t="s">
        <v>1715</v>
      </c>
      <c r="B525" t="s">
        <v>1716</v>
      </c>
      <c r="C525" s="1">
        <v>30895</v>
      </c>
      <c r="D525">
        <v>17</v>
      </c>
      <c r="E525">
        <v>3</v>
      </c>
      <c r="F525" t="s">
        <v>1486</v>
      </c>
      <c r="G525" t="s">
        <v>1573</v>
      </c>
      <c r="H525" t="s">
        <v>1717</v>
      </c>
      <c r="I525" t="s">
        <v>1718</v>
      </c>
      <c r="J525" s="5" t="s">
        <v>6600</v>
      </c>
    </row>
    <row r="526" spans="1:13" ht="16.5" customHeight="1" x14ac:dyDescent="0.25">
      <c r="A526" s="11" t="s">
        <v>1719</v>
      </c>
      <c r="B526" t="s">
        <v>1720</v>
      </c>
      <c r="C526" s="1">
        <v>30895</v>
      </c>
      <c r="D526">
        <v>17</v>
      </c>
      <c r="E526">
        <v>3</v>
      </c>
      <c r="F526">
        <v>179</v>
      </c>
      <c r="G526">
        <v>192</v>
      </c>
      <c r="H526" t="s">
        <v>1721</v>
      </c>
      <c r="I526" t="s">
        <v>1722</v>
      </c>
      <c r="J526" s="5" t="s">
        <v>6916</v>
      </c>
      <c r="K526" s="9" t="s">
        <v>6916</v>
      </c>
    </row>
    <row r="527" spans="1:13" ht="16.5" customHeight="1" x14ac:dyDescent="0.25">
      <c r="A527" s="11" t="s">
        <v>1723</v>
      </c>
      <c r="B527" t="s">
        <v>1724</v>
      </c>
      <c r="C527" s="1">
        <v>30895</v>
      </c>
      <c r="D527">
        <v>17</v>
      </c>
      <c r="E527">
        <v>3</v>
      </c>
      <c r="F527">
        <v>193</v>
      </c>
      <c r="G527">
        <v>198</v>
      </c>
      <c r="H527" t="s">
        <v>1725</v>
      </c>
      <c r="I527" t="s">
        <v>1726</v>
      </c>
      <c r="J527" s="5" t="s">
        <v>6917</v>
      </c>
      <c r="K527" s="9" t="s">
        <v>6917</v>
      </c>
    </row>
    <row r="528" spans="1:13" ht="16.5" customHeight="1" x14ac:dyDescent="0.25">
      <c r="A528" s="11" t="s">
        <v>1727</v>
      </c>
      <c r="B528" t="s">
        <v>1728</v>
      </c>
      <c r="C528" s="1">
        <v>30895</v>
      </c>
      <c r="D528">
        <v>17</v>
      </c>
      <c r="E528">
        <v>3</v>
      </c>
      <c r="F528">
        <v>199</v>
      </c>
      <c r="G528">
        <v>206</v>
      </c>
      <c r="H528" t="s">
        <v>1729</v>
      </c>
      <c r="I528" t="s">
        <v>1730</v>
      </c>
      <c r="J528" s="5" t="s">
        <v>6918</v>
      </c>
      <c r="K528" s="9" t="s">
        <v>6918</v>
      </c>
    </row>
    <row r="529" spans="1:34" ht="16.5" customHeight="1" x14ac:dyDescent="0.25">
      <c r="A529" s="11" t="s">
        <v>1731</v>
      </c>
      <c r="B529" t="s">
        <v>1732</v>
      </c>
      <c r="C529" s="1">
        <v>30895</v>
      </c>
      <c r="D529">
        <v>17</v>
      </c>
      <c r="E529">
        <v>3</v>
      </c>
      <c r="F529">
        <v>207</v>
      </c>
      <c r="G529">
        <v>218</v>
      </c>
      <c r="H529" t="s">
        <v>1733</v>
      </c>
      <c r="I529" t="s">
        <v>1734</v>
      </c>
      <c r="J529" s="5" t="s">
        <v>6919</v>
      </c>
      <c r="K529" s="9" t="s">
        <v>6919</v>
      </c>
    </row>
    <row r="530" spans="1:34" ht="16.5" customHeight="1" x14ac:dyDescent="0.25">
      <c r="A530" s="11" t="s">
        <v>1735</v>
      </c>
      <c r="B530" t="s">
        <v>1736</v>
      </c>
      <c r="C530" s="1">
        <v>30895</v>
      </c>
      <c r="D530">
        <v>17</v>
      </c>
      <c r="E530">
        <v>3</v>
      </c>
      <c r="F530">
        <v>219</v>
      </c>
      <c r="G530">
        <v>234</v>
      </c>
      <c r="H530" t="s">
        <v>1737</v>
      </c>
      <c r="I530" t="s">
        <v>1738</v>
      </c>
      <c r="J530" s="5" t="s">
        <v>6759</v>
      </c>
      <c r="K530" s="9" t="s">
        <v>6759</v>
      </c>
    </row>
    <row r="531" spans="1:34" ht="16.5" customHeight="1" x14ac:dyDescent="0.25">
      <c r="A531" s="11" t="s">
        <v>1739</v>
      </c>
      <c r="B531" t="s">
        <v>1740</v>
      </c>
      <c r="C531" s="1">
        <v>30895</v>
      </c>
      <c r="D531">
        <v>17</v>
      </c>
      <c r="E531">
        <v>3</v>
      </c>
      <c r="F531">
        <v>235</v>
      </c>
      <c r="G531">
        <v>242</v>
      </c>
      <c r="H531" t="s">
        <v>1741</v>
      </c>
      <c r="I531" t="s">
        <v>1742</v>
      </c>
      <c r="J531" s="5" t="s">
        <v>6920</v>
      </c>
      <c r="K531" s="9" t="s">
        <v>6678</v>
      </c>
      <c r="L531" s="9" t="s">
        <v>8212</v>
      </c>
    </row>
    <row r="532" spans="1:34" ht="16.5" customHeight="1" x14ac:dyDescent="0.25">
      <c r="A532" s="11" t="s">
        <v>1743</v>
      </c>
      <c r="B532" t="s">
        <v>1744</v>
      </c>
      <c r="C532" s="1">
        <v>30895</v>
      </c>
      <c r="D532">
        <v>17</v>
      </c>
      <c r="E532">
        <v>3</v>
      </c>
      <c r="F532">
        <v>243</v>
      </c>
      <c r="G532">
        <v>258</v>
      </c>
      <c r="H532" t="s">
        <v>1745</v>
      </c>
      <c r="I532" t="s">
        <v>1746</v>
      </c>
      <c r="J532" s="5" t="s">
        <v>6921</v>
      </c>
      <c r="K532" s="9" t="s">
        <v>8154</v>
      </c>
      <c r="L532" s="9" t="s">
        <v>8213</v>
      </c>
    </row>
    <row r="533" spans="1:34" s="141" customFormat="1" ht="16.5" customHeight="1" x14ac:dyDescent="0.25">
      <c r="A533" s="140" t="s">
        <v>1747</v>
      </c>
      <c r="B533" s="141" t="s">
        <v>1748</v>
      </c>
      <c r="C533" s="142">
        <v>30895</v>
      </c>
      <c r="D533" s="141">
        <v>17</v>
      </c>
      <c r="E533" s="141">
        <v>3</v>
      </c>
      <c r="F533" s="141">
        <v>259</v>
      </c>
      <c r="G533" s="141">
        <v>268</v>
      </c>
      <c r="H533" s="141" t="s">
        <v>1749</v>
      </c>
      <c r="I533" s="141" t="s">
        <v>1750</v>
      </c>
      <c r="J533" s="143" t="s">
        <v>6922</v>
      </c>
      <c r="K533" s="144" t="s">
        <v>8214</v>
      </c>
      <c r="L533" s="144" t="s">
        <v>8215</v>
      </c>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row>
    <row r="534" spans="1:34" s="45" customFormat="1" ht="16.5" customHeight="1" x14ac:dyDescent="0.25">
      <c r="A534" s="46" t="s">
        <v>1751</v>
      </c>
      <c r="B534" s="45" t="s">
        <v>1752</v>
      </c>
      <c r="C534" s="48">
        <v>30895</v>
      </c>
      <c r="D534" s="45">
        <v>17</v>
      </c>
      <c r="E534" s="45">
        <v>3</v>
      </c>
      <c r="F534" s="45">
        <v>269</v>
      </c>
      <c r="G534" s="45">
        <v>282</v>
      </c>
      <c r="H534" s="45" t="s">
        <v>1753</v>
      </c>
      <c r="I534" s="45" t="s">
        <v>1754</v>
      </c>
      <c r="J534" s="49" t="s">
        <v>6923</v>
      </c>
      <c r="K534" s="50" t="s">
        <v>8216</v>
      </c>
      <c r="L534" s="50" t="s">
        <v>8215</v>
      </c>
      <c r="M534" s="50" t="s">
        <v>8217</v>
      </c>
      <c r="N534" s="50" t="s">
        <v>8218</v>
      </c>
      <c r="O534" s="50"/>
      <c r="P534" s="50"/>
      <c r="Q534" s="50"/>
      <c r="R534" s="50"/>
      <c r="S534" s="50"/>
      <c r="T534" s="50"/>
      <c r="U534" s="50"/>
      <c r="V534" s="50"/>
      <c r="W534" s="50"/>
      <c r="X534" s="50"/>
      <c r="Y534" s="50"/>
      <c r="Z534" s="50"/>
      <c r="AA534" s="50"/>
      <c r="AB534" s="50"/>
      <c r="AC534" s="50"/>
      <c r="AD534" s="50"/>
      <c r="AE534" s="50"/>
      <c r="AF534" s="50"/>
      <c r="AG534" s="50"/>
      <c r="AH534" s="50"/>
    </row>
    <row r="535" spans="1:34" ht="16.5" customHeight="1" x14ac:dyDescent="0.25">
      <c r="A535" s="11" t="s">
        <v>1755</v>
      </c>
      <c r="B535" t="s">
        <v>1756</v>
      </c>
      <c r="C535" s="1">
        <v>30895</v>
      </c>
      <c r="D535">
        <v>17</v>
      </c>
      <c r="E535">
        <v>3</v>
      </c>
      <c r="F535">
        <v>283</v>
      </c>
      <c r="G535">
        <v>288</v>
      </c>
      <c r="H535" t="s">
        <v>1757</v>
      </c>
      <c r="I535" t="s">
        <v>1758</v>
      </c>
      <c r="J535" s="5" t="s">
        <v>6924</v>
      </c>
      <c r="K535" s="9" t="s">
        <v>8219</v>
      </c>
      <c r="L535" s="9" t="s">
        <v>8220</v>
      </c>
    </row>
    <row r="536" spans="1:34" ht="16.5" customHeight="1" x14ac:dyDescent="0.25">
      <c r="A536" s="11" t="s">
        <v>1759</v>
      </c>
      <c r="B536" t="s">
        <v>1760</v>
      </c>
      <c r="C536" s="1">
        <v>30895</v>
      </c>
      <c r="D536">
        <v>17</v>
      </c>
      <c r="E536">
        <v>3</v>
      </c>
      <c r="F536">
        <v>289</v>
      </c>
      <c r="G536">
        <v>289</v>
      </c>
      <c r="H536" t="s">
        <v>1761</v>
      </c>
      <c r="I536" t="s">
        <v>1762</v>
      </c>
      <c r="J536" s="5" t="s">
        <v>6600</v>
      </c>
    </row>
    <row r="537" spans="1:34" s="150" customFormat="1" ht="16.5" customHeight="1" x14ac:dyDescent="0.25">
      <c r="A537" s="149" t="s">
        <v>1763</v>
      </c>
      <c r="B537" s="150" t="s">
        <v>1764</v>
      </c>
      <c r="C537" s="151">
        <v>30987</v>
      </c>
      <c r="D537" s="150">
        <v>17</v>
      </c>
      <c r="E537" s="150">
        <v>4</v>
      </c>
      <c r="F537" s="150" t="s">
        <v>1486</v>
      </c>
      <c r="G537" s="150" t="s">
        <v>1523</v>
      </c>
      <c r="H537" s="150" t="s">
        <v>1765</v>
      </c>
      <c r="I537" s="150" t="s">
        <v>1766</v>
      </c>
      <c r="J537" s="152" t="s">
        <v>6600</v>
      </c>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row>
    <row r="538" spans="1:34" ht="16.5" customHeight="1" x14ac:dyDescent="0.25">
      <c r="A538" s="11" t="s">
        <v>1767</v>
      </c>
      <c r="B538" t="s">
        <v>1768</v>
      </c>
      <c r="C538" s="1">
        <v>30987</v>
      </c>
      <c r="D538">
        <v>17</v>
      </c>
      <c r="E538">
        <v>4</v>
      </c>
      <c r="F538">
        <v>291</v>
      </c>
      <c r="G538">
        <v>300</v>
      </c>
      <c r="H538" t="s">
        <v>1769</v>
      </c>
      <c r="I538" t="s">
        <v>1770</v>
      </c>
      <c r="J538" s="5" t="s">
        <v>6925</v>
      </c>
      <c r="K538" s="9" t="s">
        <v>6925</v>
      </c>
    </row>
    <row r="539" spans="1:34" ht="16.5" customHeight="1" x14ac:dyDescent="0.25">
      <c r="A539" s="11" t="s">
        <v>1771</v>
      </c>
      <c r="B539" t="s">
        <v>1772</v>
      </c>
      <c r="C539" s="1">
        <v>30987</v>
      </c>
      <c r="D539">
        <v>17</v>
      </c>
      <c r="E539">
        <v>4</v>
      </c>
      <c r="F539">
        <v>301</v>
      </c>
      <c r="G539">
        <v>306</v>
      </c>
      <c r="H539" t="s">
        <v>1773</v>
      </c>
      <c r="I539" t="s">
        <v>1774</v>
      </c>
      <c r="J539" s="5" t="s">
        <v>6926</v>
      </c>
      <c r="K539" s="9" t="s">
        <v>6926</v>
      </c>
    </row>
    <row r="540" spans="1:34" ht="16.5" customHeight="1" x14ac:dyDescent="0.25">
      <c r="A540" s="11" t="s">
        <v>1775</v>
      </c>
      <c r="B540" t="s">
        <v>1776</v>
      </c>
      <c r="C540" s="1">
        <v>30987</v>
      </c>
      <c r="D540">
        <v>17</v>
      </c>
      <c r="E540">
        <v>4</v>
      </c>
      <c r="F540">
        <v>307</v>
      </c>
      <c r="G540">
        <v>318</v>
      </c>
      <c r="H540" t="s">
        <v>1777</v>
      </c>
      <c r="I540" t="s">
        <v>1778</v>
      </c>
      <c r="J540" s="5" t="s">
        <v>6927</v>
      </c>
      <c r="K540" s="9" t="s">
        <v>6778</v>
      </c>
      <c r="L540" s="9" t="s">
        <v>8221</v>
      </c>
    </row>
    <row r="541" spans="1:34" ht="16.5" customHeight="1" x14ac:dyDescent="0.25">
      <c r="A541" s="11" t="s">
        <v>1779</v>
      </c>
      <c r="B541" t="s">
        <v>1780</v>
      </c>
      <c r="C541" s="1">
        <v>30987</v>
      </c>
      <c r="D541">
        <v>17</v>
      </c>
      <c r="E541">
        <v>4</v>
      </c>
      <c r="F541">
        <v>319</v>
      </c>
      <c r="G541">
        <v>326</v>
      </c>
      <c r="H541" t="s">
        <v>1781</v>
      </c>
      <c r="I541" t="s">
        <v>1782</v>
      </c>
      <c r="J541" s="5" t="s">
        <v>6928</v>
      </c>
      <c r="K541" s="9" t="s">
        <v>6928</v>
      </c>
    </row>
    <row r="542" spans="1:34" ht="16.5" customHeight="1" x14ac:dyDescent="0.25">
      <c r="A542" s="11" t="s">
        <v>1783</v>
      </c>
      <c r="B542" t="s">
        <v>1784</v>
      </c>
      <c r="C542" s="1">
        <v>30987</v>
      </c>
      <c r="D542">
        <v>17</v>
      </c>
      <c r="E542">
        <v>4</v>
      </c>
      <c r="F542">
        <v>327</v>
      </c>
      <c r="G542">
        <v>334</v>
      </c>
      <c r="H542" t="s">
        <v>1785</v>
      </c>
      <c r="I542" t="s">
        <v>1786</v>
      </c>
      <c r="J542" s="5" t="s">
        <v>6929</v>
      </c>
      <c r="K542" s="9" t="s">
        <v>8222</v>
      </c>
      <c r="L542" s="9" t="s">
        <v>8223</v>
      </c>
      <c r="M542" s="9" t="s">
        <v>8224</v>
      </c>
    </row>
    <row r="543" spans="1:34" ht="16.5" customHeight="1" x14ac:dyDescent="0.25">
      <c r="A543" s="11" t="s">
        <v>1787</v>
      </c>
      <c r="B543" t="s">
        <v>1788</v>
      </c>
      <c r="C543" s="1">
        <v>30987</v>
      </c>
      <c r="D543">
        <v>17</v>
      </c>
      <c r="E543">
        <v>4</v>
      </c>
      <c r="F543">
        <v>335</v>
      </c>
      <c r="G543">
        <v>337</v>
      </c>
      <c r="H543" t="s">
        <v>941</v>
      </c>
      <c r="I543" t="s">
        <v>1789</v>
      </c>
      <c r="J543" s="5" t="s">
        <v>6930</v>
      </c>
      <c r="K543" s="9" t="s">
        <v>6930</v>
      </c>
    </row>
    <row r="544" spans="1:34" ht="16.5" customHeight="1" x14ac:dyDescent="0.25">
      <c r="A544" s="11" t="s">
        <v>1790</v>
      </c>
      <c r="B544" t="s">
        <v>1791</v>
      </c>
      <c r="C544" s="1">
        <v>30987</v>
      </c>
      <c r="D544">
        <v>17</v>
      </c>
      <c r="E544">
        <v>4</v>
      </c>
      <c r="F544">
        <v>339</v>
      </c>
      <c r="G544">
        <v>348</v>
      </c>
      <c r="H544" t="s">
        <v>1792</v>
      </c>
      <c r="I544" t="s">
        <v>1793</v>
      </c>
      <c r="J544" s="5" t="s">
        <v>6931</v>
      </c>
      <c r="K544" s="9" t="s">
        <v>6931</v>
      </c>
    </row>
    <row r="545" spans="1:14" ht="16.5" customHeight="1" x14ac:dyDescent="0.25">
      <c r="A545" s="11" t="s">
        <v>1794</v>
      </c>
      <c r="B545" t="s">
        <v>1795</v>
      </c>
      <c r="C545" s="1">
        <v>30987</v>
      </c>
      <c r="D545">
        <v>17</v>
      </c>
      <c r="E545">
        <v>4</v>
      </c>
      <c r="F545">
        <v>349</v>
      </c>
      <c r="G545">
        <v>350</v>
      </c>
      <c r="H545" t="s">
        <v>1796</v>
      </c>
      <c r="I545" t="s">
        <v>1797</v>
      </c>
      <c r="J545" s="5" t="s">
        <v>6932</v>
      </c>
      <c r="K545" s="9" t="s">
        <v>6932</v>
      </c>
    </row>
    <row r="546" spans="1:14" ht="16.5" customHeight="1" x14ac:dyDescent="0.25">
      <c r="A546" s="11" t="s">
        <v>1798</v>
      </c>
      <c r="B546" t="s">
        <v>1799</v>
      </c>
      <c r="C546" s="1">
        <v>30987</v>
      </c>
      <c r="D546">
        <v>17</v>
      </c>
      <c r="E546">
        <v>4</v>
      </c>
      <c r="F546">
        <v>351</v>
      </c>
      <c r="G546">
        <v>355</v>
      </c>
      <c r="H546" t="s">
        <v>564</v>
      </c>
      <c r="I546" t="s">
        <v>1800</v>
      </c>
      <c r="J546" s="5" t="s">
        <v>6933</v>
      </c>
      <c r="K546" s="9" t="s">
        <v>8225</v>
      </c>
      <c r="L546" s="9" t="s">
        <v>8074</v>
      </c>
    </row>
    <row r="547" spans="1:14" ht="16.5" customHeight="1" x14ac:dyDescent="0.25">
      <c r="A547" s="11" t="s">
        <v>1801</v>
      </c>
      <c r="B547" t="s">
        <v>1802</v>
      </c>
      <c r="C547" s="1">
        <v>30987</v>
      </c>
      <c r="D547">
        <v>17</v>
      </c>
      <c r="E547">
        <v>4</v>
      </c>
      <c r="F547">
        <v>357</v>
      </c>
      <c r="G547">
        <v>365</v>
      </c>
      <c r="H547" t="s">
        <v>941</v>
      </c>
      <c r="I547" t="s">
        <v>1803</v>
      </c>
      <c r="J547" s="5" t="s">
        <v>6934</v>
      </c>
      <c r="K547" s="9" t="s">
        <v>8226</v>
      </c>
      <c r="L547" s="9" t="s">
        <v>8227</v>
      </c>
      <c r="M547" s="9" t="s">
        <v>8228</v>
      </c>
    </row>
    <row r="548" spans="1:14" ht="16.5" customHeight="1" x14ac:dyDescent="0.25">
      <c r="A548" s="11" t="s">
        <v>1804</v>
      </c>
      <c r="B548" t="s">
        <v>1805</v>
      </c>
      <c r="C548" s="1">
        <v>30987</v>
      </c>
      <c r="D548">
        <v>17</v>
      </c>
      <c r="E548">
        <v>4</v>
      </c>
      <c r="F548">
        <v>367</v>
      </c>
      <c r="G548">
        <v>379</v>
      </c>
      <c r="H548" t="s">
        <v>1806</v>
      </c>
      <c r="I548" t="s">
        <v>1807</v>
      </c>
      <c r="J548" s="5" t="s">
        <v>6935</v>
      </c>
      <c r="K548" s="9" t="s">
        <v>6935</v>
      </c>
    </row>
    <row r="549" spans="1:14" ht="16.5" customHeight="1" x14ac:dyDescent="0.25">
      <c r="A549" s="11" t="s">
        <v>1808</v>
      </c>
      <c r="B549" t="s">
        <v>1809</v>
      </c>
      <c r="C549" s="1">
        <v>30987</v>
      </c>
      <c r="D549">
        <v>17</v>
      </c>
      <c r="E549">
        <v>4</v>
      </c>
      <c r="F549">
        <v>381</v>
      </c>
      <c r="G549">
        <v>387</v>
      </c>
      <c r="H549" t="s">
        <v>1810</v>
      </c>
      <c r="I549" t="s">
        <v>1811</v>
      </c>
      <c r="J549" s="5" t="s">
        <v>6936</v>
      </c>
      <c r="K549" s="9" t="s">
        <v>6936</v>
      </c>
    </row>
    <row r="550" spans="1:14" ht="16.5" customHeight="1" x14ac:dyDescent="0.25">
      <c r="A550" s="11" t="s">
        <v>1812</v>
      </c>
      <c r="B550" t="s">
        <v>1813</v>
      </c>
      <c r="C550" s="1">
        <v>30987</v>
      </c>
      <c r="D550">
        <v>17</v>
      </c>
      <c r="E550">
        <v>4</v>
      </c>
      <c r="F550">
        <v>389</v>
      </c>
      <c r="G550">
        <v>391</v>
      </c>
      <c r="H550" t="s">
        <v>1814</v>
      </c>
      <c r="I550" t="s">
        <v>1815</v>
      </c>
      <c r="J550" s="5" t="s">
        <v>6937</v>
      </c>
      <c r="K550" s="9" t="s">
        <v>6937</v>
      </c>
    </row>
    <row r="551" spans="1:14" ht="16.5" customHeight="1" x14ac:dyDescent="0.25">
      <c r="A551" s="11" t="s">
        <v>1816</v>
      </c>
      <c r="B551" s="2" t="s">
        <v>1817</v>
      </c>
      <c r="C551" s="1">
        <v>30987</v>
      </c>
      <c r="D551">
        <v>17</v>
      </c>
      <c r="E551">
        <v>4</v>
      </c>
      <c r="F551">
        <v>393</v>
      </c>
      <c r="G551">
        <v>393</v>
      </c>
      <c r="H551" t="s">
        <v>1818</v>
      </c>
      <c r="I551" t="s">
        <v>1819</v>
      </c>
      <c r="J551" s="5" t="s">
        <v>6938</v>
      </c>
      <c r="K551" s="9" t="s">
        <v>6938</v>
      </c>
    </row>
    <row r="552" spans="1:14" ht="16.5" customHeight="1" x14ac:dyDescent="0.25">
      <c r="A552" s="11" t="s">
        <v>1820</v>
      </c>
      <c r="B552" s="2" t="s">
        <v>1817</v>
      </c>
      <c r="C552" s="1">
        <v>30987</v>
      </c>
      <c r="D552">
        <v>17</v>
      </c>
      <c r="E552">
        <v>4</v>
      </c>
      <c r="F552">
        <v>393</v>
      </c>
      <c r="G552">
        <v>393</v>
      </c>
      <c r="H552" t="s">
        <v>1821</v>
      </c>
      <c r="I552" t="s">
        <v>1822</v>
      </c>
      <c r="J552" s="5" t="s">
        <v>6939</v>
      </c>
      <c r="K552" s="9" t="s">
        <v>6939</v>
      </c>
    </row>
    <row r="553" spans="1:14" ht="16.5" customHeight="1" x14ac:dyDescent="0.25">
      <c r="A553" s="11" t="s">
        <v>1823</v>
      </c>
      <c r="B553" t="s">
        <v>1824</v>
      </c>
      <c r="C553" s="1">
        <v>30987</v>
      </c>
      <c r="D553">
        <v>17</v>
      </c>
      <c r="E553">
        <v>4</v>
      </c>
      <c r="F553">
        <v>395</v>
      </c>
      <c r="G553">
        <v>397</v>
      </c>
      <c r="H553" t="s">
        <v>1825</v>
      </c>
      <c r="I553" t="s">
        <v>1826</v>
      </c>
      <c r="J553" s="5" t="s">
        <v>6940</v>
      </c>
      <c r="K553" s="9" t="s">
        <v>6940</v>
      </c>
    </row>
    <row r="554" spans="1:14" ht="16.5" customHeight="1" x14ac:dyDescent="0.25">
      <c r="A554" s="11" t="s">
        <v>1827</v>
      </c>
      <c r="B554" t="s">
        <v>1828</v>
      </c>
      <c r="C554" s="1">
        <v>30987</v>
      </c>
      <c r="D554">
        <v>17</v>
      </c>
      <c r="E554">
        <v>4</v>
      </c>
      <c r="F554">
        <v>399</v>
      </c>
      <c r="G554">
        <v>400</v>
      </c>
      <c r="H554" t="s">
        <v>1829</v>
      </c>
      <c r="I554" t="s">
        <v>1830</v>
      </c>
      <c r="J554" s="5" t="s">
        <v>6941</v>
      </c>
      <c r="K554" s="9" t="s">
        <v>6941</v>
      </c>
    </row>
    <row r="555" spans="1:14" ht="16.5" customHeight="1" x14ac:dyDescent="0.25">
      <c r="A555" s="11" t="s">
        <v>1831</v>
      </c>
      <c r="B555" t="s">
        <v>1832</v>
      </c>
      <c r="C555" s="1">
        <v>31079</v>
      </c>
      <c r="D555">
        <v>18</v>
      </c>
      <c r="E555">
        <v>1</v>
      </c>
      <c r="F555" t="s">
        <v>1486</v>
      </c>
      <c r="G555" t="s">
        <v>1573</v>
      </c>
      <c r="H555" t="s">
        <v>1833</v>
      </c>
      <c r="I555" t="s">
        <v>1834</v>
      </c>
      <c r="J555" s="5" t="s">
        <v>6600</v>
      </c>
    </row>
    <row r="556" spans="1:14" ht="16.5" customHeight="1" x14ac:dyDescent="0.25">
      <c r="A556" s="11" t="s">
        <v>1835</v>
      </c>
      <c r="B556" t="s">
        <v>1836</v>
      </c>
      <c r="C556" s="1">
        <v>31079</v>
      </c>
      <c r="D556">
        <v>18</v>
      </c>
      <c r="E556">
        <v>1</v>
      </c>
      <c r="F556">
        <v>1</v>
      </c>
      <c r="G556">
        <v>1</v>
      </c>
      <c r="H556" t="s">
        <v>1837</v>
      </c>
      <c r="I556" t="s">
        <v>1838</v>
      </c>
      <c r="J556" s="5" t="s">
        <v>6942</v>
      </c>
      <c r="K556" s="9" t="s">
        <v>6942</v>
      </c>
    </row>
    <row r="557" spans="1:14" ht="16.5" customHeight="1" x14ac:dyDescent="0.25">
      <c r="A557" s="11" t="s">
        <v>1839</v>
      </c>
      <c r="B557" t="s">
        <v>1840</v>
      </c>
      <c r="C557" s="1">
        <v>31079</v>
      </c>
      <c r="D557">
        <v>18</v>
      </c>
      <c r="E557">
        <v>1</v>
      </c>
      <c r="F557">
        <v>3</v>
      </c>
      <c r="G557">
        <v>12</v>
      </c>
      <c r="H557" t="s">
        <v>1841</v>
      </c>
      <c r="I557" t="s">
        <v>1842</v>
      </c>
      <c r="J557" s="5" t="s">
        <v>6943</v>
      </c>
      <c r="K557" s="9" t="s">
        <v>6943</v>
      </c>
    </row>
    <row r="558" spans="1:14" ht="16.5" customHeight="1" x14ac:dyDescent="0.25">
      <c r="A558" s="11" t="s">
        <v>1843</v>
      </c>
      <c r="B558" t="s">
        <v>1844</v>
      </c>
      <c r="C558" s="1">
        <v>31079</v>
      </c>
      <c r="D558">
        <v>18</v>
      </c>
      <c r="E558">
        <v>1</v>
      </c>
      <c r="F558">
        <v>13</v>
      </c>
      <c r="G558">
        <v>24</v>
      </c>
      <c r="H558" t="s">
        <v>564</v>
      </c>
      <c r="I558" t="s">
        <v>1845</v>
      </c>
      <c r="J558" s="5" t="s">
        <v>6944</v>
      </c>
      <c r="K558" s="9" t="s">
        <v>8229</v>
      </c>
      <c r="L558" s="9" t="s">
        <v>8230</v>
      </c>
      <c r="M558" s="9" t="s">
        <v>8231</v>
      </c>
      <c r="N558" s="9" t="s">
        <v>8232</v>
      </c>
    </row>
    <row r="559" spans="1:14" ht="16.5" customHeight="1" x14ac:dyDescent="0.25">
      <c r="A559" s="11" t="s">
        <v>1846</v>
      </c>
      <c r="B559" t="s">
        <v>1847</v>
      </c>
      <c r="C559" s="1">
        <v>31079</v>
      </c>
      <c r="D559">
        <v>18</v>
      </c>
      <c r="E559">
        <v>1</v>
      </c>
      <c r="F559">
        <v>25</v>
      </c>
      <c r="G559">
        <v>34</v>
      </c>
      <c r="H559" t="s">
        <v>1848</v>
      </c>
      <c r="I559" t="s">
        <v>1849</v>
      </c>
      <c r="J559" s="5" t="s">
        <v>6710</v>
      </c>
      <c r="K559" s="9" t="s">
        <v>6710</v>
      </c>
    </row>
    <row r="560" spans="1:14" ht="16.5" customHeight="1" x14ac:dyDescent="0.25">
      <c r="A560" s="11" t="s">
        <v>1850</v>
      </c>
      <c r="B560" t="s">
        <v>1851</v>
      </c>
      <c r="C560" s="1">
        <v>31079</v>
      </c>
      <c r="D560">
        <v>18</v>
      </c>
      <c r="E560">
        <v>1</v>
      </c>
      <c r="F560">
        <v>35</v>
      </c>
      <c r="G560">
        <v>46</v>
      </c>
      <c r="H560" t="s">
        <v>1852</v>
      </c>
      <c r="I560" t="s">
        <v>1853</v>
      </c>
      <c r="J560" s="5" t="s">
        <v>6945</v>
      </c>
      <c r="K560" s="9" t="s">
        <v>6945</v>
      </c>
    </row>
    <row r="561" spans="1:34" s="45" customFormat="1" ht="16.5" customHeight="1" x14ac:dyDescent="0.25">
      <c r="A561" s="46" t="s">
        <v>1854</v>
      </c>
      <c r="B561" s="60" t="s">
        <v>1855</v>
      </c>
      <c r="C561" s="48">
        <v>31079</v>
      </c>
      <c r="D561" s="45">
        <v>18</v>
      </c>
      <c r="E561" s="45">
        <v>1</v>
      </c>
      <c r="F561" s="45">
        <v>47</v>
      </c>
      <c r="G561" s="45">
        <v>61</v>
      </c>
      <c r="H561" s="45" t="s">
        <v>1856</v>
      </c>
      <c r="I561" s="45" t="s">
        <v>1857</v>
      </c>
      <c r="J561" s="49" t="s">
        <v>6946</v>
      </c>
      <c r="K561" s="50" t="s">
        <v>8111</v>
      </c>
      <c r="L561" s="50" t="s">
        <v>8233</v>
      </c>
      <c r="M561" s="50" t="s">
        <v>8234</v>
      </c>
      <c r="N561" s="50" t="s">
        <v>8235</v>
      </c>
      <c r="O561" s="50"/>
      <c r="P561" s="50"/>
      <c r="Q561" s="50"/>
      <c r="R561" s="50"/>
      <c r="S561" s="50"/>
      <c r="T561" s="50"/>
      <c r="U561" s="50"/>
      <c r="V561" s="50"/>
      <c r="W561" s="50"/>
      <c r="X561" s="50"/>
      <c r="Y561" s="50"/>
      <c r="Z561" s="50"/>
      <c r="AA561" s="50"/>
      <c r="AB561" s="50"/>
      <c r="AC561" s="50"/>
      <c r="AD561" s="50"/>
      <c r="AE561" s="50"/>
      <c r="AF561" s="50"/>
      <c r="AG561" s="50"/>
      <c r="AH561" s="50"/>
    </row>
    <row r="562" spans="1:34" ht="16.5" customHeight="1" x14ac:dyDescent="0.25">
      <c r="A562" s="11" t="s">
        <v>1858</v>
      </c>
      <c r="B562" t="s">
        <v>1859</v>
      </c>
      <c r="C562" s="1">
        <v>31079</v>
      </c>
      <c r="D562">
        <v>18</v>
      </c>
      <c r="E562">
        <v>1</v>
      </c>
      <c r="F562">
        <v>63</v>
      </c>
      <c r="G562">
        <v>77</v>
      </c>
      <c r="H562" t="s">
        <v>1860</v>
      </c>
      <c r="I562" t="s">
        <v>1861</v>
      </c>
      <c r="J562" s="5" t="s">
        <v>6947</v>
      </c>
      <c r="K562" s="9" t="s">
        <v>6947</v>
      </c>
    </row>
    <row r="563" spans="1:34" ht="16.5" customHeight="1" x14ac:dyDescent="0.25">
      <c r="A563" s="11" t="s">
        <v>1862</v>
      </c>
      <c r="B563" s="2" t="s">
        <v>1863</v>
      </c>
      <c r="C563" s="1">
        <v>31079</v>
      </c>
      <c r="D563">
        <v>18</v>
      </c>
      <c r="E563">
        <v>1</v>
      </c>
      <c r="F563">
        <v>79</v>
      </c>
      <c r="G563">
        <v>98</v>
      </c>
      <c r="H563" t="s">
        <v>1864</v>
      </c>
      <c r="I563" t="s">
        <v>1865</v>
      </c>
      <c r="J563" s="5" t="s">
        <v>6948</v>
      </c>
      <c r="K563" s="9" t="s">
        <v>8236</v>
      </c>
      <c r="L563" s="9" t="s">
        <v>8237</v>
      </c>
    </row>
    <row r="564" spans="1:34" ht="16.5" customHeight="1" x14ac:dyDescent="0.25">
      <c r="A564" s="11" t="s">
        <v>1866</v>
      </c>
      <c r="B564" t="s">
        <v>1867</v>
      </c>
      <c r="C564" s="1">
        <v>31079</v>
      </c>
      <c r="D564">
        <v>18</v>
      </c>
      <c r="E564">
        <v>1</v>
      </c>
      <c r="F564">
        <v>99</v>
      </c>
      <c r="G564">
        <v>99</v>
      </c>
      <c r="H564" t="s">
        <v>1868</v>
      </c>
      <c r="I564" t="s">
        <v>1869</v>
      </c>
      <c r="J564" s="5" t="s">
        <v>6600</v>
      </c>
    </row>
    <row r="565" spans="1:34" ht="16.5" customHeight="1" x14ac:dyDescent="0.25">
      <c r="A565" s="11" t="s">
        <v>1870</v>
      </c>
      <c r="B565" t="s">
        <v>1871</v>
      </c>
      <c r="C565" s="1">
        <v>31168</v>
      </c>
      <c r="D565">
        <v>18</v>
      </c>
      <c r="E565">
        <v>2</v>
      </c>
      <c r="F565">
        <v>101</v>
      </c>
      <c r="G565">
        <v>127</v>
      </c>
      <c r="H565" t="s">
        <v>1872</v>
      </c>
      <c r="I565" t="s">
        <v>1873</v>
      </c>
      <c r="J565" s="5" t="s">
        <v>6949</v>
      </c>
      <c r="K565" s="9" t="s">
        <v>6632</v>
      </c>
      <c r="L565" s="9" t="s">
        <v>8238</v>
      </c>
      <c r="M565" s="9" t="s">
        <v>8239</v>
      </c>
    </row>
    <row r="566" spans="1:34" ht="16.5" customHeight="1" x14ac:dyDescent="0.25">
      <c r="A566" s="11" t="s">
        <v>1874</v>
      </c>
      <c r="B566" t="s">
        <v>1875</v>
      </c>
      <c r="C566" s="1">
        <v>31168</v>
      </c>
      <c r="D566">
        <v>18</v>
      </c>
      <c r="E566">
        <v>2</v>
      </c>
      <c r="F566">
        <v>129</v>
      </c>
      <c r="G566">
        <v>137</v>
      </c>
      <c r="H566" t="s">
        <v>1876</v>
      </c>
      <c r="I566" t="s">
        <v>1877</v>
      </c>
      <c r="J566" s="5" t="s">
        <v>6950</v>
      </c>
      <c r="K566" s="9" t="s">
        <v>6950</v>
      </c>
    </row>
    <row r="567" spans="1:34" s="99" customFormat="1" ht="16.5" customHeight="1" x14ac:dyDescent="0.25">
      <c r="A567" s="101" t="s">
        <v>1878</v>
      </c>
      <c r="B567" s="99" t="s">
        <v>1879</v>
      </c>
      <c r="C567" s="102">
        <v>31168</v>
      </c>
      <c r="D567" s="99">
        <v>18</v>
      </c>
      <c r="E567" s="99">
        <v>2</v>
      </c>
      <c r="F567" s="99">
        <v>139</v>
      </c>
      <c r="G567" s="99">
        <v>148</v>
      </c>
      <c r="H567" s="99" t="s">
        <v>1880</v>
      </c>
      <c r="I567" s="99" t="s">
        <v>1881</v>
      </c>
      <c r="J567" s="103" t="s">
        <v>6951</v>
      </c>
      <c r="K567" s="104" t="s">
        <v>8240</v>
      </c>
      <c r="L567" s="104" t="s">
        <v>8241</v>
      </c>
      <c r="M567" s="104" t="s">
        <v>8242</v>
      </c>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row>
    <row r="568" spans="1:34" ht="16.5" customHeight="1" x14ac:dyDescent="0.25">
      <c r="A568" s="11" t="s">
        <v>1882</v>
      </c>
      <c r="B568" t="s">
        <v>1883</v>
      </c>
      <c r="C568" s="1">
        <v>31168</v>
      </c>
      <c r="D568">
        <v>18</v>
      </c>
      <c r="E568">
        <v>2</v>
      </c>
      <c r="F568">
        <v>149</v>
      </c>
      <c r="G568">
        <v>160</v>
      </c>
      <c r="H568" t="s">
        <v>941</v>
      </c>
      <c r="I568" t="s">
        <v>1884</v>
      </c>
      <c r="J568" s="5" t="s">
        <v>6952</v>
      </c>
      <c r="K568" s="9" t="s">
        <v>6952</v>
      </c>
    </row>
    <row r="569" spans="1:34" ht="16.5" customHeight="1" x14ac:dyDescent="0.25">
      <c r="A569" s="11" t="s">
        <v>1885</v>
      </c>
      <c r="B569" t="s">
        <v>1886</v>
      </c>
      <c r="C569" s="1">
        <v>31168</v>
      </c>
      <c r="D569">
        <v>18</v>
      </c>
      <c r="E569">
        <v>2</v>
      </c>
      <c r="F569">
        <v>161</v>
      </c>
      <c r="G569">
        <v>171</v>
      </c>
      <c r="H569" t="s">
        <v>564</v>
      </c>
      <c r="I569" t="s">
        <v>1887</v>
      </c>
      <c r="J569" s="5" t="s">
        <v>6953</v>
      </c>
      <c r="K569" s="9" t="s">
        <v>6953</v>
      </c>
    </row>
    <row r="570" spans="1:34" ht="16.5" customHeight="1" x14ac:dyDescent="0.25">
      <c r="A570" s="11" t="s">
        <v>1888</v>
      </c>
      <c r="B570" t="s">
        <v>1889</v>
      </c>
      <c r="C570" s="1">
        <v>31168</v>
      </c>
      <c r="D570">
        <v>18</v>
      </c>
      <c r="E570">
        <v>2</v>
      </c>
      <c r="F570">
        <v>173</v>
      </c>
      <c r="G570">
        <v>180</v>
      </c>
      <c r="H570" t="s">
        <v>1890</v>
      </c>
      <c r="I570" t="s">
        <v>1891</v>
      </c>
      <c r="J570" s="5" t="s">
        <v>6954</v>
      </c>
      <c r="K570" s="9" t="s">
        <v>6954</v>
      </c>
    </row>
    <row r="571" spans="1:34" ht="16.5" customHeight="1" x14ac:dyDescent="0.25">
      <c r="A571" s="11" t="s">
        <v>1892</v>
      </c>
      <c r="B571" t="s">
        <v>1893</v>
      </c>
      <c r="C571" s="1">
        <v>31168</v>
      </c>
      <c r="D571">
        <v>18</v>
      </c>
      <c r="E571">
        <v>2</v>
      </c>
      <c r="F571">
        <v>181</v>
      </c>
      <c r="G571">
        <v>193</v>
      </c>
      <c r="H571" t="s">
        <v>1894</v>
      </c>
      <c r="I571" t="s">
        <v>1895</v>
      </c>
      <c r="J571" s="5" t="s">
        <v>6955</v>
      </c>
      <c r="K571" s="9" t="s">
        <v>8243</v>
      </c>
      <c r="L571" s="9" t="s">
        <v>8244</v>
      </c>
    </row>
    <row r="572" spans="1:34" ht="16.5" customHeight="1" x14ac:dyDescent="0.25">
      <c r="A572" s="11" t="s">
        <v>1896</v>
      </c>
      <c r="B572" t="s">
        <v>1897</v>
      </c>
      <c r="C572" s="1">
        <v>31168</v>
      </c>
      <c r="D572">
        <v>18</v>
      </c>
      <c r="E572">
        <v>2</v>
      </c>
      <c r="F572">
        <v>195</v>
      </c>
      <c r="G572">
        <v>198</v>
      </c>
      <c r="H572" t="s">
        <v>564</v>
      </c>
      <c r="I572" t="s">
        <v>1898</v>
      </c>
      <c r="J572" s="5" t="s">
        <v>6956</v>
      </c>
      <c r="K572" s="9" t="s">
        <v>6956</v>
      </c>
    </row>
    <row r="573" spans="1:34" ht="16.5" customHeight="1" x14ac:dyDescent="0.25">
      <c r="A573" s="11" t="s">
        <v>1899</v>
      </c>
      <c r="B573" t="s">
        <v>1900</v>
      </c>
      <c r="C573" s="1">
        <v>31260</v>
      </c>
      <c r="D573">
        <v>18</v>
      </c>
      <c r="E573">
        <v>3</v>
      </c>
      <c r="F573" t="s">
        <v>1486</v>
      </c>
      <c r="G573" t="s">
        <v>1573</v>
      </c>
      <c r="H573" t="s">
        <v>1901</v>
      </c>
      <c r="I573" t="s">
        <v>1902</v>
      </c>
      <c r="J573" s="5" t="s">
        <v>6600</v>
      </c>
    </row>
    <row r="574" spans="1:34" ht="16.5" customHeight="1" x14ac:dyDescent="0.25">
      <c r="A574" s="11" t="s">
        <v>1903</v>
      </c>
      <c r="B574" t="s">
        <v>1904</v>
      </c>
      <c r="C574" s="1">
        <v>31260</v>
      </c>
      <c r="D574">
        <v>18</v>
      </c>
      <c r="E574">
        <v>3</v>
      </c>
      <c r="F574">
        <v>199</v>
      </c>
      <c r="G574">
        <v>206</v>
      </c>
      <c r="H574" t="s">
        <v>1905</v>
      </c>
      <c r="I574" t="s">
        <v>1906</v>
      </c>
      <c r="J574" s="5" t="s">
        <v>6957</v>
      </c>
      <c r="K574" s="9" t="s">
        <v>6957</v>
      </c>
    </row>
    <row r="575" spans="1:34" ht="16.5" customHeight="1" x14ac:dyDescent="0.25">
      <c r="A575" s="11" t="s">
        <v>1907</v>
      </c>
      <c r="B575" t="s">
        <v>1908</v>
      </c>
      <c r="C575" s="1">
        <v>31260</v>
      </c>
      <c r="D575">
        <v>18</v>
      </c>
      <c r="E575">
        <v>3</v>
      </c>
      <c r="F575">
        <v>207</v>
      </c>
      <c r="G575">
        <v>224</v>
      </c>
      <c r="H575" t="s">
        <v>564</v>
      </c>
      <c r="I575" t="s">
        <v>1909</v>
      </c>
      <c r="J575" s="5" t="s">
        <v>6958</v>
      </c>
      <c r="K575" s="9" t="s">
        <v>6642</v>
      </c>
      <c r="L575" s="9" t="s">
        <v>8124</v>
      </c>
    </row>
    <row r="576" spans="1:34" ht="16.5" customHeight="1" x14ac:dyDescent="0.25">
      <c r="A576" s="11" t="s">
        <v>1910</v>
      </c>
      <c r="B576" t="s">
        <v>1911</v>
      </c>
      <c r="C576" s="1">
        <v>31260</v>
      </c>
      <c r="D576">
        <v>18</v>
      </c>
      <c r="E576">
        <v>3</v>
      </c>
      <c r="F576">
        <v>225</v>
      </c>
      <c r="G576">
        <v>236</v>
      </c>
      <c r="H576" t="s">
        <v>564</v>
      </c>
      <c r="I576" t="s">
        <v>1912</v>
      </c>
      <c r="J576" s="5" t="s">
        <v>6959</v>
      </c>
      <c r="K576" s="9" t="s">
        <v>8137</v>
      </c>
      <c r="L576" s="9" t="s">
        <v>8245</v>
      </c>
    </row>
    <row r="577" spans="1:34" ht="16.5" customHeight="1" x14ac:dyDescent="0.25">
      <c r="A577" s="11" t="s">
        <v>1913</v>
      </c>
      <c r="B577" s="2" t="s">
        <v>1914</v>
      </c>
      <c r="C577" s="1">
        <v>31260</v>
      </c>
      <c r="D577">
        <v>18</v>
      </c>
      <c r="E577">
        <v>3</v>
      </c>
      <c r="F577">
        <v>237</v>
      </c>
      <c r="G577">
        <v>252</v>
      </c>
      <c r="H577" t="s">
        <v>564</v>
      </c>
      <c r="I577" t="s">
        <v>1915</v>
      </c>
      <c r="J577" s="5" t="s">
        <v>6960</v>
      </c>
      <c r="K577" s="9" t="s">
        <v>6960</v>
      </c>
    </row>
    <row r="578" spans="1:34" ht="16.5" customHeight="1" x14ac:dyDescent="0.25">
      <c r="A578" s="11" t="s">
        <v>1916</v>
      </c>
      <c r="B578" t="s">
        <v>1917</v>
      </c>
      <c r="C578" s="1">
        <v>31260</v>
      </c>
      <c r="D578">
        <v>18</v>
      </c>
      <c r="E578">
        <v>3</v>
      </c>
      <c r="F578">
        <v>253</v>
      </c>
      <c r="G578">
        <v>260</v>
      </c>
      <c r="H578" t="s">
        <v>1918</v>
      </c>
      <c r="I578" t="s">
        <v>1919</v>
      </c>
      <c r="J578" s="5" t="s">
        <v>6937</v>
      </c>
      <c r="K578" s="9" t="s">
        <v>6937</v>
      </c>
    </row>
    <row r="579" spans="1:34" ht="16.5" customHeight="1" x14ac:dyDescent="0.25">
      <c r="A579" s="11" t="s">
        <v>1920</v>
      </c>
      <c r="B579" t="s">
        <v>1921</v>
      </c>
      <c r="C579" s="1">
        <v>31260</v>
      </c>
      <c r="D579">
        <v>18</v>
      </c>
      <c r="E579">
        <v>3</v>
      </c>
      <c r="F579">
        <v>261</v>
      </c>
      <c r="G579">
        <v>274</v>
      </c>
      <c r="H579" t="s">
        <v>564</v>
      </c>
      <c r="I579" t="s">
        <v>1922</v>
      </c>
      <c r="J579" s="5" t="s">
        <v>6961</v>
      </c>
      <c r="K579" s="9" t="s">
        <v>8246</v>
      </c>
      <c r="L579" s="9" t="s">
        <v>8247</v>
      </c>
    </row>
    <row r="580" spans="1:34" ht="16.5" customHeight="1" x14ac:dyDescent="0.25">
      <c r="A580" s="11" t="s">
        <v>1923</v>
      </c>
      <c r="B580" t="s">
        <v>1924</v>
      </c>
      <c r="C580" s="1">
        <v>31260</v>
      </c>
      <c r="D580">
        <v>18</v>
      </c>
      <c r="E580">
        <v>3</v>
      </c>
      <c r="F580">
        <v>275</v>
      </c>
      <c r="G580">
        <v>286</v>
      </c>
      <c r="H580" t="s">
        <v>1925</v>
      </c>
      <c r="I580" t="s">
        <v>1926</v>
      </c>
      <c r="J580" s="5" t="s">
        <v>6962</v>
      </c>
      <c r="K580" s="9" t="s">
        <v>6962</v>
      </c>
    </row>
    <row r="581" spans="1:34" ht="16.5" customHeight="1" x14ac:dyDescent="0.25">
      <c r="A581" s="11" t="s">
        <v>1927</v>
      </c>
      <c r="B581" t="s">
        <v>1928</v>
      </c>
      <c r="C581" s="1">
        <v>31260</v>
      </c>
      <c r="D581">
        <v>18</v>
      </c>
      <c r="E581">
        <v>3</v>
      </c>
      <c r="F581">
        <v>287</v>
      </c>
      <c r="G581">
        <v>289</v>
      </c>
      <c r="H581" t="s">
        <v>1929</v>
      </c>
      <c r="I581" t="s">
        <v>1930</v>
      </c>
      <c r="J581" s="5" t="s">
        <v>6963</v>
      </c>
      <c r="K581" s="9" t="s">
        <v>8248</v>
      </c>
      <c r="L581" s="9" t="s">
        <v>8249</v>
      </c>
    </row>
    <row r="582" spans="1:34" ht="16.5" customHeight="1" x14ac:dyDescent="0.25">
      <c r="A582" s="11" t="s">
        <v>1931</v>
      </c>
      <c r="B582" t="s">
        <v>1932</v>
      </c>
      <c r="C582" s="1">
        <v>31260</v>
      </c>
      <c r="D582">
        <v>18</v>
      </c>
      <c r="E582">
        <v>3</v>
      </c>
      <c r="F582">
        <v>291</v>
      </c>
      <c r="G582">
        <v>291</v>
      </c>
      <c r="H582" t="s">
        <v>1933</v>
      </c>
      <c r="I582" t="s">
        <v>1934</v>
      </c>
      <c r="J582" s="5" t="s">
        <v>6964</v>
      </c>
      <c r="K582" s="9" t="s">
        <v>8250</v>
      </c>
      <c r="L582" s="9" t="s">
        <v>8251</v>
      </c>
    </row>
    <row r="583" spans="1:34" ht="16.5" customHeight="1" x14ac:dyDescent="0.25">
      <c r="A583" s="11" t="s">
        <v>1935</v>
      </c>
      <c r="B583" t="s">
        <v>1936</v>
      </c>
      <c r="C583" s="1">
        <v>31260</v>
      </c>
      <c r="D583">
        <v>18</v>
      </c>
      <c r="E583">
        <v>3</v>
      </c>
      <c r="F583">
        <v>291</v>
      </c>
      <c r="G583">
        <v>293</v>
      </c>
      <c r="H583" t="s">
        <v>1937</v>
      </c>
      <c r="I583" t="s">
        <v>1938</v>
      </c>
      <c r="J583" s="5" t="s">
        <v>6891</v>
      </c>
      <c r="K583" s="9" t="s">
        <v>6891</v>
      </c>
    </row>
    <row r="584" spans="1:34" ht="16.5" customHeight="1" x14ac:dyDescent="0.25">
      <c r="A584" s="11" t="s">
        <v>1939</v>
      </c>
      <c r="B584" t="s">
        <v>1940</v>
      </c>
      <c r="C584" s="1">
        <v>31260</v>
      </c>
      <c r="D584">
        <v>18</v>
      </c>
      <c r="E584">
        <v>3</v>
      </c>
      <c r="F584">
        <v>295</v>
      </c>
      <c r="G584">
        <v>301</v>
      </c>
      <c r="H584" t="s">
        <v>1941</v>
      </c>
      <c r="I584" t="s">
        <v>1942</v>
      </c>
      <c r="J584" s="5" t="s">
        <v>6600</v>
      </c>
    </row>
    <row r="585" spans="1:34" ht="16.5" customHeight="1" x14ac:dyDescent="0.25">
      <c r="C585" s="1"/>
    </row>
    <row r="586" spans="1:34" ht="16.5" customHeight="1" x14ac:dyDescent="0.25">
      <c r="A586" s="11" t="s">
        <v>1943</v>
      </c>
      <c r="B586" t="s">
        <v>1944</v>
      </c>
      <c r="C586" s="1">
        <v>31352</v>
      </c>
      <c r="D586">
        <v>18</v>
      </c>
      <c r="E586">
        <v>4</v>
      </c>
      <c r="F586" t="s">
        <v>1486</v>
      </c>
      <c r="G586" t="s">
        <v>1523</v>
      </c>
      <c r="H586" t="s">
        <v>1945</v>
      </c>
      <c r="I586" t="s">
        <v>1946</v>
      </c>
      <c r="J586" s="5" t="s">
        <v>6600</v>
      </c>
    </row>
    <row r="587" spans="1:34" ht="16.5" customHeight="1" x14ac:dyDescent="0.25">
      <c r="A587" s="11" t="s">
        <v>1947</v>
      </c>
      <c r="B587" t="s">
        <v>1948</v>
      </c>
      <c r="C587" s="1">
        <v>31352</v>
      </c>
      <c r="D587">
        <v>18</v>
      </c>
      <c r="E587">
        <v>4</v>
      </c>
      <c r="F587">
        <v>309</v>
      </c>
      <c r="G587">
        <v>310</v>
      </c>
      <c r="H587" t="s">
        <v>1949</v>
      </c>
      <c r="I587" t="s">
        <v>1950</v>
      </c>
      <c r="J587" s="5" t="s">
        <v>6965</v>
      </c>
      <c r="K587" s="9" t="s">
        <v>6965</v>
      </c>
    </row>
    <row r="588" spans="1:34" ht="16.5" customHeight="1" x14ac:dyDescent="0.25">
      <c r="A588" s="11" t="s">
        <v>1951</v>
      </c>
      <c r="B588" t="s">
        <v>1952</v>
      </c>
      <c r="C588" s="1">
        <v>31352</v>
      </c>
      <c r="D588">
        <v>18</v>
      </c>
      <c r="E588">
        <v>4</v>
      </c>
      <c r="F588">
        <v>311</v>
      </c>
      <c r="G588">
        <v>325</v>
      </c>
      <c r="H588" t="s">
        <v>1953</v>
      </c>
      <c r="I588" t="s">
        <v>1954</v>
      </c>
      <c r="J588" s="5" t="s">
        <v>6966</v>
      </c>
      <c r="K588" s="9" t="s">
        <v>8252</v>
      </c>
      <c r="L588" s="9" t="s">
        <v>8253</v>
      </c>
    </row>
    <row r="589" spans="1:34" s="141" customFormat="1" ht="16.5" customHeight="1" x14ac:dyDescent="0.25">
      <c r="A589" s="140" t="s">
        <v>1955</v>
      </c>
      <c r="B589" s="141" t="s">
        <v>1956</v>
      </c>
      <c r="C589" s="142">
        <v>31352</v>
      </c>
      <c r="D589" s="141">
        <v>18</v>
      </c>
      <c r="E589" s="141">
        <v>4</v>
      </c>
      <c r="F589" s="141">
        <v>327</v>
      </c>
      <c r="G589" s="141">
        <v>334</v>
      </c>
      <c r="H589" s="141" t="s">
        <v>1957</v>
      </c>
      <c r="I589" s="141" t="s">
        <v>1958</v>
      </c>
      <c r="J589" s="143" t="s">
        <v>6967</v>
      </c>
      <c r="K589" s="144" t="s">
        <v>8254</v>
      </c>
      <c r="L589" s="144" t="s">
        <v>8255</v>
      </c>
      <c r="M589" s="144" t="s">
        <v>8256</v>
      </c>
      <c r="N589" s="144" t="s">
        <v>8257</v>
      </c>
      <c r="O589" s="144"/>
      <c r="P589" s="144"/>
      <c r="Q589" s="144"/>
      <c r="R589" s="144"/>
      <c r="S589" s="144"/>
      <c r="T589" s="144"/>
      <c r="U589" s="144"/>
      <c r="V589" s="144"/>
      <c r="W589" s="144"/>
      <c r="X589" s="144"/>
      <c r="Y589" s="144"/>
      <c r="Z589" s="144"/>
      <c r="AA589" s="144"/>
      <c r="AB589" s="144"/>
      <c r="AC589" s="144"/>
      <c r="AD589" s="144"/>
      <c r="AE589" s="144"/>
      <c r="AF589" s="144"/>
      <c r="AG589" s="144"/>
      <c r="AH589" s="144"/>
    </row>
    <row r="590" spans="1:34" ht="16.5" customHeight="1" x14ac:dyDescent="0.25">
      <c r="A590" s="11" t="s">
        <v>1959</v>
      </c>
      <c r="B590" t="s">
        <v>1960</v>
      </c>
      <c r="C590" s="1">
        <v>31352</v>
      </c>
      <c r="D590">
        <v>18</v>
      </c>
      <c r="E590">
        <v>4</v>
      </c>
      <c r="F590">
        <v>335</v>
      </c>
      <c r="G590">
        <v>344</v>
      </c>
      <c r="H590" t="s">
        <v>1961</v>
      </c>
      <c r="I590" t="s">
        <v>1962</v>
      </c>
      <c r="J590" s="5" t="s">
        <v>6968</v>
      </c>
      <c r="K590" s="9" t="s">
        <v>6968</v>
      </c>
    </row>
    <row r="591" spans="1:34" ht="16.5" customHeight="1" x14ac:dyDescent="0.25">
      <c r="A591" s="11" t="s">
        <v>1963</v>
      </c>
      <c r="B591" t="s">
        <v>1964</v>
      </c>
      <c r="C591" s="1">
        <v>31352</v>
      </c>
      <c r="D591">
        <v>18</v>
      </c>
      <c r="E591">
        <v>4</v>
      </c>
      <c r="F591">
        <v>345</v>
      </c>
      <c r="G591">
        <v>352</v>
      </c>
      <c r="H591" t="s">
        <v>1965</v>
      </c>
      <c r="I591" t="s">
        <v>1966</v>
      </c>
      <c r="J591" s="5" t="s">
        <v>6969</v>
      </c>
      <c r="K591" s="9" t="s">
        <v>8258</v>
      </c>
      <c r="L591" s="9" t="s">
        <v>8259</v>
      </c>
      <c r="M591" s="9" t="s">
        <v>8260</v>
      </c>
    </row>
    <row r="592" spans="1:34" ht="16.5" customHeight="1" x14ac:dyDescent="0.25">
      <c r="A592" s="11" t="s">
        <v>1967</v>
      </c>
      <c r="B592" t="s">
        <v>1968</v>
      </c>
      <c r="C592" s="1">
        <v>31352</v>
      </c>
      <c r="D592">
        <v>18</v>
      </c>
      <c r="E592">
        <v>4</v>
      </c>
      <c r="F592">
        <v>353</v>
      </c>
      <c r="G592">
        <v>356</v>
      </c>
      <c r="H592" t="s">
        <v>1969</v>
      </c>
      <c r="I592" t="s">
        <v>1970</v>
      </c>
      <c r="J592" s="5" t="s">
        <v>6970</v>
      </c>
      <c r="K592" s="9" t="s">
        <v>6937</v>
      </c>
      <c r="L592" s="9" t="s">
        <v>8261</v>
      </c>
    </row>
    <row r="593" spans="1:34" ht="16.5" customHeight="1" x14ac:dyDescent="0.25">
      <c r="A593" s="11" t="s">
        <v>1971</v>
      </c>
      <c r="B593" t="s">
        <v>1972</v>
      </c>
      <c r="C593" s="1">
        <v>31352</v>
      </c>
      <c r="D593">
        <v>18</v>
      </c>
      <c r="E593">
        <v>4</v>
      </c>
      <c r="F593">
        <v>357</v>
      </c>
      <c r="G593">
        <v>361</v>
      </c>
      <c r="H593" t="s">
        <v>1973</v>
      </c>
      <c r="I593" t="s">
        <v>1974</v>
      </c>
      <c r="J593" s="5" t="s">
        <v>6971</v>
      </c>
      <c r="K593" s="9" t="s">
        <v>7164</v>
      </c>
      <c r="L593" s="9" t="s">
        <v>8262</v>
      </c>
    </row>
    <row r="594" spans="1:34" ht="16.5" customHeight="1" x14ac:dyDescent="0.25">
      <c r="A594" s="11" t="s">
        <v>1975</v>
      </c>
      <c r="B594" t="s">
        <v>1976</v>
      </c>
      <c r="C594" s="1">
        <v>31352</v>
      </c>
      <c r="D594">
        <v>18</v>
      </c>
      <c r="E594">
        <v>4</v>
      </c>
      <c r="F594">
        <v>363</v>
      </c>
      <c r="G594">
        <v>368</v>
      </c>
      <c r="H594" t="s">
        <v>1977</v>
      </c>
      <c r="I594" t="s">
        <v>1978</v>
      </c>
      <c r="J594" s="5" t="s">
        <v>6972</v>
      </c>
      <c r="K594" s="9" t="s">
        <v>6972</v>
      </c>
    </row>
    <row r="595" spans="1:34" s="56" customFormat="1" ht="16.5" customHeight="1" x14ac:dyDescent="0.25">
      <c r="A595" s="61" t="s">
        <v>1979</v>
      </c>
      <c r="B595" s="56" t="s">
        <v>1980</v>
      </c>
      <c r="C595" s="57">
        <v>31352</v>
      </c>
      <c r="D595" s="56">
        <v>18</v>
      </c>
      <c r="E595" s="56">
        <v>4</v>
      </c>
      <c r="F595" s="56">
        <v>369</v>
      </c>
      <c r="G595" s="56">
        <v>380</v>
      </c>
      <c r="H595" s="56" t="s">
        <v>1981</v>
      </c>
      <c r="I595" s="56" t="s">
        <v>1982</v>
      </c>
      <c r="J595" s="62" t="s">
        <v>6973</v>
      </c>
      <c r="K595" s="63" t="s">
        <v>8263</v>
      </c>
      <c r="L595" s="63" t="s">
        <v>8264</v>
      </c>
      <c r="M595" s="63" t="s">
        <v>8265</v>
      </c>
      <c r="N595" s="63" t="s">
        <v>8266</v>
      </c>
      <c r="O595" s="63" t="s">
        <v>8267</v>
      </c>
      <c r="P595" s="63"/>
      <c r="Q595" s="63"/>
      <c r="R595" s="63"/>
      <c r="S595" s="63"/>
      <c r="T595" s="63"/>
      <c r="U595" s="63"/>
      <c r="V595" s="63"/>
      <c r="W595" s="63"/>
      <c r="X595" s="63"/>
      <c r="Y595" s="63"/>
      <c r="Z595" s="63"/>
      <c r="AA595" s="63"/>
      <c r="AB595" s="63"/>
      <c r="AC595" s="63"/>
      <c r="AD595" s="63"/>
      <c r="AE595" s="63"/>
      <c r="AF595" s="63"/>
      <c r="AG595" s="63"/>
      <c r="AH595" s="63"/>
    </row>
    <row r="596" spans="1:34" s="66" customFormat="1" ht="16.5" customHeight="1" x14ac:dyDescent="0.25">
      <c r="A596" s="130" t="s">
        <v>1983</v>
      </c>
      <c r="B596" s="66" t="s">
        <v>1984</v>
      </c>
      <c r="C596" s="131">
        <v>31352</v>
      </c>
      <c r="D596" s="66">
        <v>18</v>
      </c>
      <c r="E596" s="66">
        <v>4</v>
      </c>
      <c r="F596" s="66">
        <v>381</v>
      </c>
      <c r="G596" s="66">
        <v>389</v>
      </c>
      <c r="H596" s="66" t="s">
        <v>1985</v>
      </c>
      <c r="I596" s="66" t="s">
        <v>1986</v>
      </c>
      <c r="J596" s="132" t="s">
        <v>6974</v>
      </c>
      <c r="K596" s="133" t="s">
        <v>8268</v>
      </c>
      <c r="L596" s="133" t="s">
        <v>8042</v>
      </c>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row>
    <row r="597" spans="1:34" ht="16.5" customHeight="1" x14ac:dyDescent="0.25">
      <c r="A597" s="11" t="s">
        <v>1987</v>
      </c>
      <c r="B597" t="s">
        <v>1988</v>
      </c>
      <c r="C597" s="1">
        <v>31352</v>
      </c>
      <c r="D597">
        <v>18</v>
      </c>
      <c r="E597">
        <v>4</v>
      </c>
      <c r="F597">
        <v>391</v>
      </c>
      <c r="G597">
        <v>411</v>
      </c>
      <c r="H597" t="s">
        <v>564</v>
      </c>
      <c r="I597" t="s">
        <v>1989</v>
      </c>
      <c r="J597" s="5" t="s">
        <v>6913</v>
      </c>
      <c r="K597" s="9" t="s">
        <v>6913</v>
      </c>
    </row>
    <row r="598" spans="1:34" s="66" customFormat="1" ht="16.5" customHeight="1" x14ac:dyDescent="0.25">
      <c r="A598" s="130" t="s">
        <v>1990</v>
      </c>
      <c r="B598" s="66" t="s">
        <v>1991</v>
      </c>
      <c r="C598" s="131">
        <v>31352</v>
      </c>
      <c r="D598" s="66">
        <v>18</v>
      </c>
      <c r="E598" s="66">
        <v>4</v>
      </c>
      <c r="F598" s="66">
        <v>413</v>
      </c>
      <c r="G598" s="66">
        <v>436</v>
      </c>
      <c r="H598" s="66" t="s">
        <v>1992</v>
      </c>
      <c r="I598" s="66" t="s">
        <v>1993</v>
      </c>
      <c r="J598" s="132" t="s">
        <v>6975</v>
      </c>
      <c r="K598" s="133" t="s">
        <v>8269</v>
      </c>
      <c r="L598" s="133" t="s">
        <v>8215</v>
      </c>
      <c r="M598" s="133" t="s">
        <v>8270</v>
      </c>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row>
    <row r="599" spans="1:34" s="150" customFormat="1" ht="16.5" customHeight="1" x14ac:dyDescent="0.25">
      <c r="A599" s="149" t="s">
        <v>1994</v>
      </c>
      <c r="B599" s="150" t="s">
        <v>1995</v>
      </c>
      <c r="C599" s="151">
        <v>31352</v>
      </c>
      <c r="D599" s="150">
        <v>18</v>
      </c>
      <c r="E599" s="150">
        <v>4</v>
      </c>
      <c r="F599" s="150">
        <v>437</v>
      </c>
      <c r="G599" s="150">
        <v>441</v>
      </c>
      <c r="H599" s="150" t="s">
        <v>564</v>
      </c>
      <c r="I599" s="150" t="s">
        <v>1996</v>
      </c>
      <c r="J599" s="152" t="s">
        <v>6976</v>
      </c>
      <c r="K599" s="153" t="s">
        <v>6976</v>
      </c>
      <c r="L599" s="153"/>
      <c r="M599" s="153"/>
      <c r="N599" s="153"/>
      <c r="O599" s="153"/>
      <c r="P599" s="153"/>
      <c r="Q599" s="153"/>
      <c r="R599" s="153"/>
      <c r="S599" s="153"/>
      <c r="T599" s="153"/>
      <c r="U599" s="153"/>
      <c r="V599" s="153"/>
      <c r="W599" s="153"/>
      <c r="X599" s="153"/>
      <c r="Y599" s="153"/>
      <c r="Z599" s="153"/>
      <c r="AA599" s="153"/>
      <c r="AB599" s="153"/>
      <c r="AC599" s="153"/>
      <c r="AD599" s="153"/>
      <c r="AE599" s="153"/>
      <c r="AF599" s="153"/>
      <c r="AG599" s="153"/>
      <c r="AH599" s="153"/>
    </row>
    <row r="600" spans="1:34" ht="16.5" customHeight="1" x14ac:dyDescent="0.25">
      <c r="A600" s="11" t="s">
        <v>1997</v>
      </c>
      <c r="B600" t="s">
        <v>1998</v>
      </c>
      <c r="C600" s="1">
        <v>31352</v>
      </c>
      <c r="D600">
        <v>18</v>
      </c>
      <c r="E600">
        <v>4</v>
      </c>
      <c r="F600">
        <v>443</v>
      </c>
      <c r="G600">
        <v>458</v>
      </c>
      <c r="H600" t="s">
        <v>1999</v>
      </c>
      <c r="I600" t="s">
        <v>2000</v>
      </c>
      <c r="J600" s="5" t="s">
        <v>6977</v>
      </c>
      <c r="K600" s="9" t="s">
        <v>6977</v>
      </c>
    </row>
    <row r="601" spans="1:34" s="56" customFormat="1" ht="16.5" customHeight="1" x14ac:dyDescent="0.25">
      <c r="A601" s="61" t="s">
        <v>2001</v>
      </c>
      <c r="B601" s="56" t="s">
        <v>2002</v>
      </c>
      <c r="C601" s="57">
        <v>31352</v>
      </c>
      <c r="D601" s="56">
        <v>18</v>
      </c>
      <c r="E601" s="56">
        <v>4</v>
      </c>
      <c r="F601" s="56">
        <v>459</v>
      </c>
      <c r="G601" s="56">
        <v>479</v>
      </c>
      <c r="H601" s="56" t="s">
        <v>2003</v>
      </c>
      <c r="I601" s="56" t="s">
        <v>2004</v>
      </c>
      <c r="J601" s="62" t="s">
        <v>6978</v>
      </c>
      <c r="K601" s="63" t="s">
        <v>8263</v>
      </c>
      <c r="L601" s="63" t="s">
        <v>8264</v>
      </c>
      <c r="M601" s="63" t="s">
        <v>8271</v>
      </c>
      <c r="N601" s="63" t="s">
        <v>8267</v>
      </c>
      <c r="O601" s="63"/>
      <c r="P601" s="63"/>
      <c r="Q601" s="63"/>
      <c r="R601" s="63"/>
      <c r="S601" s="63"/>
      <c r="T601" s="63"/>
      <c r="U601" s="63"/>
      <c r="V601" s="63"/>
      <c r="W601" s="63"/>
      <c r="X601" s="63"/>
      <c r="Y601" s="63"/>
      <c r="Z601" s="63"/>
      <c r="AA601" s="63"/>
      <c r="AB601" s="63"/>
      <c r="AC601" s="63"/>
      <c r="AD601" s="63"/>
      <c r="AE601" s="63"/>
      <c r="AF601" s="63"/>
      <c r="AG601" s="63"/>
      <c r="AH601" s="63"/>
    </row>
    <row r="602" spans="1:34" ht="16.5" customHeight="1" x14ac:dyDescent="0.25">
      <c r="C602" s="1"/>
    </row>
    <row r="603" spans="1:34" s="150" customFormat="1" ht="16.5" customHeight="1" x14ac:dyDescent="0.25">
      <c r="A603" s="149" t="s">
        <v>2005</v>
      </c>
      <c r="B603" s="150" t="s">
        <v>2006</v>
      </c>
      <c r="C603" s="151">
        <v>31444</v>
      </c>
      <c r="D603" s="150">
        <v>19</v>
      </c>
      <c r="E603" s="150">
        <v>1</v>
      </c>
      <c r="F603" s="150">
        <v>2</v>
      </c>
      <c r="G603" s="150">
        <v>5</v>
      </c>
      <c r="H603" s="150" t="s">
        <v>2007</v>
      </c>
      <c r="I603" s="150" t="s">
        <v>2008</v>
      </c>
      <c r="J603" s="152" t="s">
        <v>6979</v>
      </c>
      <c r="K603" s="153" t="s">
        <v>6979</v>
      </c>
      <c r="L603" s="153"/>
      <c r="M603" s="153"/>
      <c r="N603" s="153"/>
      <c r="O603" s="153"/>
      <c r="P603" s="153"/>
      <c r="Q603" s="153"/>
      <c r="R603" s="153"/>
      <c r="S603" s="153"/>
      <c r="T603" s="153"/>
      <c r="U603" s="153"/>
      <c r="V603" s="153"/>
      <c r="W603" s="153"/>
      <c r="X603" s="153"/>
      <c r="Y603" s="153"/>
      <c r="Z603" s="153"/>
      <c r="AA603" s="153"/>
      <c r="AB603" s="153"/>
      <c r="AC603" s="153"/>
      <c r="AD603" s="153"/>
      <c r="AE603" s="153"/>
      <c r="AF603" s="153"/>
      <c r="AG603" s="153"/>
      <c r="AH603" s="153"/>
    </row>
    <row r="604" spans="1:34" ht="16.5" customHeight="1" x14ac:dyDescent="0.25">
      <c r="A604" s="11" t="s">
        <v>2009</v>
      </c>
      <c r="B604" t="s">
        <v>2010</v>
      </c>
      <c r="C604" s="1">
        <v>31444</v>
      </c>
      <c r="D604">
        <v>19</v>
      </c>
      <c r="E604">
        <v>1</v>
      </c>
      <c r="F604">
        <v>7</v>
      </c>
      <c r="G604">
        <v>80</v>
      </c>
      <c r="H604" t="s">
        <v>2011</v>
      </c>
      <c r="I604" t="s">
        <v>2012</v>
      </c>
      <c r="J604" s="5" t="s">
        <v>6980</v>
      </c>
      <c r="K604" s="9" t="s">
        <v>6980</v>
      </c>
    </row>
    <row r="605" spans="1:34" ht="16.5" customHeight="1" x14ac:dyDescent="0.25">
      <c r="A605" s="11" t="s">
        <v>2013</v>
      </c>
      <c r="B605" t="s">
        <v>1836</v>
      </c>
      <c r="C605" s="1">
        <v>31533</v>
      </c>
      <c r="D605">
        <v>19</v>
      </c>
      <c r="E605">
        <v>2</v>
      </c>
      <c r="F605">
        <v>85</v>
      </c>
      <c r="G605">
        <v>86</v>
      </c>
      <c r="H605" t="s">
        <v>2014</v>
      </c>
      <c r="I605" t="s">
        <v>2015</v>
      </c>
      <c r="J605" s="5" t="s">
        <v>6981</v>
      </c>
      <c r="K605" s="9" t="s">
        <v>6756</v>
      </c>
      <c r="L605" s="9" t="s">
        <v>8272</v>
      </c>
    </row>
    <row r="606" spans="1:34" ht="16.5" customHeight="1" x14ac:dyDescent="0.25">
      <c r="A606" s="11" t="s">
        <v>2016</v>
      </c>
      <c r="B606" t="s">
        <v>2017</v>
      </c>
      <c r="C606" s="1">
        <v>31533</v>
      </c>
      <c r="D606">
        <v>19</v>
      </c>
      <c r="E606">
        <v>2</v>
      </c>
      <c r="F606">
        <v>87</v>
      </c>
      <c r="G606">
        <v>95</v>
      </c>
      <c r="H606" t="s">
        <v>2018</v>
      </c>
      <c r="I606" t="s">
        <v>2019</v>
      </c>
      <c r="J606" s="5" t="s">
        <v>6982</v>
      </c>
      <c r="K606" s="9" t="s">
        <v>8273</v>
      </c>
      <c r="L606" s="9" t="s">
        <v>8087</v>
      </c>
    </row>
    <row r="607" spans="1:34" s="45" customFormat="1" ht="16.5" customHeight="1" x14ac:dyDescent="0.25">
      <c r="A607" s="46" t="s">
        <v>2020</v>
      </c>
      <c r="B607" s="45" t="s">
        <v>2021</v>
      </c>
      <c r="C607" s="48">
        <v>31533</v>
      </c>
      <c r="D607" s="45">
        <v>19</v>
      </c>
      <c r="E607" s="45">
        <v>2</v>
      </c>
      <c r="F607" s="45">
        <v>97</v>
      </c>
      <c r="G607" s="45">
        <v>107</v>
      </c>
      <c r="H607" s="45" t="s">
        <v>2022</v>
      </c>
      <c r="I607" s="45" t="s">
        <v>2023</v>
      </c>
      <c r="J607" s="49" t="s">
        <v>6767</v>
      </c>
      <c r="K607" s="50" t="s">
        <v>6767</v>
      </c>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row>
    <row r="608" spans="1:34" ht="16.5" customHeight="1" x14ac:dyDescent="0.25">
      <c r="A608" s="11" t="s">
        <v>2024</v>
      </c>
      <c r="B608" t="s">
        <v>2025</v>
      </c>
      <c r="C608" s="1">
        <v>31533</v>
      </c>
      <c r="D608">
        <v>19</v>
      </c>
      <c r="E608">
        <v>2</v>
      </c>
      <c r="F608">
        <v>109</v>
      </c>
      <c r="G608">
        <v>120</v>
      </c>
      <c r="H608" t="s">
        <v>2026</v>
      </c>
      <c r="I608" t="s">
        <v>2027</v>
      </c>
      <c r="J608" s="5" t="s">
        <v>6983</v>
      </c>
      <c r="K608" s="9" t="s">
        <v>8274</v>
      </c>
      <c r="L608" s="9" t="s">
        <v>8275</v>
      </c>
      <c r="M608" s="9" t="s">
        <v>8276</v>
      </c>
      <c r="N608" s="9" t="s">
        <v>8277</v>
      </c>
      <c r="O608" s="9" t="s">
        <v>8278</v>
      </c>
    </row>
    <row r="609" spans="1:34" ht="16.5" customHeight="1" x14ac:dyDescent="0.25">
      <c r="A609" s="11" t="s">
        <v>2028</v>
      </c>
      <c r="B609" t="s">
        <v>2029</v>
      </c>
      <c r="C609" s="1">
        <v>31533</v>
      </c>
      <c r="D609">
        <v>19</v>
      </c>
      <c r="E609">
        <v>2</v>
      </c>
      <c r="F609">
        <v>121</v>
      </c>
      <c r="G609">
        <v>132</v>
      </c>
      <c r="H609" t="s">
        <v>2030</v>
      </c>
      <c r="I609" t="s">
        <v>2031</v>
      </c>
      <c r="J609" s="5" t="s">
        <v>6984</v>
      </c>
      <c r="K609" s="9" t="s">
        <v>8279</v>
      </c>
      <c r="L609" s="9" t="s">
        <v>8280</v>
      </c>
    </row>
    <row r="610" spans="1:34" ht="16.5" customHeight="1" x14ac:dyDescent="0.25">
      <c r="A610" s="11" t="s">
        <v>2032</v>
      </c>
      <c r="B610" t="s">
        <v>2033</v>
      </c>
      <c r="C610" s="1">
        <v>31533</v>
      </c>
      <c r="D610">
        <v>19</v>
      </c>
      <c r="E610">
        <v>2</v>
      </c>
      <c r="F610">
        <v>133</v>
      </c>
      <c r="G610">
        <v>141</v>
      </c>
      <c r="H610" t="s">
        <v>2034</v>
      </c>
      <c r="I610" t="s">
        <v>2035</v>
      </c>
      <c r="J610" s="5" t="s">
        <v>6985</v>
      </c>
      <c r="K610" s="9" t="s">
        <v>8281</v>
      </c>
      <c r="L610" s="9" t="s">
        <v>8282</v>
      </c>
    </row>
    <row r="611" spans="1:34" s="150" customFormat="1" ht="16.5" customHeight="1" x14ac:dyDescent="0.25">
      <c r="A611" s="149" t="s">
        <v>2036</v>
      </c>
      <c r="B611" s="150" t="s">
        <v>2037</v>
      </c>
      <c r="C611" s="151">
        <v>31533</v>
      </c>
      <c r="D611" s="150">
        <v>19</v>
      </c>
      <c r="E611" s="150">
        <v>2</v>
      </c>
      <c r="F611" s="150">
        <v>143</v>
      </c>
      <c r="G611" s="150">
        <v>154</v>
      </c>
      <c r="H611" s="150" t="s">
        <v>2038</v>
      </c>
      <c r="I611" s="150" t="s">
        <v>2039</v>
      </c>
      <c r="J611" s="152" t="s">
        <v>6986</v>
      </c>
      <c r="K611" s="153" t="s">
        <v>8283</v>
      </c>
      <c r="L611" s="153" t="s">
        <v>8284</v>
      </c>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row>
    <row r="612" spans="1:34" ht="16.5" customHeight="1" x14ac:dyDescent="0.25">
      <c r="A612" s="11" t="s">
        <v>2040</v>
      </c>
      <c r="B612" t="s">
        <v>2041</v>
      </c>
      <c r="C612" s="1">
        <v>31533</v>
      </c>
      <c r="D612">
        <v>19</v>
      </c>
      <c r="E612">
        <v>2</v>
      </c>
      <c r="F612">
        <v>155</v>
      </c>
      <c r="G612">
        <v>173</v>
      </c>
      <c r="H612" t="s">
        <v>564</v>
      </c>
      <c r="I612" t="s">
        <v>2042</v>
      </c>
      <c r="J612" s="5" t="s">
        <v>6987</v>
      </c>
      <c r="K612" s="9" t="s">
        <v>8285</v>
      </c>
      <c r="L612" s="9" t="s">
        <v>8286</v>
      </c>
    </row>
    <row r="613" spans="1:34" ht="16.5" customHeight="1" x14ac:dyDescent="0.25">
      <c r="A613" s="11" t="s">
        <v>2043</v>
      </c>
      <c r="B613" t="s">
        <v>2044</v>
      </c>
      <c r="C613" s="1">
        <v>31533</v>
      </c>
      <c r="D613">
        <v>19</v>
      </c>
      <c r="E613">
        <v>2</v>
      </c>
      <c r="F613">
        <v>175</v>
      </c>
      <c r="G613">
        <v>181</v>
      </c>
      <c r="H613" t="s">
        <v>2045</v>
      </c>
      <c r="I613" t="s">
        <v>2046</v>
      </c>
      <c r="J613" s="5" t="s">
        <v>6988</v>
      </c>
      <c r="K613" s="9" t="s">
        <v>7254</v>
      </c>
      <c r="L613" s="9" t="s">
        <v>8287</v>
      </c>
    </row>
    <row r="614" spans="1:34" s="45" customFormat="1" ht="16.5" customHeight="1" x14ac:dyDescent="0.25">
      <c r="A614" s="46" t="s">
        <v>2047</v>
      </c>
      <c r="B614" s="45" t="s">
        <v>2048</v>
      </c>
      <c r="C614" s="48">
        <v>31533</v>
      </c>
      <c r="D614" s="45">
        <v>19</v>
      </c>
      <c r="E614" s="45">
        <v>2</v>
      </c>
      <c r="F614" s="45">
        <v>183</v>
      </c>
      <c r="G614" s="45">
        <v>190</v>
      </c>
      <c r="H614" s="45" t="s">
        <v>2049</v>
      </c>
      <c r="I614" s="45" t="s">
        <v>2050</v>
      </c>
      <c r="J614" s="49" t="s">
        <v>6989</v>
      </c>
      <c r="K614" s="50" t="s">
        <v>8288</v>
      </c>
      <c r="L614" s="50" t="s">
        <v>8289</v>
      </c>
      <c r="M614" s="50" t="s">
        <v>8290</v>
      </c>
      <c r="N614" s="50"/>
      <c r="O614" s="50"/>
      <c r="P614" s="50"/>
      <c r="Q614" s="50"/>
      <c r="R614" s="50"/>
      <c r="S614" s="50"/>
      <c r="T614" s="50"/>
      <c r="U614" s="50"/>
      <c r="V614" s="50"/>
      <c r="W614" s="50"/>
      <c r="X614" s="50"/>
      <c r="Y614" s="50"/>
      <c r="Z614" s="50"/>
      <c r="AA614" s="50"/>
      <c r="AB614" s="50"/>
      <c r="AC614" s="50"/>
      <c r="AD614" s="50"/>
      <c r="AE614" s="50"/>
      <c r="AF614" s="50"/>
      <c r="AG614" s="50"/>
      <c r="AH614" s="50"/>
    </row>
    <row r="615" spans="1:34" ht="16.5" customHeight="1" x14ac:dyDescent="0.25">
      <c r="A615" s="11" t="s">
        <v>2051</v>
      </c>
      <c r="B615" t="s">
        <v>2052</v>
      </c>
      <c r="C615" s="1">
        <v>31533</v>
      </c>
      <c r="D615">
        <v>19</v>
      </c>
      <c r="E615">
        <v>2</v>
      </c>
      <c r="F615">
        <v>191</v>
      </c>
      <c r="G615">
        <v>201</v>
      </c>
      <c r="H615" t="s">
        <v>564</v>
      </c>
      <c r="I615" t="s">
        <v>2053</v>
      </c>
      <c r="J615" s="5" t="s">
        <v>6990</v>
      </c>
      <c r="K615" s="9" t="s">
        <v>8291</v>
      </c>
      <c r="L615" s="9" t="s">
        <v>8292</v>
      </c>
    </row>
    <row r="616" spans="1:34" ht="16.5" customHeight="1" x14ac:dyDescent="0.25">
      <c r="A616" s="11" t="s">
        <v>2054</v>
      </c>
      <c r="B616" t="s">
        <v>2055</v>
      </c>
      <c r="C616" s="1">
        <v>31533</v>
      </c>
      <c r="D616">
        <v>19</v>
      </c>
      <c r="E616">
        <v>2</v>
      </c>
      <c r="F616">
        <v>203</v>
      </c>
      <c r="G616">
        <v>205</v>
      </c>
      <c r="H616" t="s">
        <v>2056</v>
      </c>
      <c r="I616" t="s">
        <v>2057</v>
      </c>
      <c r="J616" s="5" t="s">
        <v>6991</v>
      </c>
      <c r="K616" s="9" t="s">
        <v>6991</v>
      </c>
    </row>
    <row r="617" spans="1:34" s="39" customFormat="1" ht="16.5" customHeight="1" x14ac:dyDescent="0.25">
      <c r="A617" s="40" t="s">
        <v>2058</v>
      </c>
      <c r="B617" s="39" t="s">
        <v>2059</v>
      </c>
      <c r="C617" s="41">
        <v>31533</v>
      </c>
      <c r="D617" s="39">
        <v>19</v>
      </c>
      <c r="E617" s="39">
        <v>2</v>
      </c>
      <c r="F617" s="39">
        <v>207</v>
      </c>
      <c r="G617" s="39">
        <v>207</v>
      </c>
      <c r="H617" s="39" t="s">
        <v>2060</v>
      </c>
      <c r="I617" s="39" t="s">
        <v>2061</v>
      </c>
      <c r="J617" s="42" t="s">
        <v>6992</v>
      </c>
      <c r="K617" s="43" t="s">
        <v>6992</v>
      </c>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row>
    <row r="618" spans="1:34" ht="16.5" customHeight="1" x14ac:dyDescent="0.25">
      <c r="A618" s="11" t="s">
        <v>2062</v>
      </c>
      <c r="B618" t="s">
        <v>2063</v>
      </c>
      <c r="C618" s="1">
        <v>31533</v>
      </c>
      <c r="D618">
        <v>19</v>
      </c>
      <c r="E618">
        <v>2</v>
      </c>
      <c r="F618">
        <v>207</v>
      </c>
      <c r="G618">
        <v>208</v>
      </c>
      <c r="H618" t="s">
        <v>2064</v>
      </c>
      <c r="I618" t="s">
        <v>2065</v>
      </c>
      <c r="J618" s="5" t="s">
        <v>6600</v>
      </c>
    </row>
    <row r="619" spans="1:34" ht="16.5" customHeight="1" x14ac:dyDescent="0.25">
      <c r="A619" s="11" t="s">
        <v>2066</v>
      </c>
      <c r="B619" s="2" t="s">
        <v>2067</v>
      </c>
      <c r="C619" s="1">
        <v>31533</v>
      </c>
      <c r="D619">
        <v>19</v>
      </c>
      <c r="E619">
        <v>2</v>
      </c>
      <c r="F619">
        <v>209</v>
      </c>
      <c r="G619">
        <v>214</v>
      </c>
      <c r="H619" t="s">
        <v>2068</v>
      </c>
      <c r="I619" t="s">
        <v>2069</v>
      </c>
      <c r="J619" s="5" t="s">
        <v>6600</v>
      </c>
    </row>
    <row r="620" spans="1:34" ht="16.5" customHeight="1" x14ac:dyDescent="0.25">
      <c r="A620" s="11" t="s">
        <v>2070</v>
      </c>
      <c r="B620" t="s">
        <v>2071</v>
      </c>
      <c r="C620" s="1">
        <v>31533</v>
      </c>
      <c r="D620">
        <v>19</v>
      </c>
      <c r="E620">
        <v>2</v>
      </c>
      <c r="F620">
        <v>215</v>
      </c>
      <c r="G620">
        <v>215</v>
      </c>
      <c r="H620" t="s">
        <v>2072</v>
      </c>
      <c r="I620" t="s">
        <v>2073</v>
      </c>
      <c r="J620" s="5" t="s">
        <v>6886</v>
      </c>
      <c r="K620" s="9" t="s">
        <v>6886</v>
      </c>
    </row>
    <row r="621" spans="1:34" ht="16.5" customHeight="1" x14ac:dyDescent="0.25">
      <c r="A621" s="11" t="s">
        <v>2074</v>
      </c>
      <c r="B621" t="s">
        <v>2075</v>
      </c>
      <c r="C621" s="1">
        <v>31533</v>
      </c>
      <c r="D621">
        <v>19</v>
      </c>
      <c r="E621">
        <v>2</v>
      </c>
      <c r="F621">
        <v>217</v>
      </c>
      <c r="G621">
        <v>217</v>
      </c>
      <c r="I621" t="s">
        <v>2076</v>
      </c>
      <c r="J621" s="5" t="s">
        <v>6600</v>
      </c>
    </row>
    <row r="622" spans="1:34" ht="16.5" customHeight="1" x14ac:dyDescent="0.25">
      <c r="A622" s="11" t="s">
        <v>2077</v>
      </c>
      <c r="B622" t="s">
        <v>2078</v>
      </c>
      <c r="C622" s="1">
        <v>31625</v>
      </c>
      <c r="D622">
        <v>19</v>
      </c>
      <c r="E622">
        <v>3</v>
      </c>
      <c r="F622">
        <v>223</v>
      </c>
      <c r="G622">
        <v>247</v>
      </c>
      <c r="H622" t="s">
        <v>2079</v>
      </c>
      <c r="I622" t="s">
        <v>2080</v>
      </c>
      <c r="J622" s="5" t="s">
        <v>6706</v>
      </c>
      <c r="K622" s="9" t="s">
        <v>6706</v>
      </c>
    </row>
    <row r="623" spans="1:34" s="45" customFormat="1" ht="16.5" customHeight="1" x14ac:dyDescent="0.25">
      <c r="A623" s="46" t="s">
        <v>2081</v>
      </c>
      <c r="B623" s="45" t="s">
        <v>2082</v>
      </c>
      <c r="C623" s="48">
        <v>31625</v>
      </c>
      <c r="D623" s="45">
        <v>19</v>
      </c>
      <c r="E623" s="45">
        <v>3</v>
      </c>
      <c r="F623" s="45">
        <v>249</v>
      </c>
      <c r="G623" s="45">
        <v>250</v>
      </c>
      <c r="H623" s="45" t="s">
        <v>2083</v>
      </c>
      <c r="I623" s="45" t="s">
        <v>2084</v>
      </c>
      <c r="J623" s="49" t="s">
        <v>6993</v>
      </c>
      <c r="K623" s="50" t="s">
        <v>6876</v>
      </c>
      <c r="L623" s="50" t="s">
        <v>8293</v>
      </c>
      <c r="M623" s="50"/>
      <c r="N623" s="50"/>
      <c r="O623" s="50"/>
      <c r="P623" s="50"/>
      <c r="Q623" s="50"/>
      <c r="R623" s="50"/>
      <c r="S623" s="50"/>
      <c r="T623" s="50"/>
      <c r="U623" s="50"/>
      <c r="V623" s="50"/>
      <c r="W623" s="50"/>
      <c r="X623" s="50"/>
      <c r="Y623" s="50"/>
      <c r="Z623" s="50"/>
      <c r="AA623" s="50"/>
      <c r="AB623" s="50"/>
      <c r="AC623" s="50"/>
      <c r="AD623" s="50"/>
      <c r="AE623" s="50"/>
      <c r="AF623" s="50"/>
      <c r="AG623" s="50"/>
      <c r="AH623" s="50"/>
    </row>
    <row r="624" spans="1:34" ht="16.5" customHeight="1" x14ac:dyDescent="0.25">
      <c r="A624" s="11" t="s">
        <v>2085</v>
      </c>
      <c r="B624" t="s">
        <v>2086</v>
      </c>
      <c r="C624" s="1">
        <v>31625</v>
      </c>
      <c r="D624">
        <v>19</v>
      </c>
      <c r="E624">
        <v>3</v>
      </c>
      <c r="F624">
        <v>251</v>
      </c>
      <c r="G624">
        <v>270</v>
      </c>
      <c r="H624" t="s">
        <v>2087</v>
      </c>
      <c r="I624" t="s">
        <v>2088</v>
      </c>
      <c r="J624" s="5" t="s">
        <v>6994</v>
      </c>
      <c r="K624" s="9" t="s">
        <v>6887</v>
      </c>
      <c r="L624" s="9" t="s">
        <v>8071</v>
      </c>
      <c r="M624" s="9" t="s">
        <v>8294</v>
      </c>
    </row>
    <row r="625" spans="1:34" s="45" customFormat="1" ht="16.5" customHeight="1" x14ac:dyDescent="0.25">
      <c r="A625" s="46" t="s">
        <v>2089</v>
      </c>
      <c r="B625" s="47" t="s">
        <v>2090</v>
      </c>
      <c r="C625" s="48">
        <v>31625</v>
      </c>
      <c r="D625" s="45">
        <v>19</v>
      </c>
      <c r="E625" s="45">
        <v>3</v>
      </c>
      <c r="F625" s="45">
        <v>271</v>
      </c>
      <c r="G625" s="45">
        <v>282</v>
      </c>
      <c r="H625" s="45" t="s">
        <v>2091</v>
      </c>
      <c r="I625" s="45" t="s">
        <v>2092</v>
      </c>
      <c r="J625" s="49" t="s">
        <v>6995</v>
      </c>
      <c r="K625" s="50" t="s">
        <v>8295</v>
      </c>
      <c r="L625" s="50" t="s">
        <v>8296</v>
      </c>
      <c r="M625" s="50" t="s">
        <v>8297</v>
      </c>
      <c r="N625" s="50"/>
      <c r="O625" s="50"/>
      <c r="P625" s="50"/>
      <c r="Q625" s="50"/>
      <c r="R625" s="50"/>
      <c r="S625" s="50"/>
      <c r="T625" s="50"/>
      <c r="U625" s="50"/>
      <c r="V625" s="50"/>
      <c r="W625" s="50"/>
      <c r="X625" s="50"/>
      <c r="Y625" s="50"/>
      <c r="Z625" s="50"/>
      <c r="AA625" s="50"/>
      <c r="AB625" s="50"/>
      <c r="AC625" s="50"/>
      <c r="AD625" s="50"/>
      <c r="AE625" s="50"/>
      <c r="AF625" s="50"/>
      <c r="AG625" s="50"/>
      <c r="AH625" s="50"/>
    </row>
    <row r="626" spans="1:34" ht="16.5" customHeight="1" x14ac:dyDescent="0.25">
      <c r="A626" s="11" t="s">
        <v>2093</v>
      </c>
      <c r="B626" t="s">
        <v>2094</v>
      </c>
      <c r="C626" s="1">
        <v>31625</v>
      </c>
      <c r="D626">
        <v>19</v>
      </c>
      <c r="E626">
        <v>3</v>
      </c>
      <c r="F626">
        <v>283</v>
      </c>
      <c r="G626">
        <v>289</v>
      </c>
      <c r="H626" t="s">
        <v>564</v>
      </c>
      <c r="I626" t="s">
        <v>2095</v>
      </c>
      <c r="J626" s="5" t="s">
        <v>6996</v>
      </c>
      <c r="K626" s="9" t="s">
        <v>8298</v>
      </c>
      <c r="L626" s="9" t="s">
        <v>8299</v>
      </c>
      <c r="M626" s="9" t="s">
        <v>8300</v>
      </c>
    </row>
    <row r="627" spans="1:34" ht="16.5" customHeight="1" x14ac:dyDescent="0.25">
      <c r="A627" s="11" t="s">
        <v>2096</v>
      </c>
      <c r="B627" t="s">
        <v>2097</v>
      </c>
      <c r="C627" s="1">
        <v>31625</v>
      </c>
      <c r="D627">
        <v>19</v>
      </c>
      <c r="E627">
        <v>3</v>
      </c>
      <c r="F627">
        <v>291</v>
      </c>
      <c r="G627">
        <v>299</v>
      </c>
      <c r="H627" t="s">
        <v>2098</v>
      </c>
      <c r="I627" t="s">
        <v>2099</v>
      </c>
      <c r="J627" s="5" t="s">
        <v>6939</v>
      </c>
      <c r="K627" s="9" t="s">
        <v>6939</v>
      </c>
    </row>
    <row r="628" spans="1:34" ht="16.5" customHeight="1" x14ac:dyDescent="0.25">
      <c r="A628" s="11" t="s">
        <v>2100</v>
      </c>
      <c r="B628" t="s">
        <v>2101</v>
      </c>
      <c r="C628" s="1">
        <v>31625</v>
      </c>
      <c r="D628">
        <v>19</v>
      </c>
      <c r="E628">
        <v>3</v>
      </c>
      <c r="F628">
        <v>301</v>
      </c>
      <c r="G628">
        <v>303</v>
      </c>
      <c r="H628" t="s">
        <v>941</v>
      </c>
      <c r="I628" t="s">
        <v>2102</v>
      </c>
      <c r="J628" s="5" t="s">
        <v>6997</v>
      </c>
      <c r="K628" s="9" t="s">
        <v>8301</v>
      </c>
      <c r="L628" s="9" t="s">
        <v>8302</v>
      </c>
      <c r="M628" s="9" t="s">
        <v>8303</v>
      </c>
    </row>
    <row r="629" spans="1:34" ht="16.5" customHeight="1" x14ac:dyDescent="0.25">
      <c r="A629" s="11" t="s">
        <v>2103</v>
      </c>
      <c r="B629" s="2" t="s">
        <v>2104</v>
      </c>
      <c r="C629" s="1">
        <v>31625</v>
      </c>
      <c r="D629">
        <v>19</v>
      </c>
      <c r="E629">
        <v>3</v>
      </c>
      <c r="F629">
        <v>305</v>
      </c>
      <c r="G629">
        <v>305</v>
      </c>
      <c r="H629" t="s">
        <v>2105</v>
      </c>
      <c r="I629" t="s">
        <v>2106</v>
      </c>
      <c r="J629" s="5" t="s">
        <v>6913</v>
      </c>
      <c r="K629" s="9" t="s">
        <v>6913</v>
      </c>
    </row>
    <row r="630" spans="1:34" ht="16.5" customHeight="1" x14ac:dyDescent="0.25">
      <c r="A630" s="11" t="s">
        <v>2107</v>
      </c>
      <c r="B630" t="s">
        <v>2108</v>
      </c>
      <c r="C630" s="1">
        <v>31625</v>
      </c>
      <c r="D630">
        <v>19</v>
      </c>
      <c r="E630">
        <v>3</v>
      </c>
      <c r="F630">
        <v>306</v>
      </c>
      <c r="G630">
        <v>306</v>
      </c>
      <c r="H630" t="s">
        <v>2109</v>
      </c>
      <c r="I630" t="s">
        <v>2110</v>
      </c>
      <c r="J630" s="5" t="s">
        <v>6600</v>
      </c>
    </row>
    <row r="631" spans="1:34" ht="16.5" customHeight="1" x14ac:dyDescent="0.25">
      <c r="A631" s="11" t="s">
        <v>2111</v>
      </c>
      <c r="B631" t="s">
        <v>2112</v>
      </c>
      <c r="C631" s="1">
        <v>31625</v>
      </c>
      <c r="D631">
        <v>19</v>
      </c>
      <c r="E631">
        <v>3</v>
      </c>
      <c r="F631">
        <v>307</v>
      </c>
      <c r="G631">
        <v>307</v>
      </c>
      <c r="H631" t="s">
        <v>2113</v>
      </c>
      <c r="I631" t="s">
        <v>2114</v>
      </c>
      <c r="J631" s="5" t="s">
        <v>6998</v>
      </c>
      <c r="K631" s="9" t="s">
        <v>8304</v>
      </c>
      <c r="L631" s="9" t="s">
        <v>8305</v>
      </c>
    </row>
    <row r="632" spans="1:34" ht="16.5" customHeight="1" x14ac:dyDescent="0.25">
      <c r="A632" s="11" t="s">
        <v>2115</v>
      </c>
      <c r="B632" t="s">
        <v>2116</v>
      </c>
      <c r="C632" s="1">
        <v>31625</v>
      </c>
      <c r="D632">
        <v>19</v>
      </c>
      <c r="E632">
        <v>3</v>
      </c>
      <c r="F632">
        <v>309</v>
      </c>
      <c r="G632">
        <v>312</v>
      </c>
      <c r="H632" t="s">
        <v>2117</v>
      </c>
      <c r="I632" t="s">
        <v>2118</v>
      </c>
      <c r="J632" s="5" t="s">
        <v>6999</v>
      </c>
      <c r="K632" s="9" t="s">
        <v>6999</v>
      </c>
    </row>
    <row r="633" spans="1:34" ht="16.5" customHeight="1" x14ac:dyDescent="0.25">
      <c r="A633" s="11" t="s">
        <v>2119</v>
      </c>
      <c r="B633" t="s">
        <v>2120</v>
      </c>
      <c r="C633" s="1">
        <v>31625</v>
      </c>
      <c r="D633">
        <v>19</v>
      </c>
      <c r="E633">
        <v>3</v>
      </c>
      <c r="F633">
        <v>313</v>
      </c>
      <c r="G633">
        <v>323</v>
      </c>
      <c r="H633" t="s">
        <v>2121</v>
      </c>
      <c r="I633" t="s">
        <v>2122</v>
      </c>
      <c r="J633" s="5" t="s">
        <v>6759</v>
      </c>
      <c r="K633" s="9" t="s">
        <v>6759</v>
      </c>
    </row>
    <row r="634" spans="1:34" ht="16.5" customHeight="1" x14ac:dyDescent="0.25">
      <c r="A634" s="11" t="s">
        <v>2123</v>
      </c>
      <c r="B634" t="s">
        <v>2124</v>
      </c>
      <c r="C634" s="1">
        <v>31625</v>
      </c>
      <c r="D634">
        <v>19</v>
      </c>
      <c r="E634">
        <v>3</v>
      </c>
      <c r="F634">
        <v>325</v>
      </c>
      <c r="G634">
        <v>338</v>
      </c>
      <c r="H634" t="s">
        <v>37</v>
      </c>
      <c r="I634" t="s">
        <v>2125</v>
      </c>
      <c r="J634" s="5" t="s">
        <v>7000</v>
      </c>
      <c r="K634" s="9" t="s">
        <v>7000</v>
      </c>
    </row>
    <row r="635" spans="1:34" ht="16.5" customHeight="1" x14ac:dyDescent="0.25">
      <c r="C635" s="1"/>
    </row>
    <row r="636" spans="1:34" ht="16.5" customHeight="1" x14ac:dyDescent="0.25">
      <c r="A636" s="11" t="s">
        <v>2126</v>
      </c>
      <c r="B636" t="s">
        <v>2127</v>
      </c>
      <c r="C636" s="1">
        <v>31717</v>
      </c>
      <c r="D636">
        <v>19</v>
      </c>
      <c r="E636">
        <v>4</v>
      </c>
      <c r="F636">
        <v>355</v>
      </c>
      <c r="G636">
        <v>358</v>
      </c>
      <c r="H636" t="s">
        <v>2128</v>
      </c>
      <c r="I636" t="s">
        <v>2129</v>
      </c>
      <c r="J636" s="5" t="s">
        <v>6600</v>
      </c>
    </row>
    <row r="637" spans="1:34" ht="16.5" customHeight="1" x14ac:dyDescent="0.25">
      <c r="A637" s="11" t="s">
        <v>2130</v>
      </c>
      <c r="B637" t="s">
        <v>2131</v>
      </c>
      <c r="C637" s="1">
        <v>31717</v>
      </c>
      <c r="D637">
        <v>19</v>
      </c>
      <c r="E637">
        <v>4</v>
      </c>
      <c r="F637">
        <v>359</v>
      </c>
      <c r="G637">
        <v>363</v>
      </c>
      <c r="H637" t="s">
        <v>2132</v>
      </c>
      <c r="I637" t="s">
        <v>2133</v>
      </c>
      <c r="J637" s="5" t="s">
        <v>6954</v>
      </c>
      <c r="K637" s="9" t="s">
        <v>6954</v>
      </c>
    </row>
    <row r="638" spans="1:34" ht="16.5" customHeight="1" x14ac:dyDescent="0.25">
      <c r="A638" s="11" t="s">
        <v>2134</v>
      </c>
      <c r="B638" t="s">
        <v>2135</v>
      </c>
      <c r="C638" s="1">
        <v>31717</v>
      </c>
      <c r="D638">
        <v>19</v>
      </c>
      <c r="E638">
        <v>4</v>
      </c>
      <c r="F638">
        <v>365</v>
      </c>
      <c r="G638">
        <v>374</v>
      </c>
      <c r="H638" t="s">
        <v>2136</v>
      </c>
      <c r="I638" t="s">
        <v>2137</v>
      </c>
      <c r="J638" s="5" t="s">
        <v>7001</v>
      </c>
      <c r="K638" s="9" t="s">
        <v>8306</v>
      </c>
      <c r="L638" s="9" t="s">
        <v>8307</v>
      </c>
    </row>
    <row r="639" spans="1:34" ht="16.5" customHeight="1" x14ac:dyDescent="0.25">
      <c r="A639" s="11" t="s">
        <v>2138</v>
      </c>
      <c r="B639" t="s">
        <v>2139</v>
      </c>
      <c r="C639" s="1">
        <v>31717</v>
      </c>
      <c r="D639">
        <v>19</v>
      </c>
      <c r="E639">
        <v>4</v>
      </c>
      <c r="F639">
        <v>375</v>
      </c>
      <c r="G639">
        <v>388</v>
      </c>
      <c r="H639" t="s">
        <v>564</v>
      </c>
      <c r="I639" t="s">
        <v>2140</v>
      </c>
      <c r="J639" s="5" t="s">
        <v>7002</v>
      </c>
      <c r="K639" s="9" t="s">
        <v>8308</v>
      </c>
      <c r="L639" s="9" t="s">
        <v>8309</v>
      </c>
      <c r="M639" s="9" t="s">
        <v>8310</v>
      </c>
    </row>
    <row r="640" spans="1:34" ht="16.5" customHeight="1" x14ac:dyDescent="0.25">
      <c r="A640" s="11" t="s">
        <v>2141</v>
      </c>
      <c r="B640" t="s">
        <v>2142</v>
      </c>
      <c r="C640" s="1">
        <v>31717</v>
      </c>
      <c r="D640">
        <v>19</v>
      </c>
      <c r="E640">
        <v>4</v>
      </c>
      <c r="F640">
        <v>389</v>
      </c>
      <c r="G640">
        <v>398</v>
      </c>
      <c r="H640" t="s">
        <v>2143</v>
      </c>
      <c r="I640" t="s">
        <v>2144</v>
      </c>
      <c r="J640" s="5" t="s">
        <v>7003</v>
      </c>
      <c r="K640" s="9" t="s">
        <v>8311</v>
      </c>
      <c r="L640" s="9" t="s">
        <v>8042</v>
      </c>
    </row>
    <row r="641" spans="1:13" ht="16.5" customHeight="1" x14ac:dyDescent="0.25">
      <c r="A641" s="11" t="s">
        <v>2145</v>
      </c>
      <c r="B641" t="s">
        <v>2146</v>
      </c>
      <c r="C641" s="1">
        <v>31717</v>
      </c>
      <c r="D641">
        <v>19</v>
      </c>
      <c r="E641">
        <v>4</v>
      </c>
      <c r="F641">
        <v>399</v>
      </c>
      <c r="G641">
        <v>412</v>
      </c>
      <c r="H641" t="s">
        <v>2147</v>
      </c>
      <c r="I641" t="s">
        <v>2148</v>
      </c>
      <c r="J641" s="5" t="s">
        <v>7004</v>
      </c>
      <c r="K641" s="9" t="s">
        <v>6778</v>
      </c>
      <c r="L641" s="9" t="s">
        <v>8312</v>
      </c>
      <c r="M641" s="9" t="s">
        <v>8313</v>
      </c>
    </row>
    <row r="642" spans="1:13" ht="16.5" customHeight="1" x14ac:dyDescent="0.25">
      <c r="A642" s="11" t="s">
        <v>2149</v>
      </c>
      <c r="B642" t="s">
        <v>2150</v>
      </c>
      <c r="C642" s="1">
        <v>31717</v>
      </c>
      <c r="D642">
        <v>19</v>
      </c>
      <c r="E642">
        <v>4</v>
      </c>
      <c r="F642">
        <v>413</v>
      </c>
      <c r="G642">
        <v>423</v>
      </c>
      <c r="H642" t="s">
        <v>2151</v>
      </c>
      <c r="I642" t="s">
        <v>2152</v>
      </c>
      <c r="J642" s="5" t="s">
        <v>7005</v>
      </c>
      <c r="K642" s="9" t="s">
        <v>6937</v>
      </c>
      <c r="L642" s="9" t="s">
        <v>8314</v>
      </c>
    </row>
    <row r="643" spans="1:13" ht="16.5" customHeight="1" x14ac:dyDescent="0.25">
      <c r="A643" s="11" t="s">
        <v>2153</v>
      </c>
      <c r="B643" t="s">
        <v>2154</v>
      </c>
      <c r="C643" s="1">
        <v>31717</v>
      </c>
      <c r="D643">
        <v>19</v>
      </c>
      <c r="E643">
        <v>4</v>
      </c>
      <c r="F643">
        <v>425</v>
      </c>
      <c r="G643">
        <v>431</v>
      </c>
      <c r="H643" t="s">
        <v>564</v>
      </c>
      <c r="I643" t="s">
        <v>2155</v>
      </c>
      <c r="J643" s="5" t="s">
        <v>6739</v>
      </c>
      <c r="K643" s="9" t="s">
        <v>6739</v>
      </c>
    </row>
    <row r="644" spans="1:13" ht="16.5" customHeight="1" x14ac:dyDescent="0.25">
      <c r="A644" s="11" t="s">
        <v>2156</v>
      </c>
      <c r="B644" t="s">
        <v>2157</v>
      </c>
      <c r="C644" s="1">
        <v>31717</v>
      </c>
      <c r="D644">
        <v>19</v>
      </c>
      <c r="E644">
        <v>4</v>
      </c>
      <c r="F644">
        <v>433</v>
      </c>
      <c r="G644">
        <v>437</v>
      </c>
      <c r="H644" t="s">
        <v>2158</v>
      </c>
      <c r="I644" t="s">
        <v>2159</v>
      </c>
      <c r="J644" s="5" t="s">
        <v>7006</v>
      </c>
      <c r="K644" s="9" t="s">
        <v>7006</v>
      </c>
    </row>
    <row r="645" spans="1:13" ht="16.5" customHeight="1" x14ac:dyDescent="0.25">
      <c r="A645" s="11" t="s">
        <v>2160</v>
      </c>
      <c r="B645" t="s">
        <v>2161</v>
      </c>
      <c r="C645" s="1">
        <v>31717</v>
      </c>
      <c r="D645">
        <v>19</v>
      </c>
      <c r="E645">
        <v>4</v>
      </c>
      <c r="F645">
        <v>437</v>
      </c>
      <c r="G645">
        <v>437</v>
      </c>
      <c r="H645" t="s">
        <v>2162</v>
      </c>
      <c r="I645" t="s">
        <v>2163</v>
      </c>
      <c r="J645" s="5" t="s">
        <v>6600</v>
      </c>
    </row>
    <row r="646" spans="1:13" ht="16.5" customHeight="1" x14ac:dyDescent="0.25">
      <c r="A646" s="11" t="s">
        <v>2164</v>
      </c>
      <c r="B646" s="2" t="s">
        <v>2165</v>
      </c>
      <c r="C646" s="1">
        <v>31717</v>
      </c>
      <c r="D646">
        <v>19</v>
      </c>
      <c r="E646">
        <v>4</v>
      </c>
      <c r="F646">
        <v>439</v>
      </c>
      <c r="G646">
        <v>439</v>
      </c>
      <c r="H646" t="s">
        <v>2166</v>
      </c>
      <c r="I646" t="s">
        <v>2167</v>
      </c>
      <c r="J646" s="5" t="s">
        <v>6956</v>
      </c>
      <c r="K646" s="9" t="s">
        <v>6956</v>
      </c>
    </row>
    <row r="647" spans="1:13" ht="16.5" customHeight="1" x14ac:dyDescent="0.25">
      <c r="A647" s="11" t="s">
        <v>2168</v>
      </c>
      <c r="B647" t="s">
        <v>2169</v>
      </c>
      <c r="C647" s="1">
        <v>31717</v>
      </c>
      <c r="D647">
        <v>19</v>
      </c>
      <c r="E647">
        <v>4</v>
      </c>
      <c r="F647">
        <v>439</v>
      </c>
      <c r="G647">
        <v>439</v>
      </c>
      <c r="H647" t="s">
        <v>2170</v>
      </c>
      <c r="I647" t="s">
        <v>2171</v>
      </c>
      <c r="J647" s="5" t="s">
        <v>6600</v>
      </c>
    </row>
    <row r="648" spans="1:13" ht="16.5" customHeight="1" x14ac:dyDescent="0.25">
      <c r="C648" s="1"/>
    </row>
    <row r="649" spans="1:13" ht="16.5" customHeight="1" x14ac:dyDescent="0.25">
      <c r="A649" s="11" t="s">
        <v>2172</v>
      </c>
      <c r="B649" t="s">
        <v>2173</v>
      </c>
      <c r="C649" s="1">
        <v>31809</v>
      </c>
      <c r="D649">
        <v>20</v>
      </c>
      <c r="E649">
        <v>1</v>
      </c>
      <c r="F649">
        <v>2</v>
      </c>
      <c r="G649">
        <v>4</v>
      </c>
      <c r="H649" t="s">
        <v>2174</v>
      </c>
      <c r="I649" t="s">
        <v>2175</v>
      </c>
      <c r="J649" s="5" t="s">
        <v>6759</v>
      </c>
      <c r="K649" s="9" t="s">
        <v>6759</v>
      </c>
    </row>
    <row r="650" spans="1:13" ht="16.5" customHeight="1" x14ac:dyDescent="0.25">
      <c r="A650" s="11" t="s">
        <v>2176</v>
      </c>
      <c r="B650" t="s">
        <v>2177</v>
      </c>
      <c r="C650" s="1">
        <v>31809</v>
      </c>
      <c r="D650">
        <v>20</v>
      </c>
      <c r="E650">
        <v>1</v>
      </c>
      <c r="F650">
        <v>5</v>
      </c>
      <c r="G650">
        <v>14</v>
      </c>
      <c r="H650" t="s">
        <v>564</v>
      </c>
      <c r="I650" t="s">
        <v>2178</v>
      </c>
      <c r="J650" s="5" t="s">
        <v>7007</v>
      </c>
      <c r="K650" s="9" t="s">
        <v>8315</v>
      </c>
      <c r="L650" s="9" t="s">
        <v>8316</v>
      </c>
    </row>
    <row r="651" spans="1:13" ht="16.5" customHeight="1" x14ac:dyDescent="0.25">
      <c r="A651" s="11" t="s">
        <v>2179</v>
      </c>
      <c r="B651" t="s">
        <v>2180</v>
      </c>
      <c r="C651" s="1">
        <v>31809</v>
      </c>
      <c r="D651">
        <v>20</v>
      </c>
      <c r="E651">
        <v>1</v>
      </c>
      <c r="F651">
        <v>15</v>
      </c>
      <c r="G651">
        <v>30</v>
      </c>
      <c r="H651" t="s">
        <v>2181</v>
      </c>
      <c r="I651" t="s">
        <v>2182</v>
      </c>
      <c r="J651" s="5" t="s">
        <v>7008</v>
      </c>
      <c r="K651" s="9" t="s">
        <v>7008</v>
      </c>
    </row>
    <row r="652" spans="1:13" ht="16.5" customHeight="1" x14ac:dyDescent="0.25">
      <c r="A652" s="11" t="s">
        <v>2183</v>
      </c>
      <c r="B652" t="s">
        <v>2184</v>
      </c>
      <c r="C652" s="1">
        <v>31809</v>
      </c>
      <c r="D652">
        <v>20</v>
      </c>
      <c r="E652">
        <v>1</v>
      </c>
      <c r="F652">
        <v>31</v>
      </c>
      <c r="G652">
        <v>40</v>
      </c>
      <c r="H652" t="s">
        <v>2185</v>
      </c>
      <c r="I652" t="s">
        <v>2186</v>
      </c>
      <c r="J652" s="5" t="s">
        <v>6937</v>
      </c>
      <c r="K652" s="9" t="s">
        <v>6937</v>
      </c>
    </row>
    <row r="653" spans="1:13" ht="16.5" customHeight="1" x14ac:dyDescent="0.25">
      <c r="A653" s="11" t="s">
        <v>2187</v>
      </c>
      <c r="B653" t="s">
        <v>2188</v>
      </c>
      <c r="C653" s="1">
        <v>31809</v>
      </c>
      <c r="D653">
        <v>20</v>
      </c>
      <c r="E653">
        <v>1</v>
      </c>
      <c r="F653">
        <v>41</v>
      </c>
      <c r="G653">
        <v>57</v>
      </c>
      <c r="H653" t="s">
        <v>2189</v>
      </c>
      <c r="I653" t="s">
        <v>2190</v>
      </c>
      <c r="J653" s="5" t="s">
        <v>7009</v>
      </c>
      <c r="K653" s="9" t="s">
        <v>6759</v>
      </c>
      <c r="L653" s="9" t="s">
        <v>8317</v>
      </c>
    </row>
    <row r="654" spans="1:13" ht="16.5" customHeight="1" x14ac:dyDescent="0.25">
      <c r="A654" s="11" t="s">
        <v>2191</v>
      </c>
      <c r="B654" t="s">
        <v>2192</v>
      </c>
      <c r="C654" s="1">
        <v>31809</v>
      </c>
      <c r="D654">
        <v>20</v>
      </c>
      <c r="E654">
        <v>1</v>
      </c>
      <c r="F654">
        <v>59</v>
      </c>
      <c r="G654">
        <v>73</v>
      </c>
      <c r="H654" t="s">
        <v>2193</v>
      </c>
      <c r="I654" t="s">
        <v>2194</v>
      </c>
      <c r="J654" s="5" t="s">
        <v>7010</v>
      </c>
      <c r="K654" s="9" t="s">
        <v>8318</v>
      </c>
      <c r="L654" s="9" t="s">
        <v>8319</v>
      </c>
      <c r="M654" s="9" t="s">
        <v>8320</v>
      </c>
    </row>
    <row r="655" spans="1:13" ht="16.5" customHeight="1" x14ac:dyDescent="0.25">
      <c r="A655" s="11" t="s">
        <v>2195</v>
      </c>
      <c r="B655" t="s">
        <v>2196</v>
      </c>
      <c r="C655" s="1">
        <v>31809</v>
      </c>
      <c r="D655">
        <v>20</v>
      </c>
      <c r="E655">
        <v>1</v>
      </c>
      <c r="F655">
        <v>75</v>
      </c>
      <c r="G655">
        <v>83</v>
      </c>
      <c r="H655" t="s">
        <v>2197</v>
      </c>
      <c r="I655" t="s">
        <v>2198</v>
      </c>
      <c r="J655" s="5" t="s">
        <v>7011</v>
      </c>
      <c r="K655" s="9" t="s">
        <v>8321</v>
      </c>
      <c r="L655" s="9" t="s">
        <v>8322</v>
      </c>
    </row>
    <row r="656" spans="1:13" ht="16.5" customHeight="1" x14ac:dyDescent="0.25">
      <c r="A656" s="11" t="s">
        <v>2199</v>
      </c>
      <c r="B656" t="s">
        <v>2200</v>
      </c>
      <c r="C656" s="1">
        <v>31809</v>
      </c>
      <c r="D656">
        <v>20</v>
      </c>
      <c r="E656">
        <v>1</v>
      </c>
      <c r="F656">
        <v>85</v>
      </c>
      <c r="G656">
        <v>95</v>
      </c>
      <c r="H656" t="s">
        <v>564</v>
      </c>
      <c r="I656" t="s">
        <v>2201</v>
      </c>
      <c r="J656" s="5" t="s">
        <v>7012</v>
      </c>
      <c r="K656" s="9" t="s">
        <v>8323</v>
      </c>
      <c r="L656" s="9" t="s">
        <v>8324</v>
      </c>
      <c r="M656" s="9" t="s">
        <v>8325</v>
      </c>
    </row>
    <row r="657" spans="1:34" ht="16.5" customHeight="1" x14ac:dyDescent="0.25">
      <c r="A657" s="11" t="s">
        <v>2202</v>
      </c>
      <c r="B657" t="s">
        <v>2203</v>
      </c>
      <c r="C657" s="1">
        <v>31809</v>
      </c>
      <c r="D657">
        <v>20</v>
      </c>
      <c r="E657">
        <v>1</v>
      </c>
      <c r="F657">
        <v>97</v>
      </c>
      <c r="G657">
        <v>97</v>
      </c>
      <c r="H657" t="s">
        <v>2204</v>
      </c>
      <c r="I657" t="s">
        <v>2205</v>
      </c>
      <c r="J657" s="5" t="s">
        <v>7013</v>
      </c>
      <c r="K657" s="9" t="s">
        <v>8326</v>
      </c>
      <c r="L657" s="9" t="s">
        <v>8327</v>
      </c>
    </row>
    <row r="658" spans="1:34" ht="16.5" customHeight="1" x14ac:dyDescent="0.25">
      <c r="A658" s="11" t="s">
        <v>2206</v>
      </c>
      <c r="B658" t="s">
        <v>2207</v>
      </c>
      <c r="C658" s="1">
        <v>31809</v>
      </c>
      <c r="D658">
        <v>20</v>
      </c>
      <c r="E658">
        <v>1</v>
      </c>
      <c r="F658">
        <v>99</v>
      </c>
      <c r="G658">
        <v>99</v>
      </c>
      <c r="H658" t="s">
        <v>2208</v>
      </c>
      <c r="I658" t="s">
        <v>2209</v>
      </c>
      <c r="J658" s="5" t="s">
        <v>7014</v>
      </c>
      <c r="K658" s="9" t="s">
        <v>7014</v>
      </c>
    </row>
    <row r="659" spans="1:34" ht="16.5" customHeight="1" x14ac:dyDescent="0.25">
      <c r="A659" s="11" t="s">
        <v>2210</v>
      </c>
      <c r="B659" t="s">
        <v>2211</v>
      </c>
      <c r="C659" s="1">
        <v>31809</v>
      </c>
      <c r="D659">
        <v>20</v>
      </c>
      <c r="E659">
        <v>1</v>
      </c>
      <c r="F659">
        <v>99</v>
      </c>
      <c r="G659">
        <v>99</v>
      </c>
      <c r="H659" t="s">
        <v>2212</v>
      </c>
      <c r="I659" t="s">
        <v>2213</v>
      </c>
      <c r="J659" s="5" t="s">
        <v>6991</v>
      </c>
      <c r="K659" s="9" t="s">
        <v>6991</v>
      </c>
    </row>
    <row r="660" spans="1:34" ht="16.5" customHeight="1" x14ac:dyDescent="0.25">
      <c r="A660" s="11" t="s">
        <v>2214</v>
      </c>
      <c r="B660" t="s">
        <v>2215</v>
      </c>
      <c r="C660" s="1">
        <v>31809</v>
      </c>
      <c r="D660">
        <v>20</v>
      </c>
      <c r="E660">
        <v>1</v>
      </c>
      <c r="F660">
        <v>101</v>
      </c>
      <c r="G660">
        <v>102</v>
      </c>
      <c r="H660" t="s">
        <v>2216</v>
      </c>
      <c r="I660" t="s">
        <v>2217</v>
      </c>
      <c r="J660" s="5" t="s">
        <v>7015</v>
      </c>
      <c r="K660" s="9" t="s">
        <v>7015</v>
      </c>
    </row>
    <row r="661" spans="1:34" ht="16.5" customHeight="1" x14ac:dyDescent="0.25">
      <c r="A661" s="11" t="s">
        <v>2218</v>
      </c>
      <c r="B661" t="s">
        <v>2219</v>
      </c>
      <c r="C661" s="1">
        <v>31809</v>
      </c>
      <c r="D661">
        <v>20</v>
      </c>
      <c r="E661">
        <v>1</v>
      </c>
      <c r="F661">
        <v>103</v>
      </c>
      <c r="G661">
        <v>104</v>
      </c>
      <c r="H661" t="s">
        <v>2220</v>
      </c>
      <c r="I661" t="s">
        <v>2221</v>
      </c>
      <c r="J661" s="5" t="s">
        <v>7016</v>
      </c>
      <c r="K661" s="9" t="s">
        <v>7016</v>
      </c>
    </row>
    <row r="662" spans="1:34" ht="16.5" customHeight="1" x14ac:dyDescent="0.25">
      <c r="A662" s="11" t="s">
        <v>2222</v>
      </c>
      <c r="B662" t="s">
        <v>2223</v>
      </c>
      <c r="C662" s="1">
        <v>31809</v>
      </c>
      <c r="D662">
        <v>20</v>
      </c>
      <c r="E662">
        <v>1</v>
      </c>
      <c r="F662">
        <v>105</v>
      </c>
      <c r="G662">
        <v>108</v>
      </c>
      <c r="H662" t="s">
        <v>2224</v>
      </c>
      <c r="I662" t="s">
        <v>2225</v>
      </c>
      <c r="J662" s="5" t="s">
        <v>7017</v>
      </c>
      <c r="K662" s="9" t="s">
        <v>7017</v>
      </c>
    </row>
    <row r="663" spans="1:34" ht="16.5" customHeight="1" x14ac:dyDescent="0.25">
      <c r="C663" s="1"/>
    </row>
    <row r="664" spans="1:34" s="150" customFormat="1" ht="16.5" customHeight="1" x14ac:dyDescent="0.25">
      <c r="A664" s="149" t="s">
        <v>2226</v>
      </c>
      <c r="B664" s="150" t="s">
        <v>2227</v>
      </c>
      <c r="C664" s="151">
        <v>31898</v>
      </c>
      <c r="D664" s="150">
        <v>20</v>
      </c>
      <c r="E664" s="150">
        <v>2</v>
      </c>
      <c r="F664" s="150">
        <v>114</v>
      </c>
      <c r="G664" s="150">
        <v>115</v>
      </c>
      <c r="H664" s="150" t="s">
        <v>2228</v>
      </c>
      <c r="I664" s="150" t="s">
        <v>2229</v>
      </c>
      <c r="J664" s="152" t="s">
        <v>7018</v>
      </c>
      <c r="K664" s="153" t="s">
        <v>7018</v>
      </c>
      <c r="L664" s="153"/>
      <c r="M664" s="153"/>
      <c r="N664" s="153"/>
      <c r="O664" s="153"/>
      <c r="P664" s="153"/>
      <c r="Q664" s="153"/>
      <c r="R664" s="153"/>
      <c r="S664" s="153"/>
      <c r="T664" s="153"/>
      <c r="U664" s="153"/>
      <c r="V664" s="153"/>
      <c r="W664" s="153"/>
      <c r="X664" s="153"/>
      <c r="Y664" s="153"/>
      <c r="Z664" s="153"/>
      <c r="AA664" s="153"/>
      <c r="AB664" s="153"/>
      <c r="AC664" s="153"/>
      <c r="AD664" s="153"/>
      <c r="AE664" s="153"/>
      <c r="AF664" s="153"/>
      <c r="AG664" s="153"/>
      <c r="AH664" s="153"/>
    </row>
    <row r="665" spans="1:34" ht="16.5" customHeight="1" x14ac:dyDescent="0.25">
      <c r="A665" s="11" t="s">
        <v>2230</v>
      </c>
      <c r="B665" s="2" t="s">
        <v>2231</v>
      </c>
      <c r="C665" s="1">
        <v>31898</v>
      </c>
      <c r="D665">
        <v>20</v>
      </c>
      <c r="E665">
        <v>2</v>
      </c>
      <c r="F665">
        <v>117</v>
      </c>
      <c r="G665">
        <v>129</v>
      </c>
      <c r="H665" t="s">
        <v>2232</v>
      </c>
      <c r="I665" t="s">
        <v>2233</v>
      </c>
      <c r="J665" s="5" t="s">
        <v>6764</v>
      </c>
      <c r="K665" s="9" t="s">
        <v>6764</v>
      </c>
    </row>
    <row r="666" spans="1:34" ht="16.5" customHeight="1" x14ac:dyDescent="0.25">
      <c r="A666" s="11" t="s">
        <v>2234</v>
      </c>
      <c r="B666" t="s">
        <v>2235</v>
      </c>
      <c r="C666" s="1">
        <v>31898</v>
      </c>
      <c r="D666">
        <v>20</v>
      </c>
      <c r="E666">
        <v>2</v>
      </c>
      <c r="F666">
        <v>131</v>
      </c>
      <c r="G666">
        <v>137</v>
      </c>
      <c r="H666" t="s">
        <v>2236</v>
      </c>
      <c r="I666" t="s">
        <v>2237</v>
      </c>
      <c r="J666" s="5" t="s">
        <v>7019</v>
      </c>
      <c r="K666" s="9" t="s">
        <v>8328</v>
      </c>
      <c r="L666" s="9" t="s">
        <v>8329</v>
      </c>
    </row>
    <row r="667" spans="1:34" ht="16.5" customHeight="1" x14ac:dyDescent="0.25">
      <c r="A667" s="11" t="s">
        <v>2238</v>
      </c>
      <c r="B667" t="s">
        <v>2239</v>
      </c>
      <c r="C667" s="1">
        <v>31898</v>
      </c>
      <c r="D667">
        <v>20</v>
      </c>
      <c r="E667">
        <v>2</v>
      </c>
      <c r="F667">
        <v>139</v>
      </c>
      <c r="G667">
        <v>150</v>
      </c>
      <c r="H667" t="s">
        <v>2240</v>
      </c>
      <c r="I667" t="s">
        <v>2241</v>
      </c>
      <c r="J667" s="5" t="s">
        <v>7020</v>
      </c>
      <c r="K667" s="9" t="s">
        <v>7410</v>
      </c>
      <c r="L667" s="9" t="s">
        <v>8330</v>
      </c>
    </row>
    <row r="668" spans="1:34" ht="16.5" customHeight="1" x14ac:dyDescent="0.25">
      <c r="A668" s="11" t="s">
        <v>2242</v>
      </c>
      <c r="B668" t="s">
        <v>2243</v>
      </c>
      <c r="C668" s="1">
        <v>31898</v>
      </c>
      <c r="D668">
        <v>20</v>
      </c>
      <c r="E668">
        <v>2</v>
      </c>
      <c r="F668">
        <v>151</v>
      </c>
      <c r="G668">
        <v>158</v>
      </c>
      <c r="H668" t="s">
        <v>2244</v>
      </c>
      <c r="I668" t="s">
        <v>2245</v>
      </c>
      <c r="J668" s="5" t="s">
        <v>7021</v>
      </c>
      <c r="K668" s="9" t="s">
        <v>8243</v>
      </c>
      <c r="L668" s="9" t="s">
        <v>8206</v>
      </c>
    </row>
    <row r="669" spans="1:34" ht="16.5" customHeight="1" x14ac:dyDescent="0.25">
      <c r="A669" s="11" t="s">
        <v>2246</v>
      </c>
      <c r="B669" t="s">
        <v>2247</v>
      </c>
      <c r="C669" s="1">
        <v>31898</v>
      </c>
      <c r="D669">
        <v>20</v>
      </c>
      <c r="E669">
        <v>2</v>
      </c>
      <c r="F669">
        <v>159</v>
      </c>
      <c r="G669">
        <v>175</v>
      </c>
      <c r="H669" t="s">
        <v>2248</v>
      </c>
      <c r="I669" t="s">
        <v>2249</v>
      </c>
      <c r="J669" s="5" t="s">
        <v>7022</v>
      </c>
      <c r="K669" s="9" t="s">
        <v>8331</v>
      </c>
      <c r="L669" s="9" t="s">
        <v>8332</v>
      </c>
    </row>
    <row r="670" spans="1:34" ht="16.5" customHeight="1" x14ac:dyDescent="0.25">
      <c r="A670" s="11" t="s">
        <v>2250</v>
      </c>
      <c r="B670" s="2" t="s">
        <v>2251</v>
      </c>
      <c r="C670" s="1">
        <v>31898</v>
      </c>
      <c r="D670">
        <v>20</v>
      </c>
      <c r="E670">
        <v>2</v>
      </c>
      <c r="F670">
        <v>177</v>
      </c>
      <c r="G670">
        <v>182</v>
      </c>
      <c r="H670" t="s">
        <v>2252</v>
      </c>
      <c r="I670" t="s">
        <v>2253</v>
      </c>
      <c r="J670" s="5" t="s">
        <v>7023</v>
      </c>
      <c r="K670" s="9" t="s">
        <v>8333</v>
      </c>
      <c r="L670" s="9" t="s">
        <v>8334</v>
      </c>
    </row>
    <row r="671" spans="1:34" ht="16.5" customHeight="1" x14ac:dyDescent="0.25">
      <c r="A671" s="11" t="s">
        <v>2254</v>
      </c>
      <c r="B671" t="s">
        <v>2255</v>
      </c>
      <c r="C671" s="1">
        <v>31898</v>
      </c>
      <c r="D671">
        <v>20</v>
      </c>
      <c r="E671">
        <v>2</v>
      </c>
      <c r="F671">
        <v>183</v>
      </c>
      <c r="G671">
        <v>185</v>
      </c>
      <c r="H671" t="s">
        <v>2256</v>
      </c>
      <c r="I671" t="s">
        <v>2257</v>
      </c>
      <c r="J671" s="5" t="s">
        <v>6991</v>
      </c>
      <c r="K671" s="9" t="s">
        <v>6991</v>
      </c>
    </row>
    <row r="672" spans="1:34" ht="16.5" customHeight="1" x14ac:dyDescent="0.25">
      <c r="A672" s="11" t="s">
        <v>2258</v>
      </c>
      <c r="B672" s="2" t="s">
        <v>2259</v>
      </c>
      <c r="C672" s="1">
        <v>31898</v>
      </c>
      <c r="D672">
        <v>20</v>
      </c>
      <c r="E672">
        <v>2</v>
      </c>
      <c r="F672">
        <v>187</v>
      </c>
      <c r="G672">
        <v>187</v>
      </c>
      <c r="H672" t="s">
        <v>2260</v>
      </c>
      <c r="I672" t="s">
        <v>2261</v>
      </c>
      <c r="J672" s="5" t="s">
        <v>7024</v>
      </c>
      <c r="K672" s="9" t="s">
        <v>7024</v>
      </c>
    </row>
    <row r="673" spans="1:34" s="45" customFormat="1" ht="16.5" customHeight="1" x14ac:dyDescent="0.25">
      <c r="A673" s="46" t="s">
        <v>2262</v>
      </c>
      <c r="B673" s="45" t="s">
        <v>2263</v>
      </c>
      <c r="C673" s="48">
        <v>31898</v>
      </c>
      <c r="D673" s="45">
        <v>20</v>
      </c>
      <c r="E673" s="45">
        <v>2</v>
      </c>
      <c r="F673" s="45">
        <v>187</v>
      </c>
      <c r="G673" s="45">
        <v>187</v>
      </c>
      <c r="H673" s="45" t="s">
        <v>2264</v>
      </c>
      <c r="I673" s="45" t="s">
        <v>2265</v>
      </c>
      <c r="J673" s="49" t="s">
        <v>7025</v>
      </c>
      <c r="K673" s="50" t="s">
        <v>8335</v>
      </c>
      <c r="L673" s="50" t="s">
        <v>8336</v>
      </c>
      <c r="M673" s="50" t="s">
        <v>8337</v>
      </c>
      <c r="N673" s="50"/>
      <c r="O673" s="50"/>
      <c r="P673" s="50"/>
      <c r="Q673" s="50"/>
      <c r="R673" s="50"/>
      <c r="S673" s="50"/>
      <c r="T673" s="50"/>
      <c r="U673" s="50"/>
      <c r="V673" s="50"/>
      <c r="W673" s="50"/>
      <c r="X673" s="50"/>
      <c r="Y673" s="50"/>
      <c r="Z673" s="50"/>
      <c r="AA673" s="50"/>
      <c r="AB673" s="50"/>
      <c r="AC673" s="50"/>
      <c r="AD673" s="50"/>
      <c r="AE673" s="50"/>
      <c r="AF673" s="50"/>
      <c r="AG673" s="50"/>
      <c r="AH673" s="50"/>
    </row>
    <row r="674" spans="1:34" ht="16.5" customHeight="1" x14ac:dyDescent="0.25">
      <c r="A674" s="11" t="s">
        <v>2266</v>
      </c>
      <c r="B674" t="s">
        <v>1566</v>
      </c>
      <c r="C674" s="1">
        <v>31898</v>
      </c>
      <c r="D674">
        <v>20</v>
      </c>
      <c r="E674">
        <v>2</v>
      </c>
      <c r="F674">
        <v>189</v>
      </c>
      <c r="G674">
        <v>189</v>
      </c>
      <c r="H674" t="s">
        <v>2267</v>
      </c>
      <c r="I674" t="s">
        <v>2268</v>
      </c>
      <c r="J674" s="5" t="s">
        <v>7026</v>
      </c>
      <c r="K674" s="9" t="s">
        <v>7026</v>
      </c>
    </row>
    <row r="675" spans="1:34" ht="16.5" customHeight="1" x14ac:dyDescent="0.25">
      <c r="A675" s="11" t="s">
        <v>2269</v>
      </c>
      <c r="B675" t="s">
        <v>2270</v>
      </c>
      <c r="C675" s="1">
        <v>31898</v>
      </c>
      <c r="D675">
        <v>20</v>
      </c>
      <c r="E675">
        <v>2</v>
      </c>
      <c r="F675" t="s">
        <v>199</v>
      </c>
      <c r="G675" t="s">
        <v>199</v>
      </c>
      <c r="I675" t="s">
        <v>2271</v>
      </c>
      <c r="J675" s="5" t="s">
        <v>6600</v>
      </c>
    </row>
    <row r="676" spans="1:34" ht="16.5" customHeight="1" x14ac:dyDescent="0.25">
      <c r="A676" s="11" t="s">
        <v>2272</v>
      </c>
      <c r="B676" t="s">
        <v>2273</v>
      </c>
      <c r="C676" s="1">
        <v>31990</v>
      </c>
      <c r="D676">
        <v>20</v>
      </c>
      <c r="E676">
        <v>3</v>
      </c>
      <c r="F676">
        <v>193</v>
      </c>
      <c r="G676">
        <v>198</v>
      </c>
      <c r="H676" t="s">
        <v>2274</v>
      </c>
      <c r="I676" t="s">
        <v>2275</v>
      </c>
      <c r="J676" s="5" t="s">
        <v>6600</v>
      </c>
    </row>
    <row r="677" spans="1:34" ht="16.5" customHeight="1" x14ac:dyDescent="0.25">
      <c r="A677" s="11" t="s">
        <v>2276</v>
      </c>
      <c r="B677" s="2" t="s">
        <v>2277</v>
      </c>
      <c r="C677" s="1">
        <v>31990</v>
      </c>
      <c r="D677">
        <v>20</v>
      </c>
      <c r="E677">
        <v>3</v>
      </c>
      <c r="F677">
        <v>199</v>
      </c>
      <c r="G677">
        <v>220</v>
      </c>
      <c r="H677" t="s">
        <v>2278</v>
      </c>
      <c r="I677" t="s">
        <v>2279</v>
      </c>
      <c r="J677" s="5" t="s">
        <v>7027</v>
      </c>
      <c r="K677" s="9" t="s">
        <v>7027</v>
      </c>
    </row>
    <row r="678" spans="1:34" ht="16.5" customHeight="1" x14ac:dyDescent="0.25">
      <c r="A678" s="11" t="s">
        <v>2280</v>
      </c>
      <c r="B678" t="s">
        <v>2281</v>
      </c>
      <c r="C678" s="1">
        <v>31990</v>
      </c>
      <c r="D678">
        <v>20</v>
      </c>
      <c r="E678">
        <v>3</v>
      </c>
      <c r="F678">
        <v>221</v>
      </c>
      <c r="G678">
        <v>230</v>
      </c>
      <c r="H678" t="s">
        <v>2282</v>
      </c>
      <c r="I678" t="s">
        <v>2283</v>
      </c>
      <c r="J678" s="5" t="s">
        <v>7028</v>
      </c>
      <c r="K678" s="9" t="s">
        <v>8338</v>
      </c>
      <c r="L678" s="9" t="s">
        <v>8339</v>
      </c>
    </row>
    <row r="679" spans="1:34" ht="16.5" customHeight="1" x14ac:dyDescent="0.25">
      <c r="A679" s="11" t="s">
        <v>2284</v>
      </c>
      <c r="B679" t="s">
        <v>2285</v>
      </c>
      <c r="C679" s="1">
        <v>31990</v>
      </c>
      <c r="D679">
        <v>20</v>
      </c>
      <c r="E679">
        <v>3</v>
      </c>
      <c r="F679">
        <v>231</v>
      </c>
      <c r="G679">
        <v>238</v>
      </c>
      <c r="H679" t="s">
        <v>2286</v>
      </c>
      <c r="I679" t="s">
        <v>2287</v>
      </c>
      <c r="J679" s="5" t="s">
        <v>7029</v>
      </c>
      <c r="K679" s="9" t="s">
        <v>7029</v>
      </c>
    </row>
    <row r="680" spans="1:34" ht="16.5" customHeight="1" x14ac:dyDescent="0.25">
      <c r="A680" s="11" t="s">
        <v>2288</v>
      </c>
      <c r="B680" t="s">
        <v>2289</v>
      </c>
      <c r="C680" s="1">
        <v>31990</v>
      </c>
      <c r="D680">
        <v>20</v>
      </c>
      <c r="E680">
        <v>3</v>
      </c>
      <c r="F680">
        <v>239</v>
      </c>
      <c r="G680">
        <v>243</v>
      </c>
      <c r="H680" t="s">
        <v>2290</v>
      </c>
      <c r="I680" t="s">
        <v>2291</v>
      </c>
      <c r="J680" s="5" t="s">
        <v>7030</v>
      </c>
      <c r="K680" s="9" t="s">
        <v>6962</v>
      </c>
      <c r="L680" s="9" t="s">
        <v>8330</v>
      </c>
    </row>
    <row r="681" spans="1:34" ht="16.5" customHeight="1" x14ac:dyDescent="0.25">
      <c r="A681" s="11" t="s">
        <v>2292</v>
      </c>
      <c r="B681" t="s">
        <v>2293</v>
      </c>
      <c r="C681" s="1">
        <v>31990</v>
      </c>
      <c r="D681">
        <v>20</v>
      </c>
      <c r="E681">
        <v>3</v>
      </c>
      <c r="F681">
        <v>245</v>
      </c>
      <c r="G681">
        <v>249</v>
      </c>
      <c r="H681" t="s">
        <v>2294</v>
      </c>
      <c r="I681" t="s">
        <v>2295</v>
      </c>
      <c r="J681" s="5" t="s">
        <v>7031</v>
      </c>
      <c r="K681" s="9" t="s">
        <v>6937</v>
      </c>
      <c r="L681" s="9" t="s">
        <v>8340</v>
      </c>
    </row>
    <row r="682" spans="1:34" ht="16.5" customHeight="1" x14ac:dyDescent="0.25">
      <c r="A682" s="11" t="s">
        <v>2296</v>
      </c>
      <c r="B682" t="s">
        <v>2297</v>
      </c>
      <c r="C682" s="1">
        <v>31990</v>
      </c>
      <c r="D682">
        <v>20</v>
      </c>
      <c r="E682">
        <v>3</v>
      </c>
      <c r="F682">
        <v>251</v>
      </c>
      <c r="G682">
        <v>253</v>
      </c>
      <c r="H682" t="s">
        <v>2298</v>
      </c>
      <c r="I682" t="s">
        <v>2299</v>
      </c>
      <c r="J682" s="5" t="s">
        <v>6915</v>
      </c>
      <c r="K682" s="9" t="s">
        <v>6915</v>
      </c>
    </row>
    <row r="683" spans="1:34" ht="16.5" customHeight="1" x14ac:dyDescent="0.25">
      <c r="A683" s="11" t="s">
        <v>2300</v>
      </c>
      <c r="B683" s="2" t="s">
        <v>2301</v>
      </c>
      <c r="C683" s="1">
        <v>31990</v>
      </c>
      <c r="D683">
        <v>20</v>
      </c>
      <c r="E683">
        <v>3</v>
      </c>
      <c r="F683">
        <v>255</v>
      </c>
      <c r="G683">
        <v>255</v>
      </c>
      <c r="H683" t="s">
        <v>2302</v>
      </c>
      <c r="I683" t="s">
        <v>2303</v>
      </c>
      <c r="J683" s="5" t="s">
        <v>7032</v>
      </c>
      <c r="K683" s="9" t="s">
        <v>7032</v>
      </c>
    </row>
    <row r="684" spans="1:34" s="45" customFormat="1" ht="16.5" customHeight="1" x14ac:dyDescent="0.25">
      <c r="A684" s="46" t="s">
        <v>2304</v>
      </c>
      <c r="B684" s="45" t="s">
        <v>2305</v>
      </c>
      <c r="C684" s="48">
        <v>31990</v>
      </c>
      <c r="D684" s="45">
        <v>20</v>
      </c>
      <c r="E684" s="45">
        <v>3</v>
      </c>
      <c r="F684" s="45">
        <v>255</v>
      </c>
      <c r="G684" s="45">
        <v>256</v>
      </c>
      <c r="H684" s="45" t="s">
        <v>2306</v>
      </c>
      <c r="I684" s="45" t="s">
        <v>2307</v>
      </c>
      <c r="J684" s="49" t="s">
        <v>6993</v>
      </c>
      <c r="K684" s="50" t="s">
        <v>6876</v>
      </c>
      <c r="L684" s="50" t="s">
        <v>8293</v>
      </c>
      <c r="M684" s="50"/>
      <c r="N684" s="50"/>
      <c r="O684" s="50"/>
      <c r="P684" s="50"/>
      <c r="Q684" s="50"/>
      <c r="R684" s="50"/>
      <c r="S684" s="50"/>
      <c r="T684" s="50"/>
      <c r="U684" s="50"/>
      <c r="V684" s="50"/>
      <c r="W684" s="50"/>
      <c r="X684" s="50"/>
      <c r="Y684" s="50"/>
      <c r="Z684" s="50"/>
      <c r="AA684" s="50"/>
      <c r="AB684" s="50"/>
      <c r="AC684" s="50"/>
      <c r="AD684" s="50"/>
      <c r="AE684" s="50"/>
      <c r="AF684" s="50"/>
      <c r="AG684" s="50"/>
      <c r="AH684" s="50"/>
    </row>
    <row r="685" spans="1:34" ht="16.5" customHeight="1" x14ac:dyDescent="0.25">
      <c r="C685" s="1"/>
    </row>
    <row r="686" spans="1:34" s="150" customFormat="1" ht="16.5" customHeight="1" x14ac:dyDescent="0.25">
      <c r="A686" s="149" t="s">
        <v>2226</v>
      </c>
      <c r="B686" s="150" t="s">
        <v>2227</v>
      </c>
      <c r="C686" s="151">
        <v>31898</v>
      </c>
      <c r="D686" s="150">
        <v>20</v>
      </c>
      <c r="E686" s="150">
        <v>2</v>
      </c>
      <c r="F686" s="150">
        <v>114</v>
      </c>
      <c r="G686" s="150">
        <v>115</v>
      </c>
      <c r="H686" s="150" t="s">
        <v>2228</v>
      </c>
      <c r="I686" s="150" t="s">
        <v>2229</v>
      </c>
      <c r="J686" s="152" t="s">
        <v>7018</v>
      </c>
      <c r="K686" s="153" t="s">
        <v>7018</v>
      </c>
      <c r="L686" s="153"/>
      <c r="M686" s="153"/>
      <c r="N686" s="153"/>
      <c r="O686" s="153"/>
      <c r="P686" s="153"/>
      <c r="Q686" s="153"/>
      <c r="R686" s="153"/>
      <c r="S686" s="153"/>
      <c r="T686" s="153"/>
      <c r="U686" s="153"/>
      <c r="V686" s="153"/>
      <c r="W686" s="153"/>
      <c r="X686" s="153"/>
      <c r="Y686" s="153"/>
      <c r="Z686" s="153"/>
      <c r="AA686" s="153"/>
      <c r="AB686" s="153"/>
      <c r="AC686" s="153"/>
      <c r="AD686" s="153"/>
      <c r="AE686" s="153"/>
      <c r="AF686" s="153"/>
      <c r="AG686" s="153"/>
      <c r="AH686" s="153"/>
    </row>
    <row r="687" spans="1:34" ht="16.5" customHeight="1" x14ac:dyDescent="0.25">
      <c r="A687" s="11" t="s">
        <v>2230</v>
      </c>
      <c r="B687" s="2" t="s">
        <v>2231</v>
      </c>
      <c r="C687" s="1">
        <v>31898</v>
      </c>
      <c r="D687">
        <v>20</v>
      </c>
      <c r="E687">
        <v>2</v>
      </c>
      <c r="F687">
        <v>117</v>
      </c>
      <c r="G687">
        <v>129</v>
      </c>
      <c r="H687" t="s">
        <v>2232</v>
      </c>
      <c r="I687" t="s">
        <v>2233</v>
      </c>
      <c r="J687" s="5" t="s">
        <v>6764</v>
      </c>
      <c r="K687" s="9" t="s">
        <v>6764</v>
      </c>
    </row>
    <row r="688" spans="1:34" ht="16.5" customHeight="1" x14ac:dyDescent="0.25">
      <c r="A688" s="11" t="s">
        <v>2234</v>
      </c>
      <c r="B688" t="s">
        <v>2235</v>
      </c>
      <c r="C688" s="1">
        <v>31898</v>
      </c>
      <c r="D688">
        <v>20</v>
      </c>
      <c r="E688">
        <v>2</v>
      </c>
      <c r="F688">
        <v>131</v>
      </c>
      <c r="G688">
        <v>137</v>
      </c>
      <c r="H688" t="s">
        <v>2236</v>
      </c>
      <c r="I688" t="s">
        <v>2237</v>
      </c>
      <c r="J688" s="5" t="s">
        <v>7019</v>
      </c>
      <c r="K688" s="9" t="s">
        <v>8328</v>
      </c>
      <c r="L688" s="9" t="s">
        <v>8329</v>
      </c>
    </row>
    <row r="689" spans="1:34" ht="16.5" customHeight="1" x14ac:dyDescent="0.25">
      <c r="A689" s="11" t="s">
        <v>2238</v>
      </c>
      <c r="B689" t="s">
        <v>2239</v>
      </c>
      <c r="C689" s="1">
        <v>31898</v>
      </c>
      <c r="D689">
        <v>20</v>
      </c>
      <c r="E689">
        <v>2</v>
      </c>
      <c r="F689">
        <v>139</v>
      </c>
      <c r="G689">
        <v>150</v>
      </c>
      <c r="H689" t="s">
        <v>2240</v>
      </c>
      <c r="I689" t="s">
        <v>2241</v>
      </c>
      <c r="J689" s="5" t="s">
        <v>7020</v>
      </c>
      <c r="K689" s="9" t="s">
        <v>7410</v>
      </c>
      <c r="L689" s="9" t="s">
        <v>8330</v>
      </c>
    </row>
    <row r="690" spans="1:34" ht="16.5" customHeight="1" x14ac:dyDescent="0.25">
      <c r="A690" s="11" t="s">
        <v>2242</v>
      </c>
      <c r="B690" t="s">
        <v>2243</v>
      </c>
      <c r="C690" s="1">
        <v>31898</v>
      </c>
      <c r="D690">
        <v>20</v>
      </c>
      <c r="E690">
        <v>2</v>
      </c>
      <c r="F690">
        <v>151</v>
      </c>
      <c r="G690">
        <v>158</v>
      </c>
      <c r="H690" t="s">
        <v>2244</v>
      </c>
      <c r="I690" t="s">
        <v>2245</v>
      </c>
      <c r="J690" s="5" t="s">
        <v>7021</v>
      </c>
      <c r="K690" s="9" t="s">
        <v>8243</v>
      </c>
      <c r="L690" s="9" t="s">
        <v>8206</v>
      </c>
    </row>
    <row r="691" spans="1:34" ht="16.5" customHeight="1" x14ac:dyDescent="0.25">
      <c r="A691" s="11" t="s">
        <v>2246</v>
      </c>
      <c r="B691" t="s">
        <v>2247</v>
      </c>
      <c r="C691" s="1">
        <v>31898</v>
      </c>
      <c r="D691">
        <v>20</v>
      </c>
      <c r="E691">
        <v>2</v>
      </c>
      <c r="F691">
        <v>159</v>
      </c>
      <c r="G691">
        <v>175</v>
      </c>
      <c r="H691" t="s">
        <v>2248</v>
      </c>
      <c r="I691" t="s">
        <v>2249</v>
      </c>
      <c r="J691" s="5" t="s">
        <v>7022</v>
      </c>
      <c r="K691" s="9" t="s">
        <v>8331</v>
      </c>
      <c r="L691" s="9" t="s">
        <v>8332</v>
      </c>
    </row>
    <row r="692" spans="1:34" ht="16.5" customHeight="1" x14ac:dyDescent="0.25">
      <c r="A692" s="11" t="s">
        <v>2250</v>
      </c>
      <c r="B692" s="2" t="s">
        <v>2251</v>
      </c>
      <c r="C692" s="1">
        <v>31898</v>
      </c>
      <c r="D692">
        <v>20</v>
      </c>
      <c r="E692">
        <v>2</v>
      </c>
      <c r="F692">
        <v>177</v>
      </c>
      <c r="G692">
        <v>182</v>
      </c>
      <c r="H692" t="s">
        <v>2252</v>
      </c>
      <c r="I692" t="s">
        <v>2253</v>
      </c>
      <c r="J692" s="5" t="s">
        <v>7023</v>
      </c>
      <c r="K692" s="9" t="s">
        <v>8333</v>
      </c>
      <c r="L692" s="9" t="s">
        <v>8334</v>
      </c>
    </row>
    <row r="693" spans="1:34" ht="16.5" customHeight="1" x14ac:dyDescent="0.25">
      <c r="A693" s="11" t="s">
        <v>2254</v>
      </c>
      <c r="B693" t="s">
        <v>2255</v>
      </c>
      <c r="C693" s="1">
        <v>31898</v>
      </c>
      <c r="D693">
        <v>20</v>
      </c>
      <c r="E693">
        <v>2</v>
      </c>
      <c r="F693">
        <v>183</v>
      </c>
      <c r="G693">
        <v>185</v>
      </c>
      <c r="H693" t="s">
        <v>2256</v>
      </c>
      <c r="I693" t="s">
        <v>2257</v>
      </c>
      <c r="J693" s="5" t="s">
        <v>6991</v>
      </c>
      <c r="K693" s="9" t="s">
        <v>6991</v>
      </c>
    </row>
    <row r="694" spans="1:34" s="45" customFormat="1" ht="16.5" customHeight="1" x14ac:dyDescent="0.25">
      <c r="A694" s="46" t="s">
        <v>2258</v>
      </c>
      <c r="B694" s="47" t="s">
        <v>2259</v>
      </c>
      <c r="C694" s="48">
        <v>31898</v>
      </c>
      <c r="D694" s="45">
        <v>20</v>
      </c>
      <c r="E694" s="45">
        <v>2</v>
      </c>
      <c r="F694" s="45">
        <v>187</v>
      </c>
      <c r="G694" s="45">
        <v>187</v>
      </c>
      <c r="H694" s="45" t="s">
        <v>2260</v>
      </c>
      <c r="I694" s="45" t="s">
        <v>2261</v>
      </c>
      <c r="J694" s="49" t="s">
        <v>7024</v>
      </c>
      <c r="K694" s="50" t="s">
        <v>7024</v>
      </c>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row>
    <row r="695" spans="1:34" s="45" customFormat="1" ht="16.5" customHeight="1" x14ac:dyDescent="0.25">
      <c r="A695" s="46" t="s">
        <v>2262</v>
      </c>
      <c r="B695" s="45" t="s">
        <v>2263</v>
      </c>
      <c r="C695" s="48">
        <v>31898</v>
      </c>
      <c r="D695" s="45">
        <v>20</v>
      </c>
      <c r="E695" s="45">
        <v>2</v>
      </c>
      <c r="F695" s="45">
        <v>187</v>
      </c>
      <c r="G695" s="45">
        <v>187</v>
      </c>
      <c r="H695" s="45" t="s">
        <v>2264</v>
      </c>
      <c r="I695" s="45" t="s">
        <v>2265</v>
      </c>
      <c r="J695" s="49" t="s">
        <v>7025</v>
      </c>
      <c r="K695" s="50" t="s">
        <v>8335</v>
      </c>
      <c r="L695" s="50" t="s">
        <v>8336</v>
      </c>
      <c r="M695" s="50" t="s">
        <v>8337</v>
      </c>
      <c r="N695" s="50"/>
      <c r="O695" s="50"/>
      <c r="P695" s="50"/>
      <c r="Q695" s="50"/>
      <c r="R695" s="50"/>
      <c r="S695" s="50"/>
      <c r="T695" s="50"/>
      <c r="U695" s="50"/>
      <c r="V695" s="50"/>
      <c r="W695" s="50"/>
      <c r="X695" s="50"/>
      <c r="Y695" s="50"/>
      <c r="Z695" s="50"/>
      <c r="AA695" s="50"/>
      <c r="AB695" s="50"/>
      <c r="AC695" s="50"/>
      <c r="AD695" s="50"/>
      <c r="AE695" s="50"/>
      <c r="AF695" s="50"/>
      <c r="AG695" s="50"/>
      <c r="AH695" s="50"/>
    </row>
    <row r="696" spans="1:34" ht="16.5" customHeight="1" x14ac:dyDescent="0.25">
      <c r="A696" s="11" t="s">
        <v>2266</v>
      </c>
      <c r="B696" t="s">
        <v>1566</v>
      </c>
      <c r="C696" s="1">
        <v>31898</v>
      </c>
      <c r="D696">
        <v>20</v>
      </c>
      <c r="E696">
        <v>2</v>
      </c>
      <c r="F696">
        <v>189</v>
      </c>
      <c r="G696">
        <v>189</v>
      </c>
      <c r="H696" t="s">
        <v>2267</v>
      </c>
      <c r="I696" t="s">
        <v>2268</v>
      </c>
      <c r="J696" s="5" t="s">
        <v>7026</v>
      </c>
      <c r="K696" s="9" t="s">
        <v>7026</v>
      </c>
    </row>
    <row r="697" spans="1:34" ht="16.5" customHeight="1" x14ac:dyDescent="0.25">
      <c r="A697" s="11" t="s">
        <v>2269</v>
      </c>
      <c r="B697" t="s">
        <v>2270</v>
      </c>
      <c r="C697" s="1">
        <v>31898</v>
      </c>
      <c r="D697">
        <v>20</v>
      </c>
      <c r="E697">
        <v>2</v>
      </c>
      <c r="F697" t="s">
        <v>199</v>
      </c>
      <c r="G697" t="s">
        <v>199</v>
      </c>
      <c r="I697" t="s">
        <v>2271</v>
      </c>
      <c r="J697" s="5" t="s">
        <v>6600</v>
      </c>
    </row>
    <row r="698" spans="1:34" ht="16.5" customHeight="1" x14ac:dyDescent="0.25">
      <c r="A698" s="11" t="s">
        <v>2272</v>
      </c>
      <c r="B698" t="s">
        <v>2273</v>
      </c>
      <c r="C698" s="1">
        <v>31990</v>
      </c>
      <c r="D698">
        <v>20</v>
      </c>
      <c r="E698">
        <v>3</v>
      </c>
      <c r="F698">
        <v>193</v>
      </c>
      <c r="G698">
        <v>198</v>
      </c>
      <c r="H698" t="s">
        <v>2274</v>
      </c>
      <c r="I698" t="s">
        <v>2275</v>
      </c>
      <c r="J698" s="5" t="s">
        <v>6600</v>
      </c>
    </row>
    <row r="699" spans="1:34" ht="16.5" customHeight="1" x14ac:dyDescent="0.25">
      <c r="A699" s="11" t="s">
        <v>2276</v>
      </c>
      <c r="B699" s="2" t="s">
        <v>2277</v>
      </c>
      <c r="C699" s="1">
        <v>31990</v>
      </c>
      <c r="D699">
        <v>20</v>
      </c>
      <c r="E699">
        <v>3</v>
      </c>
      <c r="F699">
        <v>199</v>
      </c>
      <c r="G699">
        <v>220</v>
      </c>
      <c r="H699" t="s">
        <v>2278</v>
      </c>
      <c r="I699" t="s">
        <v>2279</v>
      </c>
      <c r="J699" s="5" t="s">
        <v>7027</v>
      </c>
      <c r="K699" s="9" t="s">
        <v>7027</v>
      </c>
    </row>
    <row r="700" spans="1:34" ht="16.5" customHeight="1" x14ac:dyDescent="0.25">
      <c r="A700" s="11" t="s">
        <v>2280</v>
      </c>
      <c r="B700" t="s">
        <v>2281</v>
      </c>
      <c r="C700" s="1">
        <v>31990</v>
      </c>
      <c r="D700">
        <v>20</v>
      </c>
      <c r="E700">
        <v>3</v>
      </c>
      <c r="F700">
        <v>221</v>
      </c>
      <c r="G700">
        <v>230</v>
      </c>
      <c r="H700" t="s">
        <v>2282</v>
      </c>
      <c r="I700" t="s">
        <v>2283</v>
      </c>
      <c r="J700" s="5" t="s">
        <v>7028</v>
      </c>
      <c r="K700" s="9" t="s">
        <v>8338</v>
      </c>
      <c r="L700" s="9" t="s">
        <v>8339</v>
      </c>
    </row>
    <row r="701" spans="1:34" ht="16.5" customHeight="1" x14ac:dyDescent="0.25">
      <c r="A701" s="11" t="s">
        <v>2284</v>
      </c>
      <c r="B701" t="s">
        <v>2285</v>
      </c>
      <c r="C701" s="1">
        <v>31990</v>
      </c>
      <c r="D701">
        <v>20</v>
      </c>
      <c r="E701">
        <v>3</v>
      </c>
      <c r="F701">
        <v>231</v>
      </c>
      <c r="G701">
        <v>238</v>
      </c>
      <c r="H701" t="s">
        <v>2286</v>
      </c>
      <c r="I701" t="s">
        <v>2287</v>
      </c>
      <c r="J701" s="5" t="s">
        <v>7029</v>
      </c>
      <c r="K701" s="9" t="s">
        <v>7029</v>
      </c>
    </row>
    <row r="702" spans="1:34" ht="16.5" customHeight="1" x14ac:dyDescent="0.25">
      <c r="A702" s="11" t="s">
        <v>2288</v>
      </c>
      <c r="B702" t="s">
        <v>2289</v>
      </c>
      <c r="C702" s="1">
        <v>31990</v>
      </c>
      <c r="D702">
        <v>20</v>
      </c>
      <c r="E702">
        <v>3</v>
      </c>
      <c r="F702">
        <v>239</v>
      </c>
      <c r="G702">
        <v>243</v>
      </c>
      <c r="H702" t="s">
        <v>2290</v>
      </c>
      <c r="I702" t="s">
        <v>2291</v>
      </c>
      <c r="J702" s="5" t="s">
        <v>7030</v>
      </c>
      <c r="K702" s="9" t="s">
        <v>6962</v>
      </c>
      <c r="L702" s="9" t="s">
        <v>8330</v>
      </c>
    </row>
    <row r="703" spans="1:34" ht="16.5" customHeight="1" x14ac:dyDescent="0.25">
      <c r="A703" s="11" t="s">
        <v>2292</v>
      </c>
      <c r="B703" t="s">
        <v>2293</v>
      </c>
      <c r="C703" s="1">
        <v>31990</v>
      </c>
      <c r="D703">
        <v>20</v>
      </c>
      <c r="E703">
        <v>3</v>
      </c>
      <c r="F703">
        <v>245</v>
      </c>
      <c r="G703">
        <v>249</v>
      </c>
      <c r="H703" t="s">
        <v>2294</v>
      </c>
      <c r="I703" t="s">
        <v>2295</v>
      </c>
      <c r="J703" s="5" t="s">
        <v>7031</v>
      </c>
      <c r="K703" s="9" t="s">
        <v>6937</v>
      </c>
      <c r="L703" s="9" t="s">
        <v>8340</v>
      </c>
    </row>
    <row r="704" spans="1:34" ht="16.5" customHeight="1" x14ac:dyDescent="0.25">
      <c r="A704" s="11" t="s">
        <v>2296</v>
      </c>
      <c r="B704" t="s">
        <v>2297</v>
      </c>
      <c r="C704" s="1">
        <v>31990</v>
      </c>
      <c r="D704">
        <v>20</v>
      </c>
      <c r="E704">
        <v>3</v>
      </c>
      <c r="F704">
        <v>251</v>
      </c>
      <c r="G704">
        <v>253</v>
      </c>
      <c r="H704" t="s">
        <v>2298</v>
      </c>
      <c r="I704" t="s">
        <v>2299</v>
      </c>
      <c r="J704" s="5" t="s">
        <v>6915</v>
      </c>
      <c r="K704" s="9" t="s">
        <v>6915</v>
      </c>
    </row>
    <row r="705" spans="1:34" s="45" customFormat="1" ht="16.5" customHeight="1" x14ac:dyDescent="0.25">
      <c r="A705" s="46" t="s">
        <v>2300</v>
      </c>
      <c r="B705" s="47" t="s">
        <v>2301</v>
      </c>
      <c r="C705" s="48">
        <v>31990</v>
      </c>
      <c r="D705" s="45">
        <v>20</v>
      </c>
      <c r="E705" s="45">
        <v>3</v>
      </c>
      <c r="F705" s="45">
        <v>255</v>
      </c>
      <c r="G705" s="45">
        <v>255</v>
      </c>
      <c r="H705" s="45" t="s">
        <v>2302</v>
      </c>
      <c r="I705" s="45" t="s">
        <v>2303</v>
      </c>
      <c r="J705" s="49" t="s">
        <v>7032</v>
      </c>
      <c r="K705" s="50" t="s">
        <v>7032</v>
      </c>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row>
    <row r="706" spans="1:34" s="45" customFormat="1" ht="16.5" customHeight="1" x14ac:dyDescent="0.25">
      <c r="A706" s="46" t="s">
        <v>2304</v>
      </c>
      <c r="B706" s="45" t="s">
        <v>2305</v>
      </c>
      <c r="C706" s="48">
        <v>31990</v>
      </c>
      <c r="D706" s="45">
        <v>20</v>
      </c>
      <c r="E706" s="45">
        <v>3</v>
      </c>
      <c r="F706" s="45">
        <v>255</v>
      </c>
      <c r="G706" s="45">
        <v>256</v>
      </c>
      <c r="H706" s="45" t="s">
        <v>2306</v>
      </c>
      <c r="I706" s="45" t="s">
        <v>2307</v>
      </c>
      <c r="J706" s="49" t="s">
        <v>6993</v>
      </c>
      <c r="K706" s="50" t="s">
        <v>6876</v>
      </c>
      <c r="L706" s="50" t="s">
        <v>8293</v>
      </c>
      <c r="M706" s="50"/>
      <c r="N706" s="50"/>
      <c r="O706" s="50"/>
      <c r="P706" s="50"/>
      <c r="Q706" s="50"/>
      <c r="R706" s="50"/>
      <c r="S706" s="50"/>
      <c r="T706" s="50"/>
      <c r="U706" s="50"/>
      <c r="V706" s="50"/>
      <c r="W706" s="50"/>
      <c r="X706" s="50"/>
      <c r="Y706" s="50"/>
      <c r="Z706" s="50"/>
      <c r="AA706" s="50"/>
      <c r="AB706" s="50"/>
      <c r="AC706" s="50"/>
      <c r="AD706" s="50"/>
      <c r="AE706" s="50"/>
      <c r="AF706" s="50"/>
      <c r="AG706" s="50"/>
      <c r="AH706" s="50"/>
    </row>
    <row r="707" spans="1:34" ht="16.5" customHeight="1" x14ac:dyDescent="0.25">
      <c r="C707" s="1"/>
    </row>
    <row r="708" spans="1:34" ht="16.5" customHeight="1" x14ac:dyDescent="0.25">
      <c r="A708" s="11" t="s">
        <v>2308</v>
      </c>
      <c r="B708" t="s">
        <v>2309</v>
      </c>
      <c r="C708" s="1">
        <v>32082</v>
      </c>
      <c r="D708">
        <v>20</v>
      </c>
      <c r="E708">
        <v>4</v>
      </c>
      <c r="F708">
        <v>262</v>
      </c>
      <c r="G708">
        <v>263</v>
      </c>
      <c r="H708" t="s">
        <v>2310</v>
      </c>
      <c r="I708" t="s">
        <v>2311</v>
      </c>
      <c r="J708" s="5" t="s">
        <v>6600</v>
      </c>
    </row>
    <row r="709" spans="1:34" ht="16.5" customHeight="1" x14ac:dyDescent="0.25">
      <c r="A709" s="11" t="s">
        <v>2312</v>
      </c>
      <c r="B709" t="s">
        <v>2313</v>
      </c>
      <c r="C709" s="1">
        <v>32082</v>
      </c>
      <c r="D709">
        <v>20</v>
      </c>
      <c r="E709">
        <v>4</v>
      </c>
      <c r="F709">
        <v>265</v>
      </c>
      <c r="G709">
        <v>272</v>
      </c>
      <c r="H709" t="s">
        <v>2314</v>
      </c>
      <c r="I709" t="s">
        <v>2315</v>
      </c>
      <c r="J709" s="5" t="s">
        <v>7033</v>
      </c>
      <c r="K709" s="9" t="s">
        <v>7033</v>
      </c>
    </row>
    <row r="710" spans="1:34" ht="16.5" customHeight="1" x14ac:dyDescent="0.25">
      <c r="A710" s="11" t="s">
        <v>2316</v>
      </c>
      <c r="B710" t="s">
        <v>2317</v>
      </c>
      <c r="C710" s="1">
        <v>32082</v>
      </c>
      <c r="D710">
        <v>20</v>
      </c>
      <c r="E710">
        <v>4</v>
      </c>
      <c r="F710">
        <v>273</v>
      </c>
      <c r="G710">
        <v>278</v>
      </c>
      <c r="H710" t="s">
        <v>2318</v>
      </c>
      <c r="I710" t="s">
        <v>2319</v>
      </c>
      <c r="J710" s="5" t="s">
        <v>7034</v>
      </c>
      <c r="K710" s="9" t="s">
        <v>8059</v>
      </c>
      <c r="L710" s="9" t="s">
        <v>8341</v>
      </c>
    </row>
    <row r="711" spans="1:34" ht="16.5" customHeight="1" x14ac:dyDescent="0.25">
      <c r="A711" s="11" t="s">
        <v>2320</v>
      </c>
      <c r="B711" t="s">
        <v>2321</v>
      </c>
      <c r="C711" s="1">
        <v>32082</v>
      </c>
      <c r="D711">
        <v>20</v>
      </c>
      <c r="E711">
        <v>4</v>
      </c>
      <c r="F711">
        <v>279</v>
      </c>
      <c r="G711">
        <v>286</v>
      </c>
      <c r="H711" t="s">
        <v>2322</v>
      </c>
      <c r="I711" t="s">
        <v>2323</v>
      </c>
      <c r="J711" s="5" t="s">
        <v>7035</v>
      </c>
      <c r="K711" s="9" t="s">
        <v>7035</v>
      </c>
    </row>
    <row r="712" spans="1:34" ht="16.5" customHeight="1" x14ac:dyDescent="0.25">
      <c r="A712" s="11" t="s">
        <v>2324</v>
      </c>
      <c r="B712" t="s">
        <v>2325</v>
      </c>
      <c r="C712" s="1">
        <v>32082</v>
      </c>
      <c r="D712">
        <v>20</v>
      </c>
      <c r="E712">
        <v>4</v>
      </c>
      <c r="F712">
        <v>287</v>
      </c>
      <c r="G712">
        <v>296</v>
      </c>
      <c r="H712" t="s">
        <v>2326</v>
      </c>
      <c r="I712" t="s">
        <v>2327</v>
      </c>
      <c r="J712" s="5" t="s">
        <v>7036</v>
      </c>
      <c r="K712" s="9" t="s">
        <v>8342</v>
      </c>
      <c r="L712" s="9" t="s">
        <v>8343</v>
      </c>
    </row>
    <row r="713" spans="1:34" ht="16.5" customHeight="1" x14ac:dyDescent="0.25">
      <c r="A713" s="11" t="s">
        <v>2328</v>
      </c>
      <c r="B713" t="s">
        <v>2329</v>
      </c>
      <c r="C713" s="1">
        <v>32082</v>
      </c>
      <c r="D713">
        <v>20</v>
      </c>
      <c r="E713">
        <v>4</v>
      </c>
      <c r="F713">
        <v>297</v>
      </c>
      <c r="G713">
        <v>310</v>
      </c>
      <c r="H713" t="s">
        <v>2330</v>
      </c>
      <c r="I713" t="s">
        <v>2331</v>
      </c>
      <c r="J713" s="5" t="s">
        <v>7037</v>
      </c>
      <c r="K713" s="9" t="s">
        <v>8344</v>
      </c>
      <c r="L713" s="9" t="s">
        <v>8097</v>
      </c>
    </row>
    <row r="714" spans="1:34" ht="16.5" customHeight="1" x14ac:dyDescent="0.25">
      <c r="A714" s="11" t="s">
        <v>2332</v>
      </c>
      <c r="B714" t="s">
        <v>2333</v>
      </c>
      <c r="C714" s="1">
        <v>32082</v>
      </c>
      <c r="D714">
        <v>20</v>
      </c>
      <c r="E714">
        <v>4</v>
      </c>
      <c r="F714">
        <v>311</v>
      </c>
      <c r="G714">
        <v>316</v>
      </c>
      <c r="H714" t="s">
        <v>2334</v>
      </c>
      <c r="I714" t="s">
        <v>2335</v>
      </c>
      <c r="J714" s="5" t="s">
        <v>7038</v>
      </c>
      <c r="K714" s="9" t="s">
        <v>8345</v>
      </c>
      <c r="L714" s="9" t="s">
        <v>8346</v>
      </c>
    </row>
    <row r="715" spans="1:34" ht="16.5" customHeight="1" x14ac:dyDescent="0.25">
      <c r="C715" s="1"/>
    </row>
    <row r="716" spans="1:34" ht="16.5" customHeight="1" x14ac:dyDescent="0.25">
      <c r="A716" s="11" t="s">
        <v>2336</v>
      </c>
      <c r="B716" t="s">
        <v>2337</v>
      </c>
      <c r="C716" s="1">
        <v>32174</v>
      </c>
      <c r="D716">
        <v>21</v>
      </c>
      <c r="E716">
        <v>1</v>
      </c>
      <c r="F716">
        <v>2</v>
      </c>
      <c r="G716">
        <v>6</v>
      </c>
      <c r="H716" t="s">
        <v>2338</v>
      </c>
      <c r="I716" t="s">
        <v>2339</v>
      </c>
      <c r="J716" s="5" t="s">
        <v>7039</v>
      </c>
      <c r="K716" s="9" t="s">
        <v>7196</v>
      </c>
      <c r="L716" s="9" t="s">
        <v>8309</v>
      </c>
    </row>
    <row r="717" spans="1:34" ht="16.5" customHeight="1" x14ac:dyDescent="0.25">
      <c r="A717" s="11" t="s">
        <v>2340</v>
      </c>
      <c r="B717" t="s">
        <v>2341</v>
      </c>
      <c r="C717" s="1">
        <v>32174</v>
      </c>
      <c r="D717">
        <v>21</v>
      </c>
      <c r="E717">
        <v>1</v>
      </c>
      <c r="F717">
        <v>7</v>
      </c>
      <c r="G717">
        <v>31</v>
      </c>
      <c r="H717" t="s">
        <v>2342</v>
      </c>
      <c r="I717" t="s">
        <v>2343</v>
      </c>
      <c r="J717" s="5" t="s">
        <v>7040</v>
      </c>
      <c r="K717" s="9" t="s">
        <v>6632</v>
      </c>
      <c r="L717" s="9" t="s">
        <v>8074</v>
      </c>
    </row>
    <row r="718" spans="1:34" ht="16.5" customHeight="1" x14ac:dyDescent="0.25">
      <c r="A718" s="11" t="s">
        <v>2344</v>
      </c>
      <c r="B718" t="s">
        <v>2345</v>
      </c>
      <c r="C718" s="1">
        <v>32174</v>
      </c>
      <c r="D718">
        <v>21</v>
      </c>
      <c r="E718">
        <v>1</v>
      </c>
      <c r="F718">
        <v>33</v>
      </c>
      <c r="G718">
        <v>57</v>
      </c>
      <c r="H718" t="s">
        <v>2346</v>
      </c>
      <c r="I718" t="s">
        <v>2347</v>
      </c>
      <c r="J718" s="5" t="s">
        <v>7041</v>
      </c>
      <c r="K718" s="9" t="s">
        <v>6632</v>
      </c>
      <c r="L718" s="9" t="s">
        <v>8347</v>
      </c>
      <c r="M718" s="9" t="s">
        <v>8348</v>
      </c>
    </row>
    <row r="719" spans="1:34" ht="16.5" customHeight="1" x14ac:dyDescent="0.25">
      <c r="A719" s="11" t="s">
        <v>2348</v>
      </c>
      <c r="B719" t="s">
        <v>2349</v>
      </c>
      <c r="C719" s="1">
        <v>32174</v>
      </c>
      <c r="D719">
        <v>21</v>
      </c>
      <c r="E719">
        <v>1</v>
      </c>
      <c r="F719">
        <v>59</v>
      </c>
      <c r="G719">
        <v>68</v>
      </c>
      <c r="H719" t="s">
        <v>2350</v>
      </c>
      <c r="I719" t="s">
        <v>2351</v>
      </c>
      <c r="J719" s="5" t="s">
        <v>7042</v>
      </c>
      <c r="K719" s="9" t="s">
        <v>8349</v>
      </c>
      <c r="L719" s="9" t="s">
        <v>8350</v>
      </c>
    </row>
    <row r="720" spans="1:34" ht="16.5" customHeight="1" x14ac:dyDescent="0.25">
      <c r="A720" s="11" t="s">
        <v>2352</v>
      </c>
      <c r="B720" t="s">
        <v>2353</v>
      </c>
      <c r="C720" s="1">
        <v>32174</v>
      </c>
      <c r="D720">
        <v>21</v>
      </c>
      <c r="E720">
        <v>1</v>
      </c>
      <c r="F720">
        <v>69</v>
      </c>
      <c r="G720">
        <v>84</v>
      </c>
      <c r="H720" t="s">
        <v>2354</v>
      </c>
      <c r="I720" t="s">
        <v>2355</v>
      </c>
      <c r="J720" s="5" t="s">
        <v>7043</v>
      </c>
      <c r="K720" s="9" t="s">
        <v>8351</v>
      </c>
      <c r="L720" s="9" t="s">
        <v>8352</v>
      </c>
      <c r="M720" s="9" t="s">
        <v>8353</v>
      </c>
    </row>
    <row r="721" spans="1:34" ht="16.5" customHeight="1" x14ac:dyDescent="0.25">
      <c r="A721" s="11" t="s">
        <v>2356</v>
      </c>
      <c r="B721" t="s">
        <v>2357</v>
      </c>
      <c r="C721" s="1">
        <v>32174</v>
      </c>
      <c r="D721">
        <v>21</v>
      </c>
      <c r="E721">
        <v>1</v>
      </c>
      <c r="F721">
        <v>85</v>
      </c>
      <c r="G721">
        <v>99</v>
      </c>
      <c r="H721" t="s">
        <v>2358</v>
      </c>
      <c r="I721" t="s">
        <v>2359</v>
      </c>
      <c r="J721" s="5" t="s">
        <v>6576</v>
      </c>
      <c r="K721" s="9" t="s">
        <v>6576</v>
      </c>
    </row>
    <row r="722" spans="1:34" ht="16.5" customHeight="1" x14ac:dyDescent="0.25">
      <c r="A722" s="11" t="s">
        <v>2360</v>
      </c>
      <c r="B722" t="s">
        <v>2361</v>
      </c>
      <c r="C722" s="1">
        <v>32174</v>
      </c>
      <c r="D722">
        <v>21</v>
      </c>
      <c r="E722">
        <v>1</v>
      </c>
      <c r="F722">
        <v>101</v>
      </c>
      <c r="G722">
        <v>105</v>
      </c>
      <c r="H722" t="s">
        <v>2362</v>
      </c>
      <c r="I722" t="s">
        <v>2363</v>
      </c>
      <c r="J722" s="5" t="s">
        <v>7044</v>
      </c>
      <c r="K722" s="9" t="s">
        <v>7044</v>
      </c>
    </row>
    <row r="723" spans="1:34" ht="16.5" customHeight="1" x14ac:dyDescent="0.25">
      <c r="A723" s="11" t="s">
        <v>2364</v>
      </c>
      <c r="B723" t="s">
        <v>2365</v>
      </c>
      <c r="C723" s="1">
        <v>32174</v>
      </c>
      <c r="D723">
        <v>21</v>
      </c>
      <c r="E723">
        <v>1</v>
      </c>
      <c r="F723" t="s">
        <v>199</v>
      </c>
      <c r="G723" t="s">
        <v>199</v>
      </c>
      <c r="I723" t="s">
        <v>2366</v>
      </c>
      <c r="J723" s="5" t="s">
        <v>6600</v>
      </c>
    </row>
    <row r="724" spans="1:34" s="155" customFormat="1" ht="16.5" customHeight="1" x14ac:dyDescent="0.25">
      <c r="A724" s="154" t="s">
        <v>2367</v>
      </c>
      <c r="B724" s="155" t="s">
        <v>2368</v>
      </c>
      <c r="C724" s="156">
        <v>32264</v>
      </c>
      <c r="D724" s="155">
        <v>21</v>
      </c>
      <c r="E724" s="155">
        <v>2</v>
      </c>
      <c r="F724" s="155">
        <v>111</v>
      </c>
      <c r="G724" s="155">
        <v>111</v>
      </c>
      <c r="H724" s="155" t="s">
        <v>2369</v>
      </c>
      <c r="I724" s="155" t="s">
        <v>2370</v>
      </c>
      <c r="J724" s="157" t="s">
        <v>7045</v>
      </c>
      <c r="K724" s="158" t="s">
        <v>7045</v>
      </c>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c r="AH724" s="158"/>
    </row>
    <row r="725" spans="1:34" ht="16.5" customHeight="1" x14ac:dyDescent="0.25">
      <c r="A725" s="11" t="s">
        <v>2371</v>
      </c>
      <c r="B725" t="s">
        <v>2372</v>
      </c>
      <c r="C725" s="1">
        <v>32264</v>
      </c>
      <c r="D725">
        <v>21</v>
      </c>
      <c r="E725">
        <v>2</v>
      </c>
      <c r="F725">
        <v>113</v>
      </c>
      <c r="G725">
        <v>136</v>
      </c>
      <c r="H725" t="s">
        <v>2373</v>
      </c>
      <c r="I725" t="s">
        <v>2374</v>
      </c>
      <c r="J725" s="5" t="s">
        <v>7046</v>
      </c>
      <c r="K725" s="9" t="s">
        <v>7046</v>
      </c>
    </row>
    <row r="726" spans="1:34" ht="16.5" customHeight="1" x14ac:dyDescent="0.25">
      <c r="A726" s="11" t="s">
        <v>2375</v>
      </c>
      <c r="B726" t="s">
        <v>2376</v>
      </c>
      <c r="C726" s="1">
        <v>32264</v>
      </c>
      <c r="D726">
        <v>21</v>
      </c>
      <c r="E726">
        <v>2</v>
      </c>
      <c r="F726">
        <v>137</v>
      </c>
      <c r="G726">
        <v>145</v>
      </c>
      <c r="H726" t="s">
        <v>2377</v>
      </c>
      <c r="I726" t="s">
        <v>2378</v>
      </c>
      <c r="J726" s="5" t="s">
        <v>7047</v>
      </c>
      <c r="K726" s="9" t="s">
        <v>8354</v>
      </c>
      <c r="L726" s="9" t="s">
        <v>8042</v>
      </c>
      <c r="M726" s="9" t="s">
        <v>8355</v>
      </c>
    </row>
    <row r="727" spans="1:34" ht="16.5" customHeight="1" x14ac:dyDescent="0.25">
      <c r="A727" s="11" t="s">
        <v>2379</v>
      </c>
      <c r="B727" t="s">
        <v>2380</v>
      </c>
      <c r="C727" s="1">
        <v>32264</v>
      </c>
      <c r="D727">
        <v>21</v>
      </c>
      <c r="E727">
        <v>2</v>
      </c>
      <c r="F727">
        <v>147</v>
      </c>
      <c r="G727">
        <v>158</v>
      </c>
      <c r="H727" t="s">
        <v>2381</v>
      </c>
      <c r="I727" t="s">
        <v>2382</v>
      </c>
      <c r="J727" s="5" t="s">
        <v>7048</v>
      </c>
      <c r="K727" s="9" t="s">
        <v>8356</v>
      </c>
      <c r="L727" s="9" t="s">
        <v>8357</v>
      </c>
    </row>
    <row r="728" spans="1:34" s="32" customFormat="1" ht="16.5" customHeight="1" x14ac:dyDescent="0.25">
      <c r="A728" s="33" t="s">
        <v>2383</v>
      </c>
      <c r="B728" s="37" t="s">
        <v>2384</v>
      </c>
      <c r="C728" s="34">
        <v>32264</v>
      </c>
      <c r="D728" s="32">
        <v>21</v>
      </c>
      <c r="E728" s="32">
        <v>2</v>
      </c>
      <c r="F728" s="32">
        <v>159</v>
      </c>
      <c r="G728" s="32">
        <v>175</v>
      </c>
      <c r="H728" s="32" t="s">
        <v>2385</v>
      </c>
      <c r="I728" s="32" t="s">
        <v>2386</v>
      </c>
      <c r="J728" s="35" t="s">
        <v>7049</v>
      </c>
      <c r="K728" s="36" t="s">
        <v>8358</v>
      </c>
      <c r="L728" s="36" t="s">
        <v>7917</v>
      </c>
      <c r="M728" s="36" t="s">
        <v>8359</v>
      </c>
      <c r="N728" s="36"/>
      <c r="O728" s="36"/>
      <c r="P728" s="36"/>
      <c r="Q728" s="36"/>
      <c r="R728" s="36"/>
      <c r="S728" s="36"/>
      <c r="T728" s="36"/>
      <c r="U728" s="36"/>
      <c r="V728" s="36"/>
      <c r="W728" s="36"/>
      <c r="X728" s="36"/>
      <c r="Y728" s="36"/>
      <c r="Z728" s="36"/>
      <c r="AA728" s="36"/>
      <c r="AB728" s="36"/>
      <c r="AC728" s="36"/>
      <c r="AD728" s="36"/>
      <c r="AE728" s="36"/>
      <c r="AF728" s="36"/>
      <c r="AG728" s="36"/>
      <c r="AH728" s="36"/>
    </row>
    <row r="729" spans="1:34" ht="16.5" customHeight="1" x14ac:dyDescent="0.25">
      <c r="A729" s="11" t="s">
        <v>2387</v>
      </c>
      <c r="B729" t="s">
        <v>2388</v>
      </c>
      <c r="C729" s="1">
        <v>32264</v>
      </c>
      <c r="D729">
        <v>21</v>
      </c>
      <c r="E729">
        <v>2</v>
      </c>
      <c r="F729">
        <v>177</v>
      </c>
      <c r="G729">
        <v>182</v>
      </c>
      <c r="H729" t="s">
        <v>2389</v>
      </c>
      <c r="I729" t="s">
        <v>2390</v>
      </c>
      <c r="J729" s="5" t="s">
        <v>7050</v>
      </c>
      <c r="K729" s="9" t="s">
        <v>8360</v>
      </c>
      <c r="L729" s="9" t="s">
        <v>8361</v>
      </c>
    </row>
    <row r="730" spans="1:34" ht="16.5" customHeight="1" x14ac:dyDescent="0.25">
      <c r="A730" s="11" t="s">
        <v>2391</v>
      </c>
      <c r="B730" t="s">
        <v>2392</v>
      </c>
      <c r="C730" s="1">
        <v>32264</v>
      </c>
      <c r="D730">
        <v>21</v>
      </c>
      <c r="E730">
        <v>2</v>
      </c>
      <c r="F730">
        <v>183</v>
      </c>
      <c r="G730">
        <v>199</v>
      </c>
      <c r="H730" t="s">
        <v>2393</v>
      </c>
      <c r="I730" t="s">
        <v>2394</v>
      </c>
      <c r="J730" s="5" t="s">
        <v>7051</v>
      </c>
      <c r="K730" s="9" t="s">
        <v>8362</v>
      </c>
      <c r="L730" s="9" t="s">
        <v>8363</v>
      </c>
    </row>
    <row r="731" spans="1:34" s="56" customFormat="1" ht="16.5" customHeight="1" x14ac:dyDescent="0.25">
      <c r="A731" s="61" t="s">
        <v>2395</v>
      </c>
      <c r="B731" s="56" t="s">
        <v>2396</v>
      </c>
      <c r="C731" s="57">
        <v>32264</v>
      </c>
      <c r="D731" s="56">
        <v>21</v>
      </c>
      <c r="E731" s="56">
        <v>2</v>
      </c>
      <c r="F731" s="56">
        <v>201</v>
      </c>
      <c r="G731" s="56">
        <v>206</v>
      </c>
      <c r="H731" s="56" t="s">
        <v>564</v>
      </c>
      <c r="I731" s="56" t="s">
        <v>2397</v>
      </c>
      <c r="J731" s="62" t="s">
        <v>7052</v>
      </c>
      <c r="K731" s="63" t="s">
        <v>8364</v>
      </c>
      <c r="L731" s="63" t="s">
        <v>8365</v>
      </c>
      <c r="M731" s="63"/>
      <c r="N731" s="63"/>
      <c r="O731" s="63"/>
      <c r="P731" s="63"/>
      <c r="Q731" s="63"/>
      <c r="R731" s="63"/>
      <c r="S731" s="63"/>
      <c r="T731" s="63"/>
      <c r="U731" s="63"/>
      <c r="V731" s="63"/>
      <c r="W731" s="63"/>
      <c r="X731" s="63"/>
      <c r="Y731" s="63"/>
      <c r="Z731" s="63"/>
      <c r="AA731" s="63"/>
      <c r="AB731" s="63"/>
      <c r="AC731" s="63"/>
      <c r="AD731" s="63"/>
      <c r="AE731" s="63"/>
      <c r="AF731" s="63"/>
      <c r="AG731" s="63"/>
      <c r="AH731" s="63"/>
    </row>
    <row r="732" spans="1:34" ht="16.5" customHeight="1" x14ac:dyDescent="0.25">
      <c r="A732" s="11" t="s">
        <v>2398</v>
      </c>
      <c r="B732" t="s">
        <v>2399</v>
      </c>
      <c r="C732" s="1">
        <v>32356</v>
      </c>
      <c r="D732">
        <v>21</v>
      </c>
      <c r="E732">
        <v>3</v>
      </c>
      <c r="F732">
        <v>207</v>
      </c>
      <c r="G732">
        <v>271</v>
      </c>
      <c r="H732" t="s">
        <v>2400</v>
      </c>
      <c r="I732" t="s">
        <v>2401</v>
      </c>
      <c r="J732" s="5" t="s">
        <v>6600</v>
      </c>
    </row>
    <row r="733" spans="1:34" s="32" customFormat="1" ht="16.5" customHeight="1" x14ac:dyDescent="0.25">
      <c r="A733" s="33" t="s">
        <v>2402</v>
      </c>
      <c r="B733" s="32" t="s">
        <v>2403</v>
      </c>
      <c r="C733" s="34">
        <v>32356</v>
      </c>
      <c r="D733" s="32">
        <v>21</v>
      </c>
      <c r="E733" s="32">
        <v>3</v>
      </c>
      <c r="F733" s="32">
        <v>273</v>
      </c>
      <c r="G733" s="32">
        <v>281</v>
      </c>
      <c r="H733" s="32" t="s">
        <v>2404</v>
      </c>
      <c r="I733" s="32" t="s">
        <v>2405</v>
      </c>
      <c r="J733" s="35" t="s">
        <v>7053</v>
      </c>
      <c r="K733" s="36" t="s">
        <v>7053</v>
      </c>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row>
    <row r="734" spans="1:34" ht="16.5" customHeight="1" x14ac:dyDescent="0.25">
      <c r="C734" s="1"/>
    </row>
    <row r="735" spans="1:34" ht="16.5" customHeight="1" x14ac:dyDescent="0.25">
      <c r="A735" s="11" t="s">
        <v>2406</v>
      </c>
      <c r="B735" t="s">
        <v>2407</v>
      </c>
      <c r="C735" s="1">
        <v>32448</v>
      </c>
      <c r="D735">
        <v>21</v>
      </c>
      <c r="E735">
        <v>4</v>
      </c>
      <c r="F735">
        <v>285</v>
      </c>
      <c r="G735">
        <v>287</v>
      </c>
      <c r="H735" t="s">
        <v>2408</v>
      </c>
      <c r="I735" t="s">
        <v>2409</v>
      </c>
      <c r="J735" s="5" t="s">
        <v>7054</v>
      </c>
      <c r="K735" s="9" t="s">
        <v>7054</v>
      </c>
    </row>
    <row r="736" spans="1:34" ht="16.5" customHeight="1" x14ac:dyDescent="0.25">
      <c r="A736" s="11" t="s">
        <v>2410</v>
      </c>
      <c r="B736" t="s">
        <v>2411</v>
      </c>
      <c r="C736" s="1">
        <v>32448</v>
      </c>
      <c r="D736">
        <v>21</v>
      </c>
      <c r="E736">
        <v>4</v>
      </c>
      <c r="F736">
        <v>289</v>
      </c>
      <c r="G736">
        <v>298</v>
      </c>
      <c r="H736" t="s">
        <v>2412</v>
      </c>
      <c r="I736" t="s">
        <v>2413</v>
      </c>
      <c r="J736" s="5" t="s">
        <v>7055</v>
      </c>
      <c r="K736" s="9" t="s">
        <v>7055</v>
      </c>
    </row>
    <row r="737" spans="1:34" ht="16.5" customHeight="1" x14ac:dyDescent="0.25">
      <c r="A737" s="11" t="s">
        <v>2414</v>
      </c>
      <c r="B737" t="s">
        <v>2415</v>
      </c>
      <c r="C737" s="1">
        <v>32448</v>
      </c>
      <c r="D737">
        <v>21</v>
      </c>
      <c r="E737">
        <v>4</v>
      </c>
      <c r="F737">
        <v>299</v>
      </c>
      <c r="G737">
        <v>314</v>
      </c>
      <c r="H737" t="s">
        <v>564</v>
      </c>
      <c r="I737" t="s">
        <v>2416</v>
      </c>
      <c r="J737" s="5" t="s">
        <v>7056</v>
      </c>
      <c r="K737" s="9" t="s">
        <v>8366</v>
      </c>
      <c r="L737" s="9" t="s">
        <v>8367</v>
      </c>
    </row>
    <row r="738" spans="1:34" ht="16.5" customHeight="1" x14ac:dyDescent="0.25">
      <c r="A738" s="11" t="s">
        <v>2417</v>
      </c>
      <c r="B738" s="2" t="s">
        <v>2418</v>
      </c>
      <c r="C738" s="1">
        <v>32448</v>
      </c>
      <c r="D738">
        <v>21</v>
      </c>
      <c r="E738">
        <v>4</v>
      </c>
      <c r="F738">
        <v>315</v>
      </c>
      <c r="G738">
        <v>328</v>
      </c>
      <c r="H738" t="s">
        <v>2419</v>
      </c>
      <c r="I738" t="s">
        <v>2420</v>
      </c>
      <c r="J738" s="5" t="s">
        <v>7057</v>
      </c>
      <c r="K738" s="9" t="s">
        <v>6883</v>
      </c>
      <c r="L738" s="9" t="s">
        <v>8368</v>
      </c>
      <c r="M738" s="9" t="s">
        <v>8369</v>
      </c>
    </row>
    <row r="739" spans="1:34" ht="16.5" customHeight="1" x14ac:dyDescent="0.25">
      <c r="A739" s="11" t="s">
        <v>2421</v>
      </c>
      <c r="B739" t="s">
        <v>2422</v>
      </c>
      <c r="C739" s="1">
        <v>32448</v>
      </c>
      <c r="D739">
        <v>21</v>
      </c>
      <c r="E739">
        <v>4</v>
      </c>
      <c r="F739">
        <v>329</v>
      </c>
      <c r="G739">
        <v>335</v>
      </c>
      <c r="H739" t="s">
        <v>2423</v>
      </c>
      <c r="I739" t="s">
        <v>2424</v>
      </c>
      <c r="J739" s="5" t="s">
        <v>7058</v>
      </c>
      <c r="K739" s="9" t="s">
        <v>7254</v>
      </c>
      <c r="L739" s="9" t="s">
        <v>8370</v>
      </c>
    </row>
    <row r="740" spans="1:34" s="155" customFormat="1" ht="16.5" customHeight="1" x14ac:dyDescent="0.25">
      <c r="A740" s="154" t="s">
        <v>2425</v>
      </c>
      <c r="B740" s="155" t="s">
        <v>2426</v>
      </c>
      <c r="C740" s="156">
        <v>32448</v>
      </c>
      <c r="D740" s="155">
        <v>21</v>
      </c>
      <c r="E740" s="155">
        <v>4</v>
      </c>
      <c r="F740" s="155">
        <v>337</v>
      </c>
      <c r="G740" s="155">
        <v>345</v>
      </c>
      <c r="H740" s="155" t="s">
        <v>2427</v>
      </c>
      <c r="I740" s="155" t="s">
        <v>2428</v>
      </c>
      <c r="J740" s="157" t="s">
        <v>7059</v>
      </c>
      <c r="K740" s="158" t="s">
        <v>7059</v>
      </c>
      <c r="L740" s="158"/>
      <c r="M740" s="158"/>
      <c r="N740" s="158"/>
      <c r="O740" s="158"/>
      <c r="P740" s="158"/>
      <c r="Q740" s="158"/>
      <c r="R740" s="158"/>
      <c r="S740" s="158"/>
      <c r="T740" s="158"/>
      <c r="U740" s="158"/>
      <c r="V740" s="158"/>
      <c r="W740" s="158"/>
      <c r="X740" s="158"/>
      <c r="Y740" s="158"/>
      <c r="Z740" s="158"/>
      <c r="AA740" s="158"/>
      <c r="AB740" s="158"/>
      <c r="AC740" s="158"/>
      <c r="AD740" s="158"/>
      <c r="AE740" s="158"/>
      <c r="AF740" s="158"/>
      <c r="AG740" s="158"/>
      <c r="AH740" s="158"/>
    </row>
    <row r="741" spans="1:34" ht="16.5" customHeight="1" x14ac:dyDescent="0.25">
      <c r="A741" s="11" t="s">
        <v>2429</v>
      </c>
      <c r="B741" t="s">
        <v>2430</v>
      </c>
      <c r="C741" s="1">
        <v>32448</v>
      </c>
      <c r="D741">
        <v>21</v>
      </c>
      <c r="E741">
        <v>4</v>
      </c>
      <c r="F741">
        <v>347</v>
      </c>
      <c r="G741">
        <v>359</v>
      </c>
      <c r="H741" t="s">
        <v>2431</v>
      </c>
      <c r="I741" t="s">
        <v>2432</v>
      </c>
      <c r="J741" s="5" t="s">
        <v>7060</v>
      </c>
      <c r="K741" s="9" t="s">
        <v>8371</v>
      </c>
      <c r="L741" s="9" t="s">
        <v>8372</v>
      </c>
    </row>
    <row r="742" spans="1:34" ht="16.5" customHeight="1" x14ac:dyDescent="0.25">
      <c r="A742" s="11" t="s">
        <v>2433</v>
      </c>
      <c r="B742" t="s">
        <v>2434</v>
      </c>
      <c r="C742" s="1">
        <v>32448</v>
      </c>
      <c r="D742">
        <v>21</v>
      </c>
      <c r="E742">
        <v>4</v>
      </c>
      <c r="F742">
        <v>361</v>
      </c>
      <c r="G742">
        <v>369</v>
      </c>
      <c r="H742" t="s">
        <v>2435</v>
      </c>
      <c r="I742" t="s">
        <v>2436</v>
      </c>
      <c r="J742" s="5" t="s">
        <v>7061</v>
      </c>
      <c r="K742" s="9" t="s">
        <v>8373</v>
      </c>
      <c r="L742" s="9" t="s">
        <v>8374</v>
      </c>
    </row>
    <row r="743" spans="1:34" ht="16.5" customHeight="1" x14ac:dyDescent="0.25">
      <c r="A743" s="11" t="s">
        <v>2437</v>
      </c>
      <c r="B743" t="s">
        <v>2438</v>
      </c>
      <c r="C743" s="1">
        <v>32448</v>
      </c>
      <c r="D743">
        <v>21</v>
      </c>
      <c r="E743">
        <v>4</v>
      </c>
      <c r="F743">
        <v>371</v>
      </c>
      <c r="G743">
        <v>374</v>
      </c>
      <c r="H743" t="s">
        <v>2439</v>
      </c>
      <c r="I743" t="s">
        <v>2440</v>
      </c>
      <c r="J743" s="5" t="s">
        <v>7062</v>
      </c>
      <c r="K743" s="9" t="s">
        <v>7062</v>
      </c>
    </row>
    <row r="744" spans="1:34" ht="16.5" customHeight="1" x14ac:dyDescent="0.25">
      <c r="A744" s="11" t="s">
        <v>2441</v>
      </c>
      <c r="B744" t="s">
        <v>2442</v>
      </c>
      <c r="C744" s="1">
        <v>32448</v>
      </c>
      <c r="D744">
        <v>21</v>
      </c>
      <c r="E744">
        <v>4</v>
      </c>
      <c r="F744">
        <v>375</v>
      </c>
      <c r="G744">
        <v>378</v>
      </c>
      <c r="H744" t="s">
        <v>2443</v>
      </c>
      <c r="I744" t="s">
        <v>2444</v>
      </c>
      <c r="J744" s="5" t="s">
        <v>7063</v>
      </c>
      <c r="K744" s="9" t="s">
        <v>6991</v>
      </c>
      <c r="L744" s="9" t="s">
        <v>8375</v>
      </c>
    </row>
    <row r="745" spans="1:34" s="56" customFormat="1" ht="16.5" customHeight="1" x14ac:dyDescent="0.25">
      <c r="A745" s="61" t="s">
        <v>2445</v>
      </c>
      <c r="B745" s="56" t="s">
        <v>2446</v>
      </c>
      <c r="C745" s="57">
        <v>32540</v>
      </c>
      <c r="D745" s="56">
        <v>22</v>
      </c>
      <c r="E745" s="56">
        <v>1</v>
      </c>
      <c r="F745" s="56">
        <v>1</v>
      </c>
      <c r="G745" s="56">
        <v>18</v>
      </c>
      <c r="H745" s="56" t="s">
        <v>2447</v>
      </c>
      <c r="I745" s="56" t="s">
        <v>2448</v>
      </c>
      <c r="J745" s="62" t="s">
        <v>7064</v>
      </c>
      <c r="K745" s="63" t="s">
        <v>8376</v>
      </c>
      <c r="L745" s="63" t="s">
        <v>8377</v>
      </c>
      <c r="M745" s="63" t="s">
        <v>8215</v>
      </c>
      <c r="N745" s="63" t="s">
        <v>8378</v>
      </c>
      <c r="O745" s="63" t="s">
        <v>8319</v>
      </c>
      <c r="P745" s="63"/>
      <c r="Q745" s="63"/>
      <c r="R745" s="63"/>
      <c r="S745" s="63"/>
      <c r="T745" s="63"/>
      <c r="U745" s="63"/>
      <c r="V745" s="63"/>
      <c r="W745" s="63"/>
      <c r="X745" s="63"/>
      <c r="Y745" s="63"/>
      <c r="Z745" s="63"/>
      <c r="AA745" s="63"/>
      <c r="AB745" s="63"/>
      <c r="AC745" s="63"/>
      <c r="AD745" s="63"/>
      <c r="AE745" s="63"/>
      <c r="AF745" s="63"/>
      <c r="AG745" s="63"/>
      <c r="AH745" s="63"/>
    </row>
    <row r="746" spans="1:34" ht="16.5" customHeight="1" x14ac:dyDescent="0.25">
      <c r="A746" s="11" t="s">
        <v>2449</v>
      </c>
      <c r="B746" t="s">
        <v>2450</v>
      </c>
      <c r="C746" s="1">
        <v>32540</v>
      </c>
      <c r="D746">
        <v>22</v>
      </c>
      <c r="E746">
        <v>1</v>
      </c>
      <c r="F746">
        <v>19</v>
      </c>
      <c r="G746">
        <v>30</v>
      </c>
      <c r="H746" t="s">
        <v>2451</v>
      </c>
      <c r="I746" t="s">
        <v>2452</v>
      </c>
      <c r="J746" s="5" t="s">
        <v>7065</v>
      </c>
      <c r="K746" s="9" t="s">
        <v>7065</v>
      </c>
    </row>
    <row r="747" spans="1:34" ht="16.5" customHeight="1" x14ac:dyDescent="0.25">
      <c r="A747" s="11" t="s">
        <v>2453</v>
      </c>
      <c r="B747" t="s">
        <v>2454</v>
      </c>
      <c r="C747" s="1">
        <v>32540</v>
      </c>
      <c r="D747">
        <v>22</v>
      </c>
      <c r="E747">
        <v>1</v>
      </c>
      <c r="F747">
        <v>31</v>
      </c>
      <c r="G747">
        <v>48</v>
      </c>
      <c r="H747" t="s">
        <v>2455</v>
      </c>
      <c r="I747" t="s">
        <v>2456</v>
      </c>
      <c r="J747" s="5" t="s">
        <v>7066</v>
      </c>
      <c r="K747" s="9" t="s">
        <v>8379</v>
      </c>
      <c r="L747" s="9" t="s">
        <v>8380</v>
      </c>
    </row>
    <row r="748" spans="1:34" ht="16.5" customHeight="1" x14ac:dyDescent="0.25">
      <c r="A748" s="11" t="s">
        <v>2457</v>
      </c>
      <c r="B748" t="s">
        <v>2458</v>
      </c>
      <c r="C748" s="1">
        <v>32540</v>
      </c>
      <c r="D748">
        <v>22</v>
      </c>
      <c r="E748">
        <v>1</v>
      </c>
      <c r="F748">
        <v>49</v>
      </c>
      <c r="G748">
        <v>58</v>
      </c>
      <c r="H748" t="s">
        <v>564</v>
      </c>
      <c r="I748" t="s">
        <v>2459</v>
      </c>
      <c r="J748" s="5" t="s">
        <v>7067</v>
      </c>
      <c r="K748" s="9" t="s">
        <v>6778</v>
      </c>
      <c r="L748" s="9" t="s">
        <v>8312</v>
      </c>
    </row>
    <row r="749" spans="1:34" ht="16.5" customHeight="1" x14ac:dyDescent="0.25">
      <c r="A749" s="11" t="s">
        <v>2460</v>
      </c>
      <c r="B749" t="s">
        <v>2461</v>
      </c>
      <c r="C749" s="1">
        <v>32540</v>
      </c>
      <c r="D749">
        <v>22</v>
      </c>
      <c r="E749">
        <v>1</v>
      </c>
      <c r="F749">
        <v>59</v>
      </c>
      <c r="G749">
        <v>73</v>
      </c>
      <c r="H749" t="s">
        <v>2462</v>
      </c>
      <c r="I749" t="s">
        <v>2463</v>
      </c>
      <c r="J749" s="5" t="s">
        <v>7068</v>
      </c>
      <c r="K749" s="9" t="s">
        <v>8381</v>
      </c>
      <c r="L749" s="9" t="s">
        <v>8382</v>
      </c>
      <c r="M749" s="9" t="s">
        <v>8383</v>
      </c>
    </row>
    <row r="750" spans="1:34" ht="16.5" customHeight="1" x14ac:dyDescent="0.25">
      <c r="A750" s="11" t="s">
        <v>2464</v>
      </c>
      <c r="B750" t="s">
        <v>2465</v>
      </c>
      <c r="C750" s="1">
        <v>32540</v>
      </c>
      <c r="D750">
        <v>22</v>
      </c>
      <c r="E750">
        <v>1</v>
      </c>
      <c r="F750">
        <v>75</v>
      </c>
      <c r="G750">
        <v>80</v>
      </c>
      <c r="H750" t="s">
        <v>2466</v>
      </c>
      <c r="I750" t="s">
        <v>2467</v>
      </c>
      <c r="J750" s="5" t="s">
        <v>7069</v>
      </c>
      <c r="K750" s="9" t="s">
        <v>7069</v>
      </c>
    </row>
    <row r="751" spans="1:34" s="56" customFormat="1" ht="16.5" customHeight="1" x14ac:dyDescent="0.25">
      <c r="A751" s="61" t="s">
        <v>2468</v>
      </c>
      <c r="B751" s="56" t="s">
        <v>2469</v>
      </c>
      <c r="C751" s="57">
        <v>32540</v>
      </c>
      <c r="D751" s="56">
        <v>22</v>
      </c>
      <c r="E751" s="56">
        <v>1</v>
      </c>
      <c r="F751" s="56">
        <v>81</v>
      </c>
      <c r="G751" s="56">
        <v>86</v>
      </c>
      <c r="H751" s="56" t="s">
        <v>2470</v>
      </c>
      <c r="I751" s="56" t="s">
        <v>2471</v>
      </c>
      <c r="J751" s="62" t="s">
        <v>7070</v>
      </c>
      <c r="K751" s="63" t="s">
        <v>8384</v>
      </c>
      <c r="L751" s="63" t="s">
        <v>8385</v>
      </c>
      <c r="M751" s="63"/>
      <c r="N751" s="63"/>
      <c r="O751" s="63"/>
      <c r="P751" s="63"/>
      <c r="Q751" s="63"/>
      <c r="R751" s="63"/>
      <c r="S751" s="63"/>
      <c r="T751" s="63"/>
      <c r="U751" s="63"/>
      <c r="V751" s="63"/>
      <c r="W751" s="63"/>
      <c r="X751" s="63"/>
      <c r="Y751" s="63"/>
      <c r="Z751" s="63"/>
      <c r="AA751" s="63"/>
      <c r="AB751" s="63"/>
      <c r="AC751" s="63"/>
      <c r="AD751" s="63"/>
      <c r="AE751" s="63"/>
      <c r="AF751" s="63"/>
      <c r="AG751" s="63"/>
      <c r="AH751" s="63"/>
    </row>
    <row r="752" spans="1:34" ht="16.5" customHeight="1" x14ac:dyDescent="0.25">
      <c r="A752" s="11" t="s">
        <v>2472</v>
      </c>
      <c r="B752" t="s">
        <v>2473</v>
      </c>
      <c r="C752" s="1">
        <v>32540</v>
      </c>
      <c r="D752">
        <v>22</v>
      </c>
      <c r="E752">
        <v>1</v>
      </c>
      <c r="F752">
        <v>87</v>
      </c>
      <c r="G752">
        <v>89</v>
      </c>
      <c r="H752" t="s">
        <v>2474</v>
      </c>
      <c r="I752" t="s">
        <v>2475</v>
      </c>
      <c r="J752" s="5" t="s">
        <v>7071</v>
      </c>
      <c r="K752" s="9" t="s">
        <v>8386</v>
      </c>
      <c r="L752" s="9" t="s">
        <v>8387</v>
      </c>
    </row>
    <row r="753" spans="1:34" ht="16.5" customHeight="1" x14ac:dyDescent="0.25">
      <c r="C753" s="1"/>
    </row>
    <row r="754" spans="1:34" ht="16.5" customHeight="1" x14ac:dyDescent="0.25">
      <c r="A754" s="11" t="s">
        <v>2476</v>
      </c>
      <c r="B754" t="s">
        <v>2477</v>
      </c>
      <c r="C754" s="1">
        <v>32629</v>
      </c>
      <c r="D754">
        <v>22</v>
      </c>
      <c r="E754">
        <v>2</v>
      </c>
      <c r="F754">
        <v>93</v>
      </c>
      <c r="G754">
        <v>95</v>
      </c>
      <c r="H754" t="s">
        <v>2478</v>
      </c>
      <c r="I754" t="s">
        <v>2479</v>
      </c>
      <c r="J754" s="5" t="s">
        <v>6600</v>
      </c>
    </row>
    <row r="755" spans="1:34" ht="16.5" customHeight="1" x14ac:dyDescent="0.25">
      <c r="A755" s="11" t="s">
        <v>2480</v>
      </c>
      <c r="B755" t="s">
        <v>2481</v>
      </c>
      <c r="C755" s="1">
        <v>32629</v>
      </c>
      <c r="D755">
        <v>22</v>
      </c>
      <c r="E755">
        <v>2</v>
      </c>
      <c r="F755">
        <v>97</v>
      </c>
      <c r="G755">
        <v>110</v>
      </c>
      <c r="H755" t="s">
        <v>2482</v>
      </c>
      <c r="I755" t="s">
        <v>2483</v>
      </c>
      <c r="J755" s="5" t="s">
        <v>7072</v>
      </c>
      <c r="K755" s="9" t="s">
        <v>8388</v>
      </c>
      <c r="L755" s="9" t="s">
        <v>8389</v>
      </c>
    </row>
    <row r="756" spans="1:34" ht="16.5" customHeight="1" x14ac:dyDescent="0.25">
      <c r="A756" s="11" t="s">
        <v>2484</v>
      </c>
      <c r="B756" t="s">
        <v>2485</v>
      </c>
      <c r="C756" s="1">
        <v>32629</v>
      </c>
      <c r="D756">
        <v>22</v>
      </c>
      <c r="E756">
        <v>2</v>
      </c>
      <c r="F756">
        <v>111</v>
      </c>
      <c r="G756">
        <v>130</v>
      </c>
      <c r="H756" t="s">
        <v>564</v>
      </c>
      <c r="I756" t="s">
        <v>2486</v>
      </c>
      <c r="J756" s="5" t="s">
        <v>7073</v>
      </c>
      <c r="K756" s="9" t="s">
        <v>6643</v>
      </c>
      <c r="L756" s="9" t="s">
        <v>8390</v>
      </c>
    </row>
    <row r="757" spans="1:34" ht="16.5" customHeight="1" x14ac:dyDescent="0.25">
      <c r="A757" s="11" t="s">
        <v>2487</v>
      </c>
      <c r="B757" t="s">
        <v>2488</v>
      </c>
      <c r="C757" s="1">
        <v>32629</v>
      </c>
      <c r="D757">
        <v>22</v>
      </c>
      <c r="E757">
        <v>2</v>
      </c>
      <c r="F757">
        <v>131</v>
      </c>
      <c r="G757">
        <v>138</v>
      </c>
      <c r="H757" t="s">
        <v>2489</v>
      </c>
      <c r="I757" t="s">
        <v>2490</v>
      </c>
      <c r="J757" s="5" t="s">
        <v>7074</v>
      </c>
      <c r="K757" s="9" t="s">
        <v>7074</v>
      </c>
    </row>
    <row r="758" spans="1:34" ht="16.5" customHeight="1" x14ac:dyDescent="0.25">
      <c r="A758" s="11" t="s">
        <v>2491</v>
      </c>
      <c r="B758" t="s">
        <v>2492</v>
      </c>
      <c r="C758" s="1">
        <v>32629</v>
      </c>
      <c r="D758">
        <v>22</v>
      </c>
      <c r="E758">
        <v>2</v>
      </c>
      <c r="F758">
        <v>139</v>
      </c>
      <c r="G758">
        <v>144</v>
      </c>
      <c r="H758" t="s">
        <v>564</v>
      </c>
      <c r="I758" t="s">
        <v>2493</v>
      </c>
      <c r="J758" s="5" t="s">
        <v>7075</v>
      </c>
      <c r="K758" s="9" t="s">
        <v>8391</v>
      </c>
      <c r="L758" s="9" t="s">
        <v>8392</v>
      </c>
      <c r="M758" s="9" t="s">
        <v>8393</v>
      </c>
    </row>
    <row r="759" spans="1:34" ht="16.5" customHeight="1" x14ac:dyDescent="0.25">
      <c r="A759" s="11" t="s">
        <v>2494</v>
      </c>
      <c r="B759" t="s">
        <v>2495</v>
      </c>
      <c r="C759" s="1">
        <v>32629</v>
      </c>
      <c r="D759">
        <v>22</v>
      </c>
      <c r="E759">
        <v>2</v>
      </c>
      <c r="F759">
        <v>145</v>
      </c>
      <c r="G759">
        <v>150</v>
      </c>
      <c r="H759" t="s">
        <v>2496</v>
      </c>
      <c r="I759" t="s">
        <v>2497</v>
      </c>
      <c r="J759" s="5" t="s">
        <v>7076</v>
      </c>
      <c r="K759" s="9" t="s">
        <v>7254</v>
      </c>
      <c r="L759" s="9" t="s">
        <v>8394</v>
      </c>
      <c r="M759" s="9" t="s">
        <v>8395</v>
      </c>
    </row>
    <row r="760" spans="1:34" ht="16.5" customHeight="1" x14ac:dyDescent="0.25">
      <c r="A760" s="11" t="s">
        <v>2498</v>
      </c>
      <c r="B760" t="s">
        <v>2499</v>
      </c>
      <c r="C760" s="1">
        <v>32629</v>
      </c>
      <c r="D760">
        <v>22</v>
      </c>
      <c r="E760">
        <v>2</v>
      </c>
      <c r="F760">
        <v>151</v>
      </c>
      <c r="G760">
        <v>158</v>
      </c>
      <c r="H760" t="s">
        <v>2500</v>
      </c>
      <c r="I760" t="s">
        <v>2501</v>
      </c>
      <c r="J760" s="5" t="s">
        <v>7077</v>
      </c>
      <c r="K760" s="9" t="s">
        <v>8106</v>
      </c>
      <c r="L760" s="9" t="s">
        <v>8166</v>
      </c>
    </row>
    <row r="761" spans="1:34" ht="16.5" customHeight="1" x14ac:dyDescent="0.25">
      <c r="A761" s="11" t="s">
        <v>2502</v>
      </c>
      <c r="B761" t="s">
        <v>2503</v>
      </c>
      <c r="C761" s="1">
        <v>32629</v>
      </c>
      <c r="D761">
        <v>22</v>
      </c>
      <c r="E761">
        <v>2</v>
      </c>
      <c r="F761">
        <v>159</v>
      </c>
      <c r="G761">
        <v>168</v>
      </c>
      <c r="H761" t="s">
        <v>564</v>
      </c>
      <c r="I761" t="s">
        <v>2504</v>
      </c>
      <c r="J761" s="5" t="s">
        <v>7078</v>
      </c>
      <c r="K761" s="9" t="s">
        <v>6883</v>
      </c>
      <c r="L761" s="9" t="s">
        <v>8396</v>
      </c>
    </row>
    <row r="762" spans="1:34" ht="16.5" customHeight="1" x14ac:dyDescent="0.25">
      <c r="C762" s="1"/>
    </row>
    <row r="763" spans="1:34" ht="16.5" customHeight="1" x14ac:dyDescent="0.25">
      <c r="A763" s="11" t="s">
        <v>2505</v>
      </c>
      <c r="B763" t="s">
        <v>2506</v>
      </c>
      <c r="C763" s="1">
        <v>32721</v>
      </c>
      <c r="D763">
        <v>22</v>
      </c>
      <c r="E763">
        <v>3</v>
      </c>
      <c r="F763">
        <v>173</v>
      </c>
      <c r="G763">
        <v>174</v>
      </c>
      <c r="H763" t="s">
        <v>2507</v>
      </c>
      <c r="I763" t="s">
        <v>2508</v>
      </c>
      <c r="J763" s="5" t="s">
        <v>7079</v>
      </c>
      <c r="K763" s="9" t="s">
        <v>7079</v>
      </c>
    </row>
    <row r="764" spans="1:34" ht="16.5" customHeight="1" x14ac:dyDescent="0.25">
      <c r="A764" s="11" t="s">
        <v>2509</v>
      </c>
      <c r="B764" t="s">
        <v>2510</v>
      </c>
      <c r="C764" s="1">
        <v>32721</v>
      </c>
      <c r="D764">
        <v>22</v>
      </c>
      <c r="E764">
        <v>3</v>
      </c>
      <c r="F764">
        <v>175</v>
      </c>
      <c r="G764">
        <v>183</v>
      </c>
      <c r="H764" t="s">
        <v>564</v>
      </c>
      <c r="I764" t="s">
        <v>2511</v>
      </c>
      <c r="J764" s="5" t="s">
        <v>7080</v>
      </c>
      <c r="K764" s="9" t="s">
        <v>7080</v>
      </c>
    </row>
    <row r="765" spans="1:34" s="56" customFormat="1" ht="16.5" customHeight="1" x14ac:dyDescent="0.25">
      <c r="A765" s="61" t="s">
        <v>2512</v>
      </c>
      <c r="B765" s="56" t="s">
        <v>2513</v>
      </c>
      <c r="C765" s="57">
        <v>32721</v>
      </c>
      <c r="D765" s="56">
        <v>22</v>
      </c>
      <c r="E765" s="56">
        <v>3</v>
      </c>
      <c r="F765" s="56">
        <v>185</v>
      </c>
      <c r="G765" s="56">
        <v>193</v>
      </c>
      <c r="H765" s="56" t="s">
        <v>2514</v>
      </c>
      <c r="I765" s="56" t="s">
        <v>2515</v>
      </c>
      <c r="J765" s="62" t="s">
        <v>7081</v>
      </c>
      <c r="K765" s="63" t="s">
        <v>8397</v>
      </c>
      <c r="L765" s="63" t="s">
        <v>8398</v>
      </c>
      <c r="M765" s="63"/>
      <c r="N765" s="63"/>
      <c r="O765" s="63"/>
      <c r="P765" s="63"/>
      <c r="Q765" s="63"/>
      <c r="R765" s="63"/>
      <c r="S765" s="63"/>
      <c r="T765" s="63"/>
      <c r="U765" s="63"/>
      <c r="V765" s="63"/>
      <c r="W765" s="63"/>
      <c r="X765" s="63"/>
      <c r="Y765" s="63"/>
      <c r="Z765" s="63"/>
      <c r="AA765" s="63"/>
      <c r="AB765" s="63"/>
      <c r="AC765" s="63"/>
      <c r="AD765" s="63"/>
      <c r="AE765" s="63"/>
      <c r="AF765" s="63"/>
      <c r="AG765" s="63"/>
      <c r="AH765" s="63"/>
    </row>
    <row r="766" spans="1:34" ht="16.5" customHeight="1" x14ac:dyDescent="0.25">
      <c r="A766" s="11" t="s">
        <v>2516</v>
      </c>
      <c r="B766" t="s">
        <v>2517</v>
      </c>
      <c r="C766" s="1">
        <v>32721</v>
      </c>
      <c r="D766">
        <v>22</v>
      </c>
      <c r="E766">
        <v>3</v>
      </c>
      <c r="F766">
        <v>195</v>
      </c>
      <c r="G766">
        <v>206</v>
      </c>
      <c r="H766" t="s">
        <v>2518</v>
      </c>
      <c r="I766" t="s">
        <v>2519</v>
      </c>
      <c r="J766" s="5" t="s">
        <v>7082</v>
      </c>
      <c r="K766" s="9" t="s">
        <v>8399</v>
      </c>
      <c r="L766" s="9" t="s">
        <v>8400</v>
      </c>
    </row>
    <row r="767" spans="1:34" ht="16.5" customHeight="1" x14ac:dyDescent="0.25">
      <c r="A767" s="11" t="s">
        <v>2520</v>
      </c>
      <c r="B767" t="s">
        <v>2521</v>
      </c>
      <c r="C767" s="1">
        <v>32721</v>
      </c>
      <c r="D767">
        <v>22</v>
      </c>
      <c r="E767">
        <v>3</v>
      </c>
      <c r="F767">
        <v>207</v>
      </c>
      <c r="G767">
        <v>218</v>
      </c>
      <c r="H767" t="s">
        <v>2522</v>
      </c>
      <c r="I767" t="s">
        <v>2523</v>
      </c>
      <c r="J767" s="5" t="s">
        <v>7083</v>
      </c>
      <c r="K767" s="9" t="s">
        <v>8401</v>
      </c>
      <c r="L767" s="9" t="s">
        <v>8402</v>
      </c>
      <c r="M767" s="9" t="s">
        <v>8403</v>
      </c>
    </row>
    <row r="768" spans="1:34" s="173" customFormat="1" ht="16.5" customHeight="1" x14ac:dyDescent="0.25">
      <c r="A768" s="172" t="s">
        <v>2524</v>
      </c>
      <c r="B768" s="173" t="s">
        <v>2525</v>
      </c>
      <c r="C768" s="174">
        <v>32721</v>
      </c>
      <c r="D768" s="173">
        <v>22</v>
      </c>
      <c r="E768" s="173">
        <v>3</v>
      </c>
      <c r="F768" s="173">
        <v>219</v>
      </c>
      <c r="G768" s="173">
        <v>229</v>
      </c>
      <c r="H768" s="173" t="s">
        <v>2526</v>
      </c>
      <c r="I768" s="173" t="s">
        <v>2527</v>
      </c>
      <c r="J768" s="175" t="s">
        <v>7084</v>
      </c>
      <c r="K768" s="176" t="s">
        <v>7084</v>
      </c>
      <c r="L768" s="176"/>
      <c r="M768" s="176"/>
      <c r="N768" s="176"/>
      <c r="O768" s="176"/>
      <c r="P768" s="176"/>
      <c r="Q768" s="176"/>
      <c r="R768" s="176"/>
      <c r="S768" s="176"/>
      <c r="T768" s="176"/>
      <c r="U768" s="176"/>
      <c r="V768" s="176"/>
      <c r="W768" s="176"/>
      <c r="X768" s="176"/>
      <c r="Y768" s="176"/>
      <c r="Z768" s="176"/>
      <c r="AA768" s="176"/>
      <c r="AB768" s="176"/>
      <c r="AC768" s="176"/>
      <c r="AD768" s="176"/>
      <c r="AE768" s="176"/>
      <c r="AF768" s="176"/>
      <c r="AG768" s="176"/>
      <c r="AH768" s="176"/>
    </row>
    <row r="769" spans="1:34" ht="16.5" customHeight="1" x14ac:dyDescent="0.25">
      <c r="A769" s="11" t="s">
        <v>2528</v>
      </c>
      <c r="B769" t="s">
        <v>2529</v>
      </c>
      <c r="C769" s="1">
        <v>32721</v>
      </c>
      <c r="D769">
        <v>22</v>
      </c>
      <c r="E769">
        <v>3</v>
      </c>
      <c r="F769">
        <v>231</v>
      </c>
      <c r="G769">
        <v>239</v>
      </c>
      <c r="H769" t="s">
        <v>2530</v>
      </c>
      <c r="I769" t="s">
        <v>2531</v>
      </c>
      <c r="J769" s="5" t="s">
        <v>7085</v>
      </c>
      <c r="K769" s="9" t="s">
        <v>7085</v>
      </c>
    </row>
    <row r="770" spans="1:34" ht="16.5" customHeight="1" x14ac:dyDescent="0.25">
      <c r="A770" s="11" t="s">
        <v>2532</v>
      </c>
      <c r="B770" t="s">
        <v>2533</v>
      </c>
      <c r="C770" s="1">
        <v>32721</v>
      </c>
      <c r="D770">
        <v>22</v>
      </c>
      <c r="E770">
        <v>3</v>
      </c>
      <c r="F770">
        <v>241</v>
      </c>
      <c r="G770">
        <v>246</v>
      </c>
      <c r="H770" t="s">
        <v>2534</v>
      </c>
      <c r="I770" t="s">
        <v>2535</v>
      </c>
      <c r="J770" s="5" t="s">
        <v>7086</v>
      </c>
      <c r="K770" s="9" t="s">
        <v>7086</v>
      </c>
    </row>
    <row r="771" spans="1:34" ht="16.5" customHeight="1" x14ac:dyDescent="0.25">
      <c r="C771" s="1"/>
    </row>
    <row r="772" spans="1:34" ht="16.5" customHeight="1" x14ac:dyDescent="0.25">
      <c r="A772" s="11" t="s">
        <v>2536</v>
      </c>
      <c r="B772" t="s">
        <v>2537</v>
      </c>
      <c r="C772" s="1">
        <v>32813</v>
      </c>
      <c r="D772">
        <v>22</v>
      </c>
      <c r="E772">
        <v>4</v>
      </c>
      <c r="F772">
        <v>253</v>
      </c>
      <c r="G772">
        <v>256</v>
      </c>
      <c r="H772" t="s">
        <v>2538</v>
      </c>
      <c r="I772" t="s">
        <v>2539</v>
      </c>
      <c r="J772" s="5" t="s">
        <v>6600</v>
      </c>
    </row>
    <row r="773" spans="1:34" ht="16.5" customHeight="1" x14ac:dyDescent="0.25">
      <c r="A773" s="11" t="s">
        <v>2540</v>
      </c>
      <c r="B773" t="s">
        <v>2541</v>
      </c>
      <c r="C773" s="1">
        <v>32813</v>
      </c>
      <c r="D773">
        <v>22</v>
      </c>
      <c r="E773">
        <v>4</v>
      </c>
      <c r="F773">
        <v>257</v>
      </c>
      <c r="G773">
        <v>270</v>
      </c>
      <c r="H773" t="s">
        <v>2542</v>
      </c>
      <c r="I773" t="s">
        <v>2543</v>
      </c>
      <c r="J773" s="5" t="s">
        <v>7087</v>
      </c>
      <c r="K773" s="9" t="s">
        <v>8404</v>
      </c>
      <c r="L773" s="9" t="s">
        <v>8405</v>
      </c>
      <c r="M773" s="9" t="s">
        <v>8406</v>
      </c>
    </row>
    <row r="774" spans="1:34" ht="16.5" customHeight="1" x14ac:dyDescent="0.25">
      <c r="A774" s="11" t="s">
        <v>2544</v>
      </c>
      <c r="B774" t="s">
        <v>2545</v>
      </c>
      <c r="C774" s="1">
        <v>32813</v>
      </c>
      <c r="D774">
        <v>22</v>
      </c>
      <c r="E774">
        <v>4</v>
      </c>
      <c r="F774">
        <v>271</v>
      </c>
      <c r="G774">
        <v>279</v>
      </c>
      <c r="H774" t="s">
        <v>2546</v>
      </c>
      <c r="I774" t="s">
        <v>2547</v>
      </c>
      <c r="J774" s="5" t="s">
        <v>7088</v>
      </c>
      <c r="K774" s="9" t="s">
        <v>8407</v>
      </c>
      <c r="L774" s="9" t="s">
        <v>8408</v>
      </c>
    </row>
    <row r="775" spans="1:34" ht="16.5" customHeight="1" x14ac:dyDescent="0.25">
      <c r="A775" s="11" t="s">
        <v>2548</v>
      </c>
      <c r="B775" t="s">
        <v>2549</v>
      </c>
      <c r="C775" s="1">
        <v>32813</v>
      </c>
      <c r="D775">
        <v>22</v>
      </c>
      <c r="E775">
        <v>4</v>
      </c>
      <c r="F775">
        <v>281</v>
      </c>
      <c r="G775">
        <v>316</v>
      </c>
      <c r="H775" t="s">
        <v>564</v>
      </c>
      <c r="I775" t="s">
        <v>2550</v>
      </c>
      <c r="J775" s="5" t="s">
        <v>7089</v>
      </c>
      <c r="K775" s="9" t="s">
        <v>6759</v>
      </c>
      <c r="L775" s="9" t="s">
        <v>8409</v>
      </c>
      <c r="M775" s="9" t="s">
        <v>8410</v>
      </c>
      <c r="N775" s="9" t="s">
        <v>8411</v>
      </c>
    </row>
    <row r="776" spans="1:34" ht="16.5" customHeight="1" x14ac:dyDescent="0.25">
      <c r="A776" s="11" t="s">
        <v>2551</v>
      </c>
      <c r="B776" t="s">
        <v>2552</v>
      </c>
      <c r="C776" s="1">
        <v>32813</v>
      </c>
      <c r="D776">
        <v>22</v>
      </c>
      <c r="E776">
        <v>4</v>
      </c>
      <c r="F776">
        <v>317</v>
      </c>
      <c r="G776">
        <v>328</v>
      </c>
      <c r="H776" t="s">
        <v>2553</v>
      </c>
      <c r="I776" t="s">
        <v>2554</v>
      </c>
      <c r="J776" s="5" t="s">
        <v>7090</v>
      </c>
      <c r="K776" s="9" t="s">
        <v>7090</v>
      </c>
    </row>
    <row r="777" spans="1:34" ht="16.5" customHeight="1" x14ac:dyDescent="0.25">
      <c r="A777" s="11" t="s">
        <v>2555</v>
      </c>
      <c r="B777" t="s">
        <v>2556</v>
      </c>
      <c r="C777" s="1">
        <v>32813</v>
      </c>
      <c r="D777">
        <v>22</v>
      </c>
      <c r="E777">
        <v>4</v>
      </c>
      <c r="F777">
        <v>329</v>
      </c>
      <c r="G777">
        <v>341</v>
      </c>
      <c r="H777" t="s">
        <v>2557</v>
      </c>
      <c r="I777" t="s">
        <v>2558</v>
      </c>
      <c r="J777" s="5" t="s">
        <v>7091</v>
      </c>
      <c r="K777" s="9" t="s">
        <v>8356</v>
      </c>
      <c r="L777" s="9" t="s">
        <v>8412</v>
      </c>
      <c r="M777" s="9" t="s">
        <v>8413</v>
      </c>
    </row>
    <row r="778" spans="1:34" ht="16.5" customHeight="1" x14ac:dyDescent="0.25">
      <c r="A778" s="11" t="s">
        <v>2559</v>
      </c>
      <c r="B778" t="s">
        <v>2560</v>
      </c>
      <c r="C778" s="1">
        <v>32813</v>
      </c>
      <c r="D778">
        <v>22</v>
      </c>
      <c r="E778">
        <v>4</v>
      </c>
      <c r="F778">
        <v>343</v>
      </c>
      <c r="G778">
        <v>354</v>
      </c>
      <c r="H778" t="s">
        <v>564</v>
      </c>
      <c r="I778" t="s">
        <v>2561</v>
      </c>
      <c r="J778" s="5" t="s">
        <v>7092</v>
      </c>
      <c r="K778" s="9" t="s">
        <v>7092</v>
      </c>
    </row>
    <row r="779" spans="1:34" ht="16.5" customHeight="1" x14ac:dyDescent="0.25">
      <c r="A779" s="11" t="s">
        <v>2562</v>
      </c>
      <c r="B779" t="s">
        <v>2563</v>
      </c>
      <c r="C779" s="1">
        <v>32813</v>
      </c>
      <c r="D779">
        <v>22</v>
      </c>
      <c r="E779">
        <v>4</v>
      </c>
      <c r="F779">
        <v>355</v>
      </c>
      <c r="G779">
        <v>358</v>
      </c>
      <c r="H779" t="s">
        <v>2564</v>
      </c>
      <c r="I779" t="s">
        <v>2565</v>
      </c>
      <c r="J779" s="5" t="s">
        <v>7093</v>
      </c>
      <c r="K779" s="9" t="s">
        <v>8414</v>
      </c>
      <c r="L779" s="9" t="s">
        <v>8415</v>
      </c>
      <c r="M779" s="9" t="s">
        <v>8416</v>
      </c>
    </row>
    <row r="780" spans="1:34" ht="16.5" customHeight="1" x14ac:dyDescent="0.25">
      <c r="A780" s="11" t="s">
        <v>2566</v>
      </c>
      <c r="B780" t="s">
        <v>2567</v>
      </c>
      <c r="C780" s="1">
        <v>32813</v>
      </c>
      <c r="D780">
        <v>22</v>
      </c>
      <c r="E780">
        <v>4</v>
      </c>
      <c r="F780">
        <v>359</v>
      </c>
      <c r="G780">
        <v>363</v>
      </c>
      <c r="H780" t="s">
        <v>564</v>
      </c>
      <c r="I780" t="s">
        <v>2568</v>
      </c>
      <c r="J780" s="5" t="s">
        <v>7094</v>
      </c>
      <c r="K780" s="9" t="s">
        <v>8417</v>
      </c>
      <c r="L780" s="9" t="s">
        <v>8418</v>
      </c>
    </row>
    <row r="781" spans="1:34" ht="16.5" customHeight="1" x14ac:dyDescent="0.25">
      <c r="A781" s="11" t="s">
        <v>2569</v>
      </c>
      <c r="B781" t="s">
        <v>2570</v>
      </c>
      <c r="C781" s="1">
        <v>32905</v>
      </c>
      <c r="D781">
        <v>23</v>
      </c>
      <c r="E781">
        <v>1</v>
      </c>
      <c r="F781">
        <v>4</v>
      </c>
      <c r="G781">
        <v>101</v>
      </c>
      <c r="H781" t="s">
        <v>941</v>
      </c>
      <c r="I781" t="s">
        <v>2571</v>
      </c>
      <c r="J781" s="5" t="s">
        <v>6600</v>
      </c>
    </row>
    <row r="782" spans="1:34" ht="16.5" customHeight="1" x14ac:dyDescent="0.25">
      <c r="A782" s="11" t="s">
        <v>2572</v>
      </c>
      <c r="B782" t="s">
        <v>2573</v>
      </c>
      <c r="C782" s="1">
        <v>32994</v>
      </c>
      <c r="D782">
        <v>23</v>
      </c>
      <c r="E782">
        <v>2</v>
      </c>
      <c r="F782">
        <v>103</v>
      </c>
      <c r="G782">
        <v>108</v>
      </c>
      <c r="H782" t="s">
        <v>564</v>
      </c>
      <c r="I782" t="s">
        <v>2574</v>
      </c>
      <c r="J782" s="5" t="s">
        <v>7095</v>
      </c>
      <c r="K782" s="9" t="s">
        <v>7026</v>
      </c>
      <c r="L782" s="9" t="s">
        <v>8419</v>
      </c>
      <c r="M782" s="9" t="s">
        <v>8420</v>
      </c>
    </row>
    <row r="783" spans="1:34" s="56" customFormat="1" ht="16.5" customHeight="1" x14ac:dyDescent="0.25">
      <c r="A783" s="61" t="s">
        <v>2575</v>
      </c>
      <c r="B783" s="56" t="s">
        <v>2576</v>
      </c>
      <c r="C783" s="57">
        <v>32994</v>
      </c>
      <c r="D783" s="56">
        <v>23</v>
      </c>
      <c r="E783" s="56">
        <v>2</v>
      </c>
      <c r="F783" s="56">
        <v>109</v>
      </c>
      <c r="G783" s="56">
        <v>123</v>
      </c>
      <c r="H783" s="56" t="s">
        <v>2577</v>
      </c>
      <c r="I783" s="56" t="s">
        <v>2578</v>
      </c>
      <c r="J783" s="62" t="s">
        <v>7096</v>
      </c>
      <c r="K783" s="63" t="s">
        <v>8421</v>
      </c>
      <c r="L783" s="63" t="s">
        <v>8215</v>
      </c>
      <c r="M783" s="63"/>
      <c r="N783" s="63"/>
      <c r="O783" s="63"/>
      <c r="P783" s="63"/>
      <c r="Q783" s="63"/>
      <c r="R783" s="63"/>
      <c r="S783" s="63"/>
      <c r="T783" s="63"/>
      <c r="U783" s="63"/>
      <c r="V783" s="63"/>
      <c r="W783" s="63"/>
      <c r="X783" s="63"/>
      <c r="Y783" s="63"/>
      <c r="Z783" s="63"/>
      <c r="AA783" s="63"/>
      <c r="AB783" s="63"/>
      <c r="AC783" s="63"/>
      <c r="AD783" s="63"/>
      <c r="AE783" s="63"/>
      <c r="AF783" s="63"/>
      <c r="AG783" s="63"/>
      <c r="AH783" s="63"/>
    </row>
    <row r="784" spans="1:34" ht="16.5" customHeight="1" x14ac:dyDescent="0.25">
      <c r="A784" s="11" t="s">
        <v>2579</v>
      </c>
      <c r="B784" t="s">
        <v>2580</v>
      </c>
      <c r="C784" s="1">
        <v>32994</v>
      </c>
      <c r="D784">
        <v>23</v>
      </c>
      <c r="E784">
        <v>2</v>
      </c>
      <c r="F784">
        <v>125</v>
      </c>
      <c r="G784">
        <v>146</v>
      </c>
      <c r="H784" t="s">
        <v>564</v>
      </c>
      <c r="I784" t="s">
        <v>2581</v>
      </c>
      <c r="J784" s="5" t="s">
        <v>7097</v>
      </c>
      <c r="K784" s="9" t="s">
        <v>6706</v>
      </c>
      <c r="L784" s="9" t="s">
        <v>8422</v>
      </c>
      <c r="M784" s="9" t="s">
        <v>8423</v>
      </c>
      <c r="N784" s="9" t="s">
        <v>8424</v>
      </c>
    </row>
    <row r="785" spans="1:34" ht="16.5" customHeight="1" x14ac:dyDescent="0.25">
      <c r="A785" s="11" t="s">
        <v>2582</v>
      </c>
      <c r="B785" t="s">
        <v>2583</v>
      </c>
      <c r="C785" s="1">
        <v>32994</v>
      </c>
      <c r="D785">
        <v>23</v>
      </c>
      <c r="E785">
        <v>2</v>
      </c>
      <c r="F785">
        <v>147</v>
      </c>
      <c r="G785">
        <v>160</v>
      </c>
      <c r="H785" t="s">
        <v>2584</v>
      </c>
      <c r="I785" t="s">
        <v>2585</v>
      </c>
      <c r="J785" s="5" t="s">
        <v>7098</v>
      </c>
      <c r="K785" s="9" t="s">
        <v>7098</v>
      </c>
    </row>
    <row r="786" spans="1:34" ht="16.5" customHeight="1" x14ac:dyDescent="0.25">
      <c r="A786" s="11" t="s">
        <v>2586</v>
      </c>
      <c r="B786" t="s">
        <v>2587</v>
      </c>
      <c r="C786" s="1">
        <v>32994</v>
      </c>
      <c r="D786">
        <v>23</v>
      </c>
      <c r="E786">
        <v>2</v>
      </c>
      <c r="F786">
        <v>161</v>
      </c>
      <c r="G786">
        <v>168</v>
      </c>
      <c r="H786" t="s">
        <v>564</v>
      </c>
      <c r="I786" t="s">
        <v>2588</v>
      </c>
      <c r="J786" s="5" t="s">
        <v>7099</v>
      </c>
      <c r="K786" s="9" t="s">
        <v>8391</v>
      </c>
      <c r="L786" s="9" t="s">
        <v>8425</v>
      </c>
    </row>
    <row r="787" spans="1:34" ht="16.5" customHeight="1" x14ac:dyDescent="0.25">
      <c r="A787" s="11" t="s">
        <v>2589</v>
      </c>
      <c r="B787" t="s">
        <v>2590</v>
      </c>
      <c r="C787" s="1">
        <v>32994</v>
      </c>
      <c r="D787">
        <v>23</v>
      </c>
      <c r="E787">
        <v>2</v>
      </c>
      <c r="F787">
        <v>169</v>
      </c>
      <c r="G787">
        <v>185</v>
      </c>
      <c r="H787" t="s">
        <v>2591</v>
      </c>
      <c r="I787" t="s">
        <v>2592</v>
      </c>
      <c r="J787" s="5" t="s">
        <v>7100</v>
      </c>
      <c r="K787" s="9" t="s">
        <v>8426</v>
      </c>
      <c r="L787" s="9" t="s">
        <v>8427</v>
      </c>
    </row>
    <row r="788" spans="1:34" ht="16.5" customHeight="1" x14ac:dyDescent="0.25">
      <c r="A788" s="11" t="s">
        <v>2593</v>
      </c>
      <c r="B788" t="s">
        <v>2594</v>
      </c>
      <c r="C788" s="1">
        <v>32994</v>
      </c>
      <c r="D788">
        <v>23</v>
      </c>
      <c r="E788">
        <v>2</v>
      </c>
      <c r="F788">
        <v>187</v>
      </c>
      <c r="G788">
        <v>188</v>
      </c>
      <c r="H788" t="s">
        <v>2595</v>
      </c>
      <c r="I788" t="s">
        <v>2596</v>
      </c>
      <c r="J788" s="5" t="s">
        <v>7101</v>
      </c>
      <c r="K788" s="9" t="s">
        <v>7101</v>
      </c>
    </row>
    <row r="789" spans="1:34" s="56" customFormat="1" ht="16.5" customHeight="1" x14ac:dyDescent="0.25">
      <c r="A789" s="61" t="s">
        <v>2597</v>
      </c>
      <c r="B789" s="56" t="s">
        <v>2598</v>
      </c>
      <c r="C789" s="57">
        <v>32994</v>
      </c>
      <c r="D789" s="56">
        <v>23</v>
      </c>
      <c r="E789" s="56">
        <v>2</v>
      </c>
      <c r="F789" s="56">
        <v>189</v>
      </c>
      <c r="G789" s="56">
        <v>189</v>
      </c>
      <c r="H789" s="56" t="s">
        <v>2599</v>
      </c>
      <c r="I789" s="56" t="s">
        <v>2600</v>
      </c>
      <c r="J789" s="62" t="s">
        <v>7102</v>
      </c>
      <c r="K789" s="63" t="s">
        <v>8428</v>
      </c>
      <c r="L789" s="63" t="s">
        <v>8429</v>
      </c>
      <c r="M789" s="63"/>
      <c r="N789" s="63"/>
      <c r="O789" s="63"/>
      <c r="P789" s="63"/>
      <c r="Q789" s="63"/>
      <c r="R789" s="63"/>
      <c r="S789" s="63"/>
      <c r="T789" s="63"/>
      <c r="U789" s="63"/>
      <c r="V789" s="63"/>
      <c r="W789" s="63"/>
      <c r="X789" s="63"/>
      <c r="Y789" s="63"/>
      <c r="Z789" s="63"/>
      <c r="AA789" s="63"/>
      <c r="AB789" s="63"/>
      <c r="AC789" s="63"/>
      <c r="AD789" s="63"/>
      <c r="AE789" s="63"/>
      <c r="AF789" s="63"/>
      <c r="AG789" s="63"/>
      <c r="AH789" s="63"/>
    </row>
    <row r="790" spans="1:34" ht="16.5" customHeight="1" x14ac:dyDescent="0.25">
      <c r="C790" s="1"/>
    </row>
    <row r="791" spans="1:34" ht="16.5" customHeight="1" x14ac:dyDescent="0.25">
      <c r="A791" s="11" t="s">
        <v>2601</v>
      </c>
      <c r="B791" t="s">
        <v>2602</v>
      </c>
      <c r="C791" s="1">
        <v>33086</v>
      </c>
      <c r="D791">
        <v>23</v>
      </c>
      <c r="E791">
        <v>3</v>
      </c>
      <c r="F791">
        <v>191</v>
      </c>
      <c r="G791">
        <v>192</v>
      </c>
      <c r="H791" t="s">
        <v>2603</v>
      </c>
      <c r="I791" t="s">
        <v>2604</v>
      </c>
      <c r="J791" s="5" t="s">
        <v>6999</v>
      </c>
      <c r="K791" s="9" t="s">
        <v>6999</v>
      </c>
    </row>
    <row r="792" spans="1:34" s="155" customFormat="1" ht="16.5" customHeight="1" x14ac:dyDescent="0.25">
      <c r="A792" s="154" t="s">
        <v>2605</v>
      </c>
      <c r="B792" s="155" t="s">
        <v>2606</v>
      </c>
      <c r="C792" s="156">
        <v>33086</v>
      </c>
      <c r="D792" s="155">
        <v>23</v>
      </c>
      <c r="E792" s="155">
        <v>3</v>
      </c>
      <c r="F792" s="155">
        <v>193</v>
      </c>
      <c r="G792" s="155">
        <v>208</v>
      </c>
      <c r="H792" s="155" t="s">
        <v>2607</v>
      </c>
      <c r="I792" s="155" t="s">
        <v>2608</v>
      </c>
      <c r="J792" s="157" t="s">
        <v>7103</v>
      </c>
      <c r="K792" s="158" t="s">
        <v>8430</v>
      </c>
      <c r="L792" s="158" t="s">
        <v>8431</v>
      </c>
      <c r="M792" s="158" t="s">
        <v>8432</v>
      </c>
      <c r="N792" s="158"/>
      <c r="O792" s="158"/>
      <c r="P792" s="158"/>
      <c r="Q792" s="158"/>
      <c r="R792" s="158"/>
      <c r="S792" s="158"/>
      <c r="T792" s="158"/>
      <c r="U792" s="158"/>
      <c r="V792" s="158"/>
      <c r="W792" s="158"/>
      <c r="X792" s="158"/>
      <c r="Y792" s="158"/>
      <c r="Z792" s="158"/>
      <c r="AA792" s="158"/>
      <c r="AB792" s="158"/>
      <c r="AC792" s="158"/>
      <c r="AD792" s="158"/>
      <c r="AE792" s="158"/>
      <c r="AF792" s="158"/>
      <c r="AG792" s="158"/>
      <c r="AH792" s="158"/>
    </row>
    <row r="793" spans="1:34" ht="16.5" customHeight="1" x14ac:dyDescent="0.25">
      <c r="A793" s="11" t="s">
        <v>2609</v>
      </c>
      <c r="B793" t="s">
        <v>2610</v>
      </c>
      <c r="C793" s="1">
        <v>33086</v>
      </c>
      <c r="D793">
        <v>23</v>
      </c>
      <c r="E793">
        <v>3</v>
      </c>
      <c r="F793">
        <v>209</v>
      </c>
      <c r="G793">
        <v>216</v>
      </c>
      <c r="H793" t="s">
        <v>2611</v>
      </c>
      <c r="I793" t="s">
        <v>2612</v>
      </c>
      <c r="J793" s="5" t="s">
        <v>7104</v>
      </c>
      <c r="K793" s="9" t="s">
        <v>8433</v>
      </c>
      <c r="L793" s="9" t="s">
        <v>8434</v>
      </c>
    </row>
    <row r="794" spans="1:34" s="56" customFormat="1" ht="16.5" customHeight="1" x14ac:dyDescent="0.25">
      <c r="A794" s="61" t="s">
        <v>2613</v>
      </c>
      <c r="B794" s="56" t="s">
        <v>2614</v>
      </c>
      <c r="C794" s="57">
        <v>33086</v>
      </c>
      <c r="D794" s="56">
        <v>23</v>
      </c>
      <c r="E794" s="56">
        <v>3</v>
      </c>
      <c r="F794" s="56">
        <v>217</v>
      </c>
      <c r="G794" s="56">
        <v>228</v>
      </c>
      <c r="H794" s="56" t="s">
        <v>564</v>
      </c>
      <c r="I794" s="56" t="s">
        <v>2615</v>
      </c>
      <c r="J794" s="62" t="s">
        <v>7105</v>
      </c>
      <c r="K794" s="63" t="s">
        <v>8397</v>
      </c>
      <c r="L794" s="63" t="s">
        <v>8435</v>
      </c>
      <c r="M794" s="63" t="s">
        <v>8436</v>
      </c>
      <c r="N794" s="63" t="s">
        <v>8398</v>
      </c>
      <c r="O794" s="63" t="s">
        <v>8319</v>
      </c>
      <c r="P794" s="63"/>
      <c r="Q794" s="63"/>
      <c r="R794" s="63"/>
      <c r="S794" s="63"/>
      <c r="T794" s="63"/>
      <c r="U794" s="63"/>
      <c r="V794" s="63"/>
      <c r="W794" s="63"/>
      <c r="X794" s="63"/>
      <c r="Y794" s="63"/>
      <c r="Z794" s="63"/>
      <c r="AA794" s="63"/>
      <c r="AB794" s="63"/>
      <c r="AC794" s="63"/>
      <c r="AD794" s="63"/>
      <c r="AE794" s="63"/>
      <c r="AF794" s="63"/>
      <c r="AG794" s="63"/>
      <c r="AH794" s="63"/>
    </row>
    <row r="795" spans="1:34" s="45" customFormat="1" ht="16.5" customHeight="1" x14ac:dyDescent="0.25">
      <c r="A795" s="46" t="s">
        <v>2616</v>
      </c>
      <c r="B795" s="45" t="s">
        <v>2617</v>
      </c>
      <c r="C795" s="48">
        <v>33086</v>
      </c>
      <c r="D795" s="45">
        <v>23</v>
      </c>
      <c r="E795" s="45">
        <v>3</v>
      </c>
      <c r="F795" s="45">
        <v>229</v>
      </c>
      <c r="G795" s="45">
        <v>241</v>
      </c>
      <c r="H795" s="45" t="s">
        <v>2618</v>
      </c>
      <c r="I795" s="45" t="s">
        <v>2619</v>
      </c>
      <c r="J795" s="49" t="s">
        <v>7106</v>
      </c>
      <c r="K795" s="50" t="s">
        <v>8437</v>
      </c>
      <c r="L795" s="50" t="s">
        <v>8438</v>
      </c>
      <c r="M795" s="50"/>
      <c r="N795" s="50"/>
      <c r="O795" s="50"/>
      <c r="P795" s="50"/>
      <c r="Q795" s="50"/>
      <c r="R795" s="50"/>
      <c r="S795" s="50"/>
      <c r="T795" s="50"/>
      <c r="U795" s="50"/>
      <c r="V795" s="50"/>
      <c r="W795" s="50"/>
      <c r="X795" s="50"/>
      <c r="Y795" s="50"/>
      <c r="Z795" s="50"/>
      <c r="AA795" s="50"/>
      <c r="AB795" s="50"/>
      <c r="AC795" s="50"/>
      <c r="AD795" s="50"/>
      <c r="AE795" s="50"/>
      <c r="AF795" s="50"/>
      <c r="AG795" s="50"/>
      <c r="AH795" s="50"/>
    </row>
    <row r="796" spans="1:34" ht="16.5" customHeight="1" x14ac:dyDescent="0.25">
      <c r="A796" s="11" t="s">
        <v>2620</v>
      </c>
      <c r="B796" t="s">
        <v>2621</v>
      </c>
      <c r="C796" s="1">
        <v>33086</v>
      </c>
      <c r="D796">
        <v>23</v>
      </c>
      <c r="E796">
        <v>3</v>
      </c>
      <c r="F796">
        <v>243</v>
      </c>
      <c r="G796">
        <v>254</v>
      </c>
      <c r="H796" t="s">
        <v>2622</v>
      </c>
      <c r="I796" t="s">
        <v>2623</v>
      </c>
      <c r="J796" s="5" t="s">
        <v>7107</v>
      </c>
      <c r="K796" s="9" t="s">
        <v>8439</v>
      </c>
      <c r="L796" s="9" t="s">
        <v>8440</v>
      </c>
    </row>
    <row r="797" spans="1:34" ht="16.5" customHeight="1" x14ac:dyDescent="0.25">
      <c r="A797" s="11" t="s">
        <v>2624</v>
      </c>
      <c r="B797" t="s">
        <v>2625</v>
      </c>
      <c r="C797" s="1">
        <v>33086</v>
      </c>
      <c r="D797">
        <v>23</v>
      </c>
      <c r="E797">
        <v>3</v>
      </c>
      <c r="F797">
        <v>255</v>
      </c>
      <c r="G797">
        <v>265</v>
      </c>
      <c r="H797" t="s">
        <v>564</v>
      </c>
      <c r="I797" t="s">
        <v>2626</v>
      </c>
      <c r="J797" s="5" t="s">
        <v>7108</v>
      </c>
      <c r="K797" s="9" t="s">
        <v>8441</v>
      </c>
      <c r="L797" s="9" t="s">
        <v>8442</v>
      </c>
      <c r="M797" s="9" t="s">
        <v>8443</v>
      </c>
      <c r="N797" s="9" t="s">
        <v>8444</v>
      </c>
    </row>
    <row r="798" spans="1:34" ht="16.5" customHeight="1" x14ac:dyDescent="0.25">
      <c r="A798" s="11" t="s">
        <v>2627</v>
      </c>
      <c r="B798" t="s">
        <v>2628</v>
      </c>
      <c r="C798" s="1">
        <v>33086</v>
      </c>
      <c r="D798">
        <v>23</v>
      </c>
      <c r="E798">
        <v>3</v>
      </c>
      <c r="F798">
        <v>267</v>
      </c>
      <c r="G798">
        <v>268</v>
      </c>
      <c r="H798" t="s">
        <v>2629</v>
      </c>
      <c r="I798" t="s">
        <v>2630</v>
      </c>
      <c r="J798" s="5" t="s">
        <v>7054</v>
      </c>
      <c r="K798" s="9" t="s">
        <v>7054</v>
      </c>
    </row>
    <row r="799" spans="1:34" ht="16.5" customHeight="1" x14ac:dyDescent="0.25">
      <c r="A799" s="11" t="s">
        <v>2631</v>
      </c>
      <c r="B799" t="s">
        <v>2632</v>
      </c>
      <c r="C799" s="1">
        <v>33086</v>
      </c>
      <c r="D799">
        <v>23</v>
      </c>
      <c r="E799">
        <v>3</v>
      </c>
      <c r="F799">
        <v>269</v>
      </c>
      <c r="G799">
        <v>272</v>
      </c>
      <c r="H799" t="s">
        <v>2633</v>
      </c>
      <c r="I799" t="s">
        <v>2634</v>
      </c>
      <c r="J799" s="5" t="s">
        <v>7109</v>
      </c>
      <c r="K799" s="9" t="s">
        <v>7170</v>
      </c>
      <c r="L799" s="9" t="s">
        <v>8445</v>
      </c>
    </row>
    <row r="800" spans="1:34" ht="16.5" customHeight="1" x14ac:dyDescent="0.25">
      <c r="C800" s="1"/>
    </row>
    <row r="801" spans="1:34" ht="16.5" customHeight="1" x14ac:dyDescent="0.25">
      <c r="A801" s="11" t="s">
        <v>2601</v>
      </c>
      <c r="B801" t="s">
        <v>2602</v>
      </c>
      <c r="C801" s="1">
        <v>33086</v>
      </c>
      <c r="D801">
        <v>23</v>
      </c>
      <c r="E801">
        <v>3</v>
      </c>
      <c r="F801">
        <v>191</v>
      </c>
      <c r="G801">
        <v>192</v>
      </c>
      <c r="H801" t="s">
        <v>2603</v>
      </c>
      <c r="I801" t="s">
        <v>2604</v>
      </c>
      <c r="J801" s="5" t="s">
        <v>6999</v>
      </c>
      <c r="K801" s="9" t="s">
        <v>6999</v>
      </c>
    </row>
    <row r="802" spans="1:34" s="155" customFormat="1" ht="16.5" customHeight="1" x14ac:dyDescent="0.25">
      <c r="A802" s="154" t="s">
        <v>2605</v>
      </c>
      <c r="B802" s="155" t="s">
        <v>2606</v>
      </c>
      <c r="C802" s="156">
        <v>33086</v>
      </c>
      <c r="D802" s="155">
        <v>23</v>
      </c>
      <c r="E802" s="155">
        <v>3</v>
      </c>
      <c r="F802" s="155">
        <v>193</v>
      </c>
      <c r="G802" s="155">
        <v>208</v>
      </c>
      <c r="H802" s="155" t="s">
        <v>2607</v>
      </c>
      <c r="I802" s="155" t="s">
        <v>2608</v>
      </c>
      <c r="J802" s="157" t="s">
        <v>7103</v>
      </c>
      <c r="K802" s="158" t="s">
        <v>8430</v>
      </c>
      <c r="L802" s="158" t="s">
        <v>8431</v>
      </c>
      <c r="M802" s="158" t="s">
        <v>8432</v>
      </c>
      <c r="N802" s="158"/>
      <c r="O802" s="158"/>
      <c r="P802" s="158"/>
      <c r="Q802" s="158"/>
      <c r="R802" s="158"/>
      <c r="S802" s="158"/>
      <c r="T802" s="158"/>
      <c r="U802" s="158"/>
      <c r="V802" s="158"/>
      <c r="W802" s="158"/>
      <c r="X802" s="158"/>
      <c r="Y802" s="158"/>
      <c r="Z802" s="158"/>
      <c r="AA802" s="158"/>
      <c r="AB802" s="158"/>
      <c r="AC802" s="158"/>
      <c r="AD802" s="158"/>
      <c r="AE802" s="158"/>
      <c r="AF802" s="158"/>
      <c r="AG802" s="158"/>
      <c r="AH802" s="158"/>
    </row>
    <row r="803" spans="1:34" ht="16.5" customHeight="1" x14ac:dyDescent="0.25">
      <c r="A803" s="11" t="s">
        <v>2609</v>
      </c>
      <c r="B803" t="s">
        <v>2610</v>
      </c>
      <c r="C803" s="1">
        <v>33086</v>
      </c>
      <c r="D803">
        <v>23</v>
      </c>
      <c r="E803">
        <v>3</v>
      </c>
      <c r="F803">
        <v>209</v>
      </c>
      <c r="G803">
        <v>216</v>
      </c>
      <c r="H803" t="s">
        <v>2611</v>
      </c>
      <c r="I803" t="s">
        <v>2612</v>
      </c>
      <c r="J803" s="5" t="s">
        <v>7104</v>
      </c>
      <c r="K803" s="9" t="s">
        <v>8433</v>
      </c>
      <c r="L803" s="9" t="s">
        <v>8434</v>
      </c>
    </row>
    <row r="804" spans="1:34" s="56" customFormat="1" ht="16.5" customHeight="1" x14ac:dyDescent="0.25">
      <c r="A804" s="61" t="s">
        <v>2613</v>
      </c>
      <c r="B804" s="56" t="s">
        <v>2614</v>
      </c>
      <c r="C804" s="57">
        <v>33086</v>
      </c>
      <c r="D804" s="56">
        <v>23</v>
      </c>
      <c r="E804" s="56">
        <v>3</v>
      </c>
      <c r="F804" s="56">
        <v>217</v>
      </c>
      <c r="G804" s="56">
        <v>228</v>
      </c>
      <c r="H804" s="56" t="s">
        <v>564</v>
      </c>
      <c r="I804" s="56" t="s">
        <v>2615</v>
      </c>
      <c r="J804" s="62" t="s">
        <v>7105</v>
      </c>
      <c r="K804" s="63" t="s">
        <v>8397</v>
      </c>
      <c r="L804" s="63" t="s">
        <v>8435</v>
      </c>
      <c r="M804" s="63" t="s">
        <v>8436</v>
      </c>
      <c r="N804" s="63" t="s">
        <v>8398</v>
      </c>
      <c r="O804" s="63" t="s">
        <v>8319</v>
      </c>
      <c r="P804" s="63"/>
      <c r="Q804" s="63"/>
      <c r="R804" s="63"/>
      <c r="S804" s="63"/>
      <c r="T804" s="63"/>
      <c r="U804" s="63"/>
      <c r="V804" s="63"/>
      <c r="W804" s="63"/>
      <c r="X804" s="63"/>
      <c r="Y804" s="63"/>
      <c r="Z804" s="63"/>
      <c r="AA804" s="63"/>
      <c r="AB804" s="63"/>
      <c r="AC804" s="63"/>
      <c r="AD804" s="63"/>
      <c r="AE804" s="63"/>
      <c r="AF804" s="63"/>
      <c r="AG804" s="63"/>
      <c r="AH804" s="63"/>
    </row>
    <row r="805" spans="1:34" s="45" customFormat="1" ht="16.5" customHeight="1" x14ac:dyDescent="0.25">
      <c r="A805" s="46" t="s">
        <v>2616</v>
      </c>
      <c r="B805" s="45" t="s">
        <v>2617</v>
      </c>
      <c r="C805" s="48">
        <v>33086</v>
      </c>
      <c r="D805" s="45">
        <v>23</v>
      </c>
      <c r="E805" s="45">
        <v>3</v>
      </c>
      <c r="F805" s="45">
        <v>229</v>
      </c>
      <c r="G805" s="45">
        <v>241</v>
      </c>
      <c r="H805" s="45" t="s">
        <v>2618</v>
      </c>
      <c r="I805" s="45" t="s">
        <v>2619</v>
      </c>
      <c r="J805" s="49" t="s">
        <v>7106</v>
      </c>
      <c r="K805" s="50" t="s">
        <v>8437</v>
      </c>
      <c r="L805" s="50" t="s">
        <v>8438</v>
      </c>
      <c r="M805" s="50"/>
      <c r="N805" s="50"/>
      <c r="O805" s="50"/>
      <c r="P805" s="50"/>
      <c r="Q805" s="50"/>
      <c r="R805" s="50"/>
      <c r="S805" s="50"/>
      <c r="T805" s="50"/>
      <c r="U805" s="50"/>
      <c r="V805" s="50"/>
      <c r="W805" s="50"/>
      <c r="X805" s="50"/>
      <c r="Y805" s="50"/>
      <c r="Z805" s="50"/>
      <c r="AA805" s="50"/>
      <c r="AB805" s="50"/>
      <c r="AC805" s="50"/>
      <c r="AD805" s="50"/>
      <c r="AE805" s="50"/>
      <c r="AF805" s="50"/>
      <c r="AG805" s="50"/>
      <c r="AH805" s="50"/>
    </row>
    <row r="806" spans="1:34" ht="16.5" customHeight="1" x14ac:dyDescent="0.25">
      <c r="A806" s="11" t="s">
        <v>2620</v>
      </c>
      <c r="B806" t="s">
        <v>2621</v>
      </c>
      <c r="C806" s="1">
        <v>33086</v>
      </c>
      <c r="D806">
        <v>23</v>
      </c>
      <c r="E806">
        <v>3</v>
      </c>
      <c r="F806">
        <v>243</v>
      </c>
      <c r="G806">
        <v>254</v>
      </c>
      <c r="H806" t="s">
        <v>2622</v>
      </c>
      <c r="I806" t="s">
        <v>2623</v>
      </c>
      <c r="J806" s="5" t="s">
        <v>7107</v>
      </c>
      <c r="K806" s="9" t="s">
        <v>8439</v>
      </c>
      <c r="L806" s="9" t="s">
        <v>8440</v>
      </c>
    </row>
    <row r="807" spans="1:34" ht="16.5" customHeight="1" x14ac:dyDescent="0.25">
      <c r="A807" s="11" t="s">
        <v>2624</v>
      </c>
      <c r="B807" t="s">
        <v>2625</v>
      </c>
      <c r="C807" s="1">
        <v>33086</v>
      </c>
      <c r="D807">
        <v>23</v>
      </c>
      <c r="E807">
        <v>3</v>
      </c>
      <c r="F807">
        <v>255</v>
      </c>
      <c r="G807">
        <v>265</v>
      </c>
      <c r="H807" t="s">
        <v>564</v>
      </c>
      <c r="I807" t="s">
        <v>2626</v>
      </c>
      <c r="J807" s="5" t="s">
        <v>7108</v>
      </c>
      <c r="K807" s="9" t="s">
        <v>8441</v>
      </c>
      <c r="L807" s="9" t="s">
        <v>8442</v>
      </c>
      <c r="M807" s="9" t="s">
        <v>8443</v>
      </c>
      <c r="N807" s="9" t="s">
        <v>8444</v>
      </c>
    </row>
    <row r="808" spans="1:34" ht="16.5" customHeight="1" x14ac:dyDescent="0.25">
      <c r="A808" s="11" t="s">
        <v>2627</v>
      </c>
      <c r="B808" t="s">
        <v>2628</v>
      </c>
      <c r="C808" s="1">
        <v>33086</v>
      </c>
      <c r="D808">
        <v>23</v>
      </c>
      <c r="E808">
        <v>3</v>
      </c>
      <c r="F808">
        <v>267</v>
      </c>
      <c r="G808">
        <v>268</v>
      </c>
      <c r="H808" t="s">
        <v>2629</v>
      </c>
      <c r="I808" t="s">
        <v>2630</v>
      </c>
      <c r="J808" s="5" t="s">
        <v>7054</v>
      </c>
      <c r="K808" s="9" t="s">
        <v>7054</v>
      </c>
    </row>
    <row r="809" spans="1:34" ht="16.5" customHeight="1" x14ac:dyDescent="0.25">
      <c r="A809" s="11" t="s">
        <v>2631</v>
      </c>
      <c r="B809" t="s">
        <v>2632</v>
      </c>
      <c r="C809" s="1">
        <v>33086</v>
      </c>
      <c r="D809">
        <v>23</v>
      </c>
      <c r="E809">
        <v>3</v>
      </c>
      <c r="F809">
        <v>269</v>
      </c>
      <c r="G809">
        <v>272</v>
      </c>
      <c r="H809" t="s">
        <v>2633</v>
      </c>
      <c r="I809" t="s">
        <v>2634</v>
      </c>
      <c r="J809" s="5" t="s">
        <v>7109</v>
      </c>
      <c r="K809" s="9" t="s">
        <v>7170</v>
      </c>
      <c r="L809" s="9" t="s">
        <v>8445</v>
      </c>
    </row>
    <row r="810" spans="1:34" ht="16.5" customHeight="1" x14ac:dyDescent="0.25">
      <c r="C810" s="1"/>
    </row>
    <row r="811" spans="1:34" ht="16.5" customHeight="1" x14ac:dyDescent="0.25">
      <c r="A811" s="11" t="s">
        <v>2635</v>
      </c>
      <c r="B811" t="s">
        <v>2636</v>
      </c>
      <c r="C811" s="1">
        <v>33270</v>
      </c>
      <c r="D811">
        <v>24</v>
      </c>
      <c r="E811">
        <v>1</v>
      </c>
      <c r="F811">
        <v>1</v>
      </c>
      <c r="G811">
        <v>2</v>
      </c>
      <c r="H811" t="s">
        <v>2637</v>
      </c>
      <c r="I811" t="s">
        <v>2638</v>
      </c>
      <c r="J811" s="5" t="s">
        <v>6759</v>
      </c>
      <c r="K811" s="9" t="s">
        <v>6759</v>
      </c>
    </row>
    <row r="812" spans="1:34" ht="16.5" customHeight="1" x14ac:dyDescent="0.25">
      <c r="A812" s="11" t="s">
        <v>2639</v>
      </c>
      <c r="B812" t="s">
        <v>2640</v>
      </c>
      <c r="C812" s="1">
        <v>33270</v>
      </c>
      <c r="D812">
        <v>24</v>
      </c>
      <c r="E812">
        <v>1</v>
      </c>
      <c r="F812">
        <v>3</v>
      </c>
      <c r="G812">
        <v>15</v>
      </c>
      <c r="H812" t="s">
        <v>2641</v>
      </c>
      <c r="I812" t="s">
        <v>2642</v>
      </c>
      <c r="J812" s="5" t="s">
        <v>6632</v>
      </c>
      <c r="K812" s="9" t="s">
        <v>6632</v>
      </c>
    </row>
    <row r="813" spans="1:34" ht="16.5" customHeight="1" x14ac:dyDescent="0.25">
      <c r="A813" s="11" t="s">
        <v>2643</v>
      </c>
      <c r="B813" t="s">
        <v>2644</v>
      </c>
      <c r="C813" s="1">
        <v>33270</v>
      </c>
      <c r="D813">
        <v>24</v>
      </c>
      <c r="E813">
        <v>1</v>
      </c>
      <c r="F813">
        <v>17</v>
      </c>
      <c r="G813">
        <v>48</v>
      </c>
      <c r="H813" t="s">
        <v>2645</v>
      </c>
      <c r="I813" t="s">
        <v>2646</v>
      </c>
      <c r="J813" s="5" t="s">
        <v>6802</v>
      </c>
      <c r="K813" s="9" t="s">
        <v>6802</v>
      </c>
    </row>
    <row r="814" spans="1:34" ht="16.5" customHeight="1" x14ac:dyDescent="0.25">
      <c r="A814" s="11" t="s">
        <v>2647</v>
      </c>
      <c r="B814" t="s">
        <v>2648</v>
      </c>
      <c r="C814" s="1">
        <v>33270</v>
      </c>
      <c r="D814">
        <v>24</v>
      </c>
      <c r="E814">
        <v>1</v>
      </c>
      <c r="F814">
        <v>49</v>
      </c>
      <c r="G814">
        <v>53</v>
      </c>
      <c r="H814" t="s">
        <v>2649</v>
      </c>
      <c r="I814" t="s">
        <v>2650</v>
      </c>
      <c r="J814" s="5" t="s">
        <v>7110</v>
      </c>
      <c r="K814" s="9" t="s">
        <v>7110</v>
      </c>
    </row>
    <row r="815" spans="1:34" ht="16.5" customHeight="1" x14ac:dyDescent="0.25">
      <c r="A815" s="11" t="s">
        <v>2651</v>
      </c>
      <c r="B815" t="s">
        <v>2652</v>
      </c>
      <c r="C815" s="1">
        <v>33270</v>
      </c>
      <c r="D815">
        <v>24</v>
      </c>
      <c r="E815">
        <v>1</v>
      </c>
      <c r="F815">
        <v>55</v>
      </c>
      <c r="G815">
        <v>66</v>
      </c>
      <c r="H815" t="s">
        <v>2653</v>
      </c>
      <c r="I815" t="s">
        <v>2654</v>
      </c>
      <c r="J815" s="5" t="s">
        <v>7111</v>
      </c>
      <c r="K815" s="9" t="s">
        <v>7111</v>
      </c>
    </row>
    <row r="816" spans="1:34" ht="16.5" customHeight="1" x14ac:dyDescent="0.25">
      <c r="A816" s="11" t="s">
        <v>2655</v>
      </c>
      <c r="B816" t="s">
        <v>2656</v>
      </c>
      <c r="C816" s="1">
        <v>33270</v>
      </c>
      <c r="D816">
        <v>24</v>
      </c>
      <c r="E816">
        <v>1</v>
      </c>
      <c r="F816">
        <v>67</v>
      </c>
      <c r="G816">
        <v>73</v>
      </c>
      <c r="H816" t="s">
        <v>2657</v>
      </c>
      <c r="I816" t="s">
        <v>2658</v>
      </c>
      <c r="J816" s="5" t="s">
        <v>7000</v>
      </c>
      <c r="K816" s="9" t="s">
        <v>7000</v>
      </c>
    </row>
    <row r="817" spans="1:14" ht="16.5" customHeight="1" x14ac:dyDescent="0.25">
      <c r="A817" s="11" t="s">
        <v>2659</v>
      </c>
      <c r="B817" t="s">
        <v>2660</v>
      </c>
      <c r="C817" s="1">
        <v>33270</v>
      </c>
      <c r="D817">
        <v>24</v>
      </c>
      <c r="E817">
        <v>1</v>
      </c>
      <c r="F817">
        <v>75</v>
      </c>
      <c r="G817">
        <v>76</v>
      </c>
      <c r="H817" t="s">
        <v>941</v>
      </c>
      <c r="I817" t="s">
        <v>2661</v>
      </c>
      <c r="J817" s="5" t="s">
        <v>6911</v>
      </c>
      <c r="K817" s="9" t="s">
        <v>6911</v>
      </c>
    </row>
    <row r="818" spans="1:14" ht="16.5" customHeight="1" x14ac:dyDescent="0.25">
      <c r="A818" s="11" t="s">
        <v>2662</v>
      </c>
      <c r="B818" t="s">
        <v>2663</v>
      </c>
      <c r="C818" s="1">
        <v>33270</v>
      </c>
      <c r="D818">
        <v>24</v>
      </c>
      <c r="E818">
        <v>1</v>
      </c>
      <c r="F818">
        <v>77</v>
      </c>
      <c r="G818">
        <v>83</v>
      </c>
      <c r="H818" t="s">
        <v>2664</v>
      </c>
      <c r="I818" t="s">
        <v>2665</v>
      </c>
      <c r="J818" s="5" t="s">
        <v>7112</v>
      </c>
      <c r="K818" s="9" t="s">
        <v>8446</v>
      </c>
      <c r="L818" s="9" t="s">
        <v>8447</v>
      </c>
      <c r="M818" s="9" t="s">
        <v>8038</v>
      </c>
    </row>
    <row r="819" spans="1:14" ht="16.5" customHeight="1" x14ac:dyDescent="0.25">
      <c r="A819" s="11" t="s">
        <v>2666</v>
      </c>
      <c r="B819" t="s">
        <v>2667</v>
      </c>
      <c r="C819" s="1">
        <v>33270</v>
      </c>
      <c r="D819">
        <v>24</v>
      </c>
      <c r="E819">
        <v>1</v>
      </c>
      <c r="F819">
        <v>85</v>
      </c>
      <c r="G819">
        <v>90</v>
      </c>
      <c r="H819" t="s">
        <v>2668</v>
      </c>
      <c r="I819" t="s">
        <v>2669</v>
      </c>
      <c r="J819" s="5" t="s">
        <v>7113</v>
      </c>
      <c r="K819" s="9" t="s">
        <v>7113</v>
      </c>
    </row>
    <row r="820" spans="1:14" ht="16.5" customHeight="1" x14ac:dyDescent="0.25">
      <c r="A820" s="11" t="s">
        <v>2670</v>
      </c>
      <c r="B820" t="s">
        <v>2671</v>
      </c>
      <c r="C820" s="1">
        <v>33270</v>
      </c>
      <c r="D820">
        <v>24</v>
      </c>
      <c r="E820">
        <v>1</v>
      </c>
      <c r="F820">
        <v>91</v>
      </c>
      <c r="G820">
        <v>99</v>
      </c>
      <c r="H820" t="s">
        <v>2672</v>
      </c>
      <c r="I820" t="s">
        <v>2673</v>
      </c>
      <c r="J820" s="5" t="s">
        <v>7114</v>
      </c>
      <c r="K820" s="9" t="s">
        <v>8448</v>
      </c>
      <c r="L820" s="9" t="s">
        <v>8449</v>
      </c>
      <c r="M820" s="9" t="s">
        <v>8097</v>
      </c>
    </row>
    <row r="821" spans="1:14" ht="16.5" customHeight="1" x14ac:dyDescent="0.25">
      <c r="A821" s="11" t="s">
        <v>2674</v>
      </c>
      <c r="B821" t="s">
        <v>2675</v>
      </c>
      <c r="C821" s="1">
        <v>33270</v>
      </c>
      <c r="D821">
        <v>24</v>
      </c>
      <c r="E821">
        <v>1</v>
      </c>
      <c r="F821">
        <v>101</v>
      </c>
      <c r="G821">
        <v>118</v>
      </c>
      <c r="H821" t="s">
        <v>2676</v>
      </c>
      <c r="I821" t="s">
        <v>2677</v>
      </c>
      <c r="J821" s="5" t="s">
        <v>7115</v>
      </c>
      <c r="K821" s="9" t="s">
        <v>7115</v>
      </c>
    </row>
    <row r="822" spans="1:14" ht="16.5" customHeight="1" x14ac:dyDescent="0.25">
      <c r="A822" s="11" t="s">
        <v>2678</v>
      </c>
      <c r="B822" t="s">
        <v>2679</v>
      </c>
      <c r="C822" s="1">
        <v>33270</v>
      </c>
      <c r="D822">
        <v>24</v>
      </c>
      <c r="E822">
        <v>1</v>
      </c>
      <c r="F822">
        <v>119</v>
      </c>
      <c r="G822">
        <v>122</v>
      </c>
      <c r="H822" t="s">
        <v>2680</v>
      </c>
      <c r="I822" t="s">
        <v>2681</v>
      </c>
      <c r="J822" s="5" t="s">
        <v>7116</v>
      </c>
      <c r="K822" s="9" t="s">
        <v>7046</v>
      </c>
      <c r="L822" s="9" t="s">
        <v>8450</v>
      </c>
    </row>
    <row r="823" spans="1:14" ht="16.5" customHeight="1" x14ac:dyDescent="0.25">
      <c r="A823" s="11" t="s">
        <v>2682</v>
      </c>
      <c r="B823" t="s">
        <v>2683</v>
      </c>
      <c r="C823" s="1">
        <v>33270</v>
      </c>
      <c r="D823">
        <v>24</v>
      </c>
      <c r="E823">
        <v>1</v>
      </c>
      <c r="F823">
        <v>123</v>
      </c>
      <c r="G823">
        <v>134</v>
      </c>
      <c r="H823" t="s">
        <v>2684</v>
      </c>
      <c r="I823" t="s">
        <v>2685</v>
      </c>
      <c r="J823" s="5" t="s">
        <v>7117</v>
      </c>
      <c r="K823" s="9" t="s">
        <v>8451</v>
      </c>
      <c r="L823" s="9" t="s">
        <v>8452</v>
      </c>
    </row>
    <row r="824" spans="1:14" ht="16.5" customHeight="1" x14ac:dyDescent="0.25">
      <c r="A824" s="11" t="s">
        <v>2686</v>
      </c>
      <c r="B824" t="s">
        <v>2687</v>
      </c>
      <c r="C824" s="1">
        <v>33270</v>
      </c>
      <c r="D824">
        <v>24</v>
      </c>
      <c r="E824">
        <v>1</v>
      </c>
      <c r="F824">
        <v>135</v>
      </c>
      <c r="G824">
        <v>142</v>
      </c>
      <c r="H824" t="s">
        <v>2688</v>
      </c>
      <c r="I824" t="s">
        <v>2689</v>
      </c>
      <c r="J824" s="5" t="s">
        <v>7118</v>
      </c>
      <c r="K824" s="9" t="s">
        <v>6759</v>
      </c>
      <c r="L824" s="9" t="s">
        <v>8453</v>
      </c>
    </row>
    <row r="825" spans="1:14" ht="16.5" customHeight="1" x14ac:dyDescent="0.25">
      <c r="A825" s="11" t="s">
        <v>2690</v>
      </c>
      <c r="B825" s="2" t="s">
        <v>2691</v>
      </c>
      <c r="C825" s="1">
        <v>33270</v>
      </c>
      <c r="D825">
        <v>24</v>
      </c>
      <c r="E825">
        <v>1</v>
      </c>
      <c r="F825">
        <v>143</v>
      </c>
      <c r="G825">
        <v>158</v>
      </c>
      <c r="H825" t="s">
        <v>2692</v>
      </c>
      <c r="I825" t="s">
        <v>2693</v>
      </c>
      <c r="J825" s="5" t="s">
        <v>7119</v>
      </c>
      <c r="K825" s="9" t="s">
        <v>8454</v>
      </c>
      <c r="L825" s="9" t="s">
        <v>8074</v>
      </c>
    </row>
    <row r="826" spans="1:14" ht="16.5" customHeight="1" x14ac:dyDescent="0.25">
      <c r="A826" s="11" t="s">
        <v>2694</v>
      </c>
      <c r="B826" t="s">
        <v>2695</v>
      </c>
      <c r="C826" s="1">
        <v>33270</v>
      </c>
      <c r="D826">
        <v>24</v>
      </c>
      <c r="E826">
        <v>1</v>
      </c>
      <c r="F826">
        <v>159</v>
      </c>
      <c r="G826">
        <v>165</v>
      </c>
      <c r="H826" t="s">
        <v>2696</v>
      </c>
      <c r="I826" t="s">
        <v>2697</v>
      </c>
      <c r="J826" s="5" t="s">
        <v>6991</v>
      </c>
      <c r="K826" s="9" t="s">
        <v>6991</v>
      </c>
    </row>
    <row r="827" spans="1:14" ht="16.5" customHeight="1" x14ac:dyDescent="0.25">
      <c r="A827" s="11" t="s">
        <v>2698</v>
      </c>
      <c r="B827" t="s">
        <v>2699</v>
      </c>
      <c r="C827" s="1">
        <v>33270</v>
      </c>
      <c r="D827">
        <v>24</v>
      </c>
      <c r="E827">
        <v>1</v>
      </c>
      <c r="F827">
        <v>167</v>
      </c>
      <c r="G827">
        <v>167</v>
      </c>
      <c r="H827" t="s">
        <v>2700</v>
      </c>
      <c r="I827" t="s">
        <v>2701</v>
      </c>
      <c r="J827" s="5" t="s">
        <v>7120</v>
      </c>
      <c r="K827" s="9" t="s">
        <v>7120</v>
      </c>
    </row>
    <row r="828" spans="1:14" ht="16.5" customHeight="1" x14ac:dyDescent="0.25">
      <c r="A828" s="11" t="s">
        <v>2702</v>
      </c>
      <c r="B828" t="s">
        <v>2703</v>
      </c>
      <c r="C828" s="1">
        <v>33270</v>
      </c>
      <c r="D828">
        <v>24</v>
      </c>
      <c r="E828">
        <v>1</v>
      </c>
      <c r="F828">
        <v>167</v>
      </c>
      <c r="G828">
        <v>167</v>
      </c>
      <c r="H828" t="s">
        <v>2704</v>
      </c>
      <c r="I828" t="s">
        <v>2705</v>
      </c>
      <c r="J828" s="5" t="s">
        <v>7101</v>
      </c>
      <c r="K828" s="9" t="s">
        <v>7101</v>
      </c>
    </row>
    <row r="829" spans="1:14" ht="16.5" customHeight="1" x14ac:dyDescent="0.25">
      <c r="C829" s="1"/>
    </row>
    <row r="830" spans="1:14" ht="16.5" customHeight="1" x14ac:dyDescent="0.25">
      <c r="A830" s="11" t="s">
        <v>2706</v>
      </c>
      <c r="B830" t="s">
        <v>2707</v>
      </c>
      <c r="C830" s="1">
        <v>33359</v>
      </c>
      <c r="D830">
        <v>24</v>
      </c>
      <c r="E830">
        <v>2</v>
      </c>
      <c r="F830">
        <v>169</v>
      </c>
      <c r="G830">
        <v>182</v>
      </c>
      <c r="H830" t="s">
        <v>2708</v>
      </c>
      <c r="I830" t="s">
        <v>2709</v>
      </c>
      <c r="J830" s="5" t="s">
        <v>7121</v>
      </c>
      <c r="K830" s="9" t="s">
        <v>8455</v>
      </c>
      <c r="L830" s="9" t="s">
        <v>8456</v>
      </c>
      <c r="M830" s="9" t="s">
        <v>8457</v>
      </c>
      <c r="N830" s="9" t="s">
        <v>8458</v>
      </c>
    </row>
    <row r="831" spans="1:14" ht="16.5" customHeight="1" x14ac:dyDescent="0.25">
      <c r="A831" s="11" t="s">
        <v>2710</v>
      </c>
      <c r="B831" s="2" t="s">
        <v>2711</v>
      </c>
      <c r="C831" s="1">
        <v>33359</v>
      </c>
      <c r="D831">
        <v>24</v>
      </c>
      <c r="E831">
        <v>2</v>
      </c>
      <c r="F831">
        <v>183</v>
      </c>
      <c r="G831">
        <v>189</v>
      </c>
      <c r="H831" t="s">
        <v>2712</v>
      </c>
      <c r="I831" t="s">
        <v>2713</v>
      </c>
      <c r="J831" s="5" t="s">
        <v>7122</v>
      </c>
      <c r="K831" s="9" t="s">
        <v>7122</v>
      </c>
    </row>
    <row r="832" spans="1:14" ht="16.5" customHeight="1" x14ac:dyDescent="0.25">
      <c r="A832" s="11" t="s">
        <v>2714</v>
      </c>
      <c r="B832" t="s">
        <v>2715</v>
      </c>
      <c r="C832" s="1">
        <v>33359</v>
      </c>
      <c r="D832">
        <v>24</v>
      </c>
      <c r="E832">
        <v>2</v>
      </c>
      <c r="F832">
        <v>191</v>
      </c>
      <c r="G832">
        <v>207</v>
      </c>
      <c r="H832" t="s">
        <v>2716</v>
      </c>
      <c r="I832" t="s">
        <v>2717</v>
      </c>
      <c r="J832" s="5" t="s">
        <v>7123</v>
      </c>
      <c r="K832" s="9" t="s">
        <v>8197</v>
      </c>
      <c r="L832" s="9" t="s">
        <v>8459</v>
      </c>
    </row>
    <row r="833" spans="1:34" ht="16.5" customHeight="1" x14ac:dyDescent="0.25">
      <c r="A833" s="11" t="s">
        <v>2718</v>
      </c>
      <c r="B833" t="s">
        <v>2719</v>
      </c>
      <c r="C833" s="1">
        <v>33359</v>
      </c>
      <c r="D833">
        <v>24</v>
      </c>
      <c r="E833">
        <v>2</v>
      </c>
      <c r="F833">
        <v>209</v>
      </c>
      <c r="G833">
        <v>220</v>
      </c>
      <c r="H833" t="s">
        <v>2720</v>
      </c>
      <c r="I833" t="s">
        <v>2721</v>
      </c>
      <c r="J833" s="5" t="s">
        <v>7124</v>
      </c>
      <c r="K833" s="9" t="s">
        <v>7124</v>
      </c>
    </row>
    <row r="834" spans="1:34" ht="16.5" customHeight="1" x14ac:dyDescent="0.25">
      <c r="A834" s="11" t="s">
        <v>2722</v>
      </c>
      <c r="B834" s="2" t="s">
        <v>2723</v>
      </c>
      <c r="C834" s="1">
        <v>33359</v>
      </c>
      <c r="D834">
        <v>24</v>
      </c>
      <c r="E834">
        <v>2</v>
      </c>
      <c r="F834">
        <v>221</v>
      </c>
      <c r="G834">
        <v>229</v>
      </c>
      <c r="H834" t="s">
        <v>2724</v>
      </c>
      <c r="I834" t="s">
        <v>2725</v>
      </c>
      <c r="J834" s="5" t="s">
        <v>7125</v>
      </c>
      <c r="K834" s="9" t="s">
        <v>8460</v>
      </c>
      <c r="L834" s="9" t="s">
        <v>8461</v>
      </c>
    </row>
    <row r="835" spans="1:34" ht="16.5" customHeight="1" x14ac:dyDescent="0.25">
      <c r="A835" s="11" t="s">
        <v>2726</v>
      </c>
      <c r="B835" t="s">
        <v>2727</v>
      </c>
      <c r="C835" s="1">
        <v>33359</v>
      </c>
      <c r="D835">
        <v>24</v>
      </c>
      <c r="E835">
        <v>2</v>
      </c>
      <c r="F835">
        <v>231</v>
      </c>
      <c r="G835">
        <v>239</v>
      </c>
      <c r="H835" t="s">
        <v>2728</v>
      </c>
      <c r="I835" t="s">
        <v>2729</v>
      </c>
      <c r="J835" s="5" t="s">
        <v>7126</v>
      </c>
      <c r="K835" s="9" t="s">
        <v>8462</v>
      </c>
      <c r="L835" s="9" t="s">
        <v>8107</v>
      </c>
    </row>
    <row r="836" spans="1:34" ht="16.5" customHeight="1" x14ac:dyDescent="0.25">
      <c r="A836" s="11" t="s">
        <v>2730</v>
      </c>
      <c r="B836" t="s">
        <v>2731</v>
      </c>
      <c r="C836" s="1">
        <v>33359</v>
      </c>
      <c r="D836">
        <v>24</v>
      </c>
      <c r="E836">
        <v>2</v>
      </c>
      <c r="F836">
        <v>241</v>
      </c>
      <c r="G836">
        <v>243</v>
      </c>
      <c r="H836" t="s">
        <v>2732</v>
      </c>
      <c r="I836" t="s">
        <v>2733</v>
      </c>
      <c r="J836" s="5" t="s">
        <v>7127</v>
      </c>
      <c r="K836" s="9" t="s">
        <v>6883</v>
      </c>
      <c r="L836" s="9" t="s">
        <v>8463</v>
      </c>
      <c r="M836" s="9" t="s">
        <v>8464</v>
      </c>
    </row>
    <row r="837" spans="1:34" ht="16.5" customHeight="1" x14ac:dyDescent="0.25">
      <c r="C837" s="1"/>
    </row>
    <row r="838" spans="1:34" ht="16.5" customHeight="1" x14ac:dyDescent="0.25">
      <c r="A838" s="11" t="s">
        <v>2734</v>
      </c>
      <c r="B838" t="s">
        <v>2735</v>
      </c>
      <c r="C838" s="1">
        <v>33451</v>
      </c>
      <c r="D838">
        <v>24</v>
      </c>
      <c r="E838">
        <v>3</v>
      </c>
      <c r="F838">
        <v>249</v>
      </c>
      <c r="G838">
        <v>265</v>
      </c>
      <c r="H838" t="s">
        <v>2736</v>
      </c>
      <c r="I838" t="s">
        <v>2737</v>
      </c>
      <c r="J838" s="5" t="s">
        <v>7128</v>
      </c>
      <c r="K838" s="9" t="s">
        <v>6632</v>
      </c>
      <c r="L838" s="9" t="s">
        <v>8465</v>
      </c>
      <c r="M838" s="9" t="s">
        <v>8466</v>
      </c>
    </row>
    <row r="839" spans="1:34" ht="16.5" customHeight="1" x14ac:dyDescent="0.25">
      <c r="A839" s="11" t="s">
        <v>2738</v>
      </c>
      <c r="B839" s="2" t="s">
        <v>2739</v>
      </c>
      <c r="C839" s="1">
        <v>33451</v>
      </c>
      <c r="D839">
        <v>24</v>
      </c>
      <c r="E839">
        <v>3</v>
      </c>
      <c r="F839">
        <v>267</v>
      </c>
      <c r="G839">
        <v>273</v>
      </c>
      <c r="H839" t="s">
        <v>2740</v>
      </c>
      <c r="I839" t="s">
        <v>2741</v>
      </c>
      <c r="J839" s="5" t="s">
        <v>7129</v>
      </c>
      <c r="K839" s="9" t="s">
        <v>7129</v>
      </c>
    </row>
    <row r="840" spans="1:34" ht="16.5" customHeight="1" x14ac:dyDescent="0.25">
      <c r="A840" s="11" t="s">
        <v>2742</v>
      </c>
      <c r="B840" t="s">
        <v>2743</v>
      </c>
      <c r="C840" s="1">
        <v>33451</v>
      </c>
      <c r="D840">
        <v>24</v>
      </c>
      <c r="E840">
        <v>3</v>
      </c>
      <c r="F840">
        <v>275</v>
      </c>
      <c r="G840">
        <v>290</v>
      </c>
      <c r="H840" t="s">
        <v>564</v>
      </c>
      <c r="I840" t="s">
        <v>2744</v>
      </c>
      <c r="J840" s="5" t="s">
        <v>7130</v>
      </c>
      <c r="K840" s="9" t="s">
        <v>7232</v>
      </c>
      <c r="L840" s="9" t="s">
        <v>8467</v>
      </c>
      <c r="M840" s="9" t="s">
        <v>8468</v>
      </c>
    </row>
    <row r="841" spans="1:34" ht="16.5" customHeight="1" x14ac:dyDescent="0.25">
      <c r="A841" s="11" t="s">
        <v>2745</v>
      </c>
      <c r="B841" t="s">
        <v>2746</v>
      </c>
      <c r="C841" s="1">
        <v>33451</v>
      </c>
      <c r="D841">
        <v>24</v>
      </c>
      <c r="E841">
        <v>3</v>
      </c>
      <c r="F841">
        <v>291</v>
      </c>
      <c r="G841">
        <v>309</v>
      </c>
      <c r="H841" t="s">
        <v>2747</v>
      </c>
      <c r="I841" t="s">
        <v>2748</v>
      </c>
      <c r="J841" s="5" t="s">
        <v>7131</v>
      </c>
      <c r="K841" s="9" t="s">
        <v>6913</v>
      </c>
      <c r="L841" s="9" t="s">
        <v>8469</v>
      </c>
      <c r="M841" s="9" t="s">
        <v>8470</v>
      </c>
      <c r="N841" s="9" t="s">
        <v>8471</v>
      </c>
    </row>
    <row r="842" spans="1:34" ht="16.5" customHeight="1" x14ac:dyDescent="0.25">
      <c r="A842" s="11" t="s">
        <v>2749</v>
      </c>
      <c r="B842" t="s">
        <v>2750</v>
      </c>
      <c r="C842" s="1">
        <v>33451</v>
      </c>
      <c r="D842">
        <v>24</v>
      </c>
      <c r="E842">
        <v>3</v>
      </c>
      <c r="F842">
        <v>311</v>
      </c>
      <c r="G842">
        <v>321</v>
      </c>
      <c r="H842" t="s">
        <v>564</v>
      </c>
      <c r="I842" t="s">
        <v>2751</v>
      </c>
      <c r="J842" s="5" t="s">
        <v>7132</v>
      </c>
      <c r="K842" s="9" t="s">
        <v>8441</v>
      </c>
      <c r="L842" s="9" t="s">
        <v>8442</v>
      </c>
      <c r="M842" s="9" t="s">
        <v>8472</v>
      </c>
      <c r="N842" s="9" t="s">
        <v>8443</v>
      </c>
    </row>
    <row r="843" spans="1:34" ht="16.5" customHeight="1" x14ac:dyDescent="0.25">
      <c r="A843" s="11" t="s">
        <v>2752</v>
      </c>
      <c r="B843" t="s">
        <v>2753</v>
      </c>
      <c r="C843" s="1">
        <v>33451</v>
      </c>
      <c r="D843">
        <v>24</v>
      </c>
      <c r="E843">
        <v>3</v>
      </c>
      <c r="F843">
        <v>323</v>
      </c>
      <c r="G843">
        <v>331</v>
      </c>
      <c r="H843" t="s">
        <v>564</v>
      </c>
      <c r="I843" t="s">
        <v>2754</v>
      </c>
      <c r="J843" s="5" t="s">
        <v>7133</v>
      </c>
      <c r="K843" s="9" t="s">
        <v>8473</v>
      </c>
      <c r="L843" s="9" t="s">
        <v>8474</v>
      </c>
    </row>
    <row r="844" spans="1:34" ht="16.5" customHeight="1" x14ac:dyDescent="0.25">
      <c r="C844" s="1"/>
    </row>
    <row r="845" spans="1:34" ht="16.5" customHeight="1" x14ac:dyDescent="0.25">
      <c r="A845" s="11" t="s">
        <v>2755</v>
      </c>
      <c r="B845" t="s">
        <v>2756</v>
      </c>
      <c r="C845" s="1">
        <v>33543</v>
      </c>
      <c r="D845">
        <v>24</v>
      </c>
      <c r="E845">
        <v>4</v>
      </c>
      <c r="F845">
        <v>337</v>
      </c>
      <c r="G845">
        <v>346</v>
      </c>
      <c r="H845" t="s">
        <v>2757</v>
      </c>
      <c r="I845" t="s">
        <v>2758</v>
      </c>
      <c r="J845" s="5" t="s">
        <v>7134</v>
      </c>
      <c r="K845" s="9" t="s">
        <v>8475</v>
      </c>
      <c r="L845" s="9" t="s">
        <v>8476</v>
      </c>
      <c r="M845" s="9" t="s">
        <v>8477</v>
      </c>
    </row>
    <row r="846" spans="1:34" s="155" customFormat="1" ht="16.5" customHeight="1" x14ac:dyDescent="0.25">
      <c r="A846" s="154" t="s">
        <v>2759</v>
      </c>
      <c r="B846" s="155" t="s">
        <v>2760</v>
      </c>
      <c r="C846" s="156">
        <v>33543</v>
      </c>
      <c r="D846" s="155">
        <v>24</v>
      </c>
      <c r="E846" s="155">
        <v>4</v>
      </c>
      <c r="F846" s="155">
        <v>347</v>
      </c>
      <c r="G846" s="155">
        <v>354</v>
      </c>
      <c r="H846" s="155" t="s">
        <v>2761</v>
      </c>
      <c r="I846" s="155" t="s">
        <v>2762</v>
      </c>
      <c r="J846" s="157" t="s">
        <v>7135</v>
      </c>
      <c r="K846" s="158" t="s">
        <v>8478</v>
      </c>
      <c r="L846" s="158" t="s">
        <v>8479</v>
      </c>
      <c r="M846" s="158"/>
      <c r="N846" s="158"/>
      <c r="O846" s="158"/>
      <c r="P846" s="158"/>
      <c r="Q846" s="158"/>
      <c r="R846" s="158"/>
      <c r="S846" s="158"/>
      <c r="T846" s="158"/>
      <c r="U846" s="158"/>
      <c r="V846" s="158"/>
      <c r="W846" s="158"/>
      <c r="X846" s="158"/>
      <c r="Y846" s="158"/>
      <c r="Z846" s="158"/>
      <c r="AA846" s="158"/>
      <c r="AB846" s="158"/>
      <c r="AC846" s="158"/>
      <c r="AD846" s="158"/>
      <c r="AE846" s="158"/>
      <c r="AF846" s="158"/>
      <c r="AG846" s="158"/>
      <c r="AH846" s="158"/>
    </row>
    <row r="847" spans="1:34" ht="16.5" customHeight="1" x14ac:dyDescent="0.25">
      <c r="A847" s="11" t="s">
        <v>2763</v>
      </c>
      <c r="B847" t="s">
        <v>2764</v>
      </c>
      <c r="C847" s="1">
        <v>33543</v>
      </c>
      <c r="D847">
        <v>24</v>
      </c>
      <c r="E847">
        <v>4</v>
      </c>
      <c r="F847">
        <v>355</v>
      </c>
      <c r="G847">
        <v>362</v>
      </c>
      <c r="H847" t="s">
        <v>2765</v>
      </c>
      <c r="I847" t="s">
        <v>2766</v>
      </c>
      <c r="J847" s="5" t="s">
        <v>7136</v>
      </c>
      <c r="K847" s="9" t="s">
        <v>8480</v>
      </c>
      <c r="L847" s="9" t="s">
        <v>8481</v>
      </c>
    </row>
    <row r="848" spans="1:34" s="32" customFormat="1" ht="16.5" customHeight="1" x14ac:dyDescent="0.25">
      <c r="A848" s="33" t="s">
        <v>2767</v>
      </c>
      <c r="B848" s="32" t="s">
        <v>2768</v>
      </c>
      <c r="C848" s="34">
        <v>33543</v>
      </c>
      <c r="D848" s="32">
        <v>24</v>
      </c>
      <c r="E848" s="32">
        <v>4</v>
      </c>
      <c r="F848" s="32">
        <v>363</v>
      </c>
      <c r="G848" s="32">
        <v>374</v>
      </c>
      <c r="H848" s="32" t="s">
        <v>2769</v>
      </c>
      <c r="I848" s="32" t="s">
        <v>2770</v>
      </c>
      <c r="J848" s="35" t="s">
        <v>7137</v>
      </c>
      <c r="K848" s="36" t="s">
        <v>8482</v>
      </c>
      <c r="L848" s="36" t="s">
        <v>8483</v>
      </c>
      <c r="M848" s="36" t="s">
        <v>8484</v>
      </c>
      <c r="N848" s="36" t="s">
        <v>8485</v>
      </c>
      <c r="O848" s="36"/>
      <c r="P848" s="36"/>
      <c r="Q848" s="36"/>
      <c r="R848" s="36"/>
      <c r="S848" s="36"/>
      <c r="T848" s="36"/>
      <c r="U848" s="36"/>
      <c r="V848" s="36"/>
      <c r="W848" s="36"/>
      <c r="X848" s="36"/>
      <c r="Y848" s="36"/>
      <c r="Z848" s="36"/>
      <c r="AA848" s="36"/>
      <c r="AB848" s="36"/>
      <c r="AC848" s="36"/>
      <c r="AD848" s="36"/>
      <c r="AE848" s="36"/>
      <c r="AF848" s="36"/>
      <c r="AG848" s="36"/>
      <c r="AH848" s="36"/>
    </row>
    <row r="849" spans="1:34" s="32" customFormat="1" ht="16.5" customHeight="1" x14ac:dyDescent="0.25">
      <c r="A849" s="33" t="s">
        <v>2771</v>
      </c>
      <c r="B849" s="37" t="s">
        <v>2772</v>
      </c>
      <c r="C849" s="41">
        <v>33543</v>
      </c>
      <c r="D849" s="39">
        <v>24</v>
      </c>
      <c r="E849" s="27">
        <v>4</v>
      </c>
      <c r="F849" s="27">
        <v>375</v>
      </c>
      <c r="G849" s="32">
        <v>387</v>
      </c>
      <c r="H849" s="32" t="s">
        <v>2773</v>
      </c>
      <c r="I849" s="32" t="s">
        <v>2774</v>
      </c>
      <c r="J849" s="35" t="s">
        <v>7138</v>
      </c>
      <c r="K849" s="36" t="s">
        <v>8486</v>
      </c>
      <c r="L849" s="36" t="s">
        <v>8487</v>
      </c>
      <c r="M849" s="36"/>
      <c r="N849" s="36"/>
      <c r="O849" s="36"/>
      <c r="P849" s="36"/>
      <c r="Q849" s="36"/>
      <c r="R849" s="36"/>
      <c r="S849" s="36"/>
      <c r="T849" s="36"/>
      <c r="U849" s="36"/>
      <c r="V849" s="36"/>
      <c r="W849" s="36"/>
      <c r="X849" s="36"/>
      <c r="Y849" s="36"/>
      <c r="Z849" s="36"/>
      <c r="AA849" s="36"/>
      <c r="AB849" s="36"/>
      <c r="AC849" s="36"/>
      <c r="AD849" s="36"/>
      <c r="AE849" s="36"/>
      <c r="AF849" s="36"/>
      <c r="AG849" s="36"/>
      <c r="AH849" s="36"/>
    </row>
    <row r="850" spans="1:34" ht="16.5" customHeight="1" x14ac:dyDescent="0.25">
      <c r="A850" s="11" t="s">
        <v>2775</v>
      </c>
      <c r="B850" t="s">
        <v>2776</v>
      </c>
      <c r="C850" s="1">
        <v>33543</v>
      </c>
      <c r="D850">
        <v>24</v>
      </c>
      <c r="E850">
        <v>4</v>
      </c>
      <c r="F850">
        <v>389</v>
      </c>
      <c r="G850">
        <v>398</v>
      </c>
      <c r="H850" t="s">
        <v>2777</v>
      </c>
      <c r="I850" t="s">
        <v>2778</v>
      </c>
      <c r="J850" s="5" t="s">
        <v>7139</v>
      </c>
      <c r="K850" s="9" t="s">
        <v>8488</v>
      </c>
      <c r="L850" s="9" t="s">
        <v>8074</v>
      </c>
    </row>
    <row r="851" spans="1:34" ht="16.5" customHeight="1" x14ac:dyDescent="0.25">
      <c r="A851" s="11" t="s">
        <v>2779</v>
      </c>
      <c r="B851" t="s">
        <v>2780</v>
      </c>
      <c r="C851" s="1">
        <v>33543</v>
      </c>
      <c r="D851">
        <v>24</v>
      </c>
      <c r="E851">
        <v>4</v>
      </c>
      <c r="F851">
        <v>399</v>
      </c>
      <c r="G851">
        <v>411</v>
      </c>
      <c r="H851" t="s">
        <v>2781</v>
      </c>
      <c r="I851" t="s">
        <v>2782</v>
      </c>
      <c r="J851" s="5" t="s">
        <v>7140</v>
      </c>
      <c r="K851" s="9" t="s">
        <v>7140</v>
      </c>
    </row>
    <row r="852" spans="1:34" ht="16.5" customHeight="1" x14ac:dyDescent="0.25">
      <c r="A852" s="11" t="s">
        <v>2783</v>
      </c>
      <c r="B852" t="s">
        <v>2784</v>
      </c>
      <c r="C852" s="1">
        <v>33543</v>
      </c>
      <c r="D852">
        <v>24</v>
      </c>
      <c r="E852">
        <v>4</v>
      </c>
      <c r="F852">
        <v>413</v>
      </c>
      <c r="G852">
        <v>425</v>
      </c>
      <c r="H852" t="s">
        <v>2785</v>
      </c>
      <c r="I852" t="s">
        <v>2786</v>
      </c>
      <c r="J852" s="5" t="s">
        <v>7141</v>
      </c>
      <c r="K852" s="9" t="s">
        <v>8489</v>
      </c>
      <c r="L852" s="9" t="s">
        <v>8490</v>
      </c>
    </row>
    <row r="853" spans="1:34" ht="16.5" customHeight="1" x14ac:dyDescent="0.25">
      <c r="A853" s="11" t="s">
        <v>2787</v>
      </c>
      <c r="B853" t="s">
        <v>2788</v>
      </c>
      <c r="C853" s="1">
        <v>33543</v>
      </c>
      <c r="D853">
        <v>24</v>
      </c>
      <c r="E853">
        <v>4</v>
      </c>
      <c r="F853">
        <v>427</v>
      </c>
      <c r="G853">
        <v>435</v>
      </c>
      <c r="H853" t="s">
        <v>2789</v>
      </c>
      <c r="I853" t="s">
        <v>2790</v>
      </c>
      <c r="J853" s="5" t="s">
        <v>7142</v>
      </c>
      <c r="K853" s="9" t="s">
        <v>8491</v>
      </c>
      <c r="L853" s="9" t="s">
        <v>8492</v>
      </c>
      <c r="M853" s="9" t="s">
        <v>8493</v>
      </c>
    </row>
    <row r="854" spans="1:34" s="32" customFormat="1" ht="16.5" customHeight="1" x14ac:dyDescent="0.25">
      <c r="A854" s="33" t="s">
        <v>2791</v>
      </c>
      <c r="B854" s="32" t="s">
        <v>2792</v>
      </c>
      <c r="C854" s="34">
        <v>33543</v>
      </c>
      <c r="D854" s="32">
        <v>24</v>
      </c>
      <c r="E854" s="32">
        <v>4</v>
      </c>
      <c r="F854" s="32">
        <v>437</v>
      </c>
      <c r="G854" s="32">
        <v>451</v>
      </c>
      <c r="H854" s="32" t="s">
        <v>2793</v>
      </c>
      <c r="I854" s="32" t="s">
        <v>2794</v>
      </c>
      <c r="J854" s="35" t="s">
        <v>7143</v>
      </c>
      <c r="K854" s="36" t="s">
        <v>8494</v>
      </c>
      <c r="L854" s="36" t="s">
        <v>8495</v>
      </c>
      <c r="M854" s="36" t="s">
        <v>8496</v>
      </c>
      <c r="N854" s="36" t="s">
        <v>8166</v>
      </c>
      <c r="O854" s="36"/>
      <c r="P854" s="36"/>
      <c r="Q854" s="36"/>
      <c r="R854" s="36"/>
      <c r="S854" s="36"/>
      <c r="T854" s="36"/>
      <c r="U854" s="36"/>
      <c r="V854" s="36"/>
      <c r="W854" s="36"/>
      <c r="X854" s="36"/>
      <c r="Y854" s="36"/>
      <c r="Z854" s="36"/>
      <c r="AA854" s="36"/>
      <c r="AB854" s="36"/>
      <c r="AC854" s="36"/>
      <c r="AD854" s="36"/>
      <c r="AE854" s="36"/>
      <c r="AF854" s="36"/>
      <c r="AG854" s="36"/>
      <c r="AH854" s="36"/>
    </row>
    <row r="855" spans="1:34" s="94" customFormat="1" ht="16.5" customHeight="1" x14ac:dyDescent="0.25">
      <c r="A855" s="93" t="s">
        <v>2795</v>
      </c>
      <c r="B855" s="94" t="s">
        <v>2796</v>
      </c>
      <c r="C855" s="95">
        <v>33543</v>
      </c>
      <c r="D855" s="94">
        <v>24</v>
      </c>
      <c r="E855" s="94">
        <v>4</v>
      </c>
      <c r="F855" s="94">
        <v>453</v>
      </c>
      <c r="G855" s="94">
        <v>460</v>
      </c>
      <c r="H855" s="94" t="s">
        <v>2797</v>
      </c>
      <c r="I855" s="94" t="s">
        <v>2798</v>
      </c>
      <c r="J855" s="96" t="s">
        <v>7144</v>
      </c>
      <c r="K855" s="97" t="s">
        <v>7144</v>
      </c>
      <c r="L855" s="97"/>
      <c r="M855" s="97"/>
      <c r="N855" s="97"/>
      <c r="O855" s="97"/>
      <c r="P855" s="97"/>
      <c r="Q855" s="97"/>
      <c r="R855" s="97"/>
      <c r="S855" s="97"/>
      <c r="T855" s="97"/>
      <c r="U855" s="97"/>
      <c r="V855" s="97"/>
      <c r="W855" s="97"/>
      <c r="X855" s="97"/>
      <c r="Y855" s="97"/>
      <c r="Z855" s="97"/>
      <c r="AA855" s="97"/>
      <c r="AB855" s="97"/>
      <c r="AC855" s="97"/>
      <c r="AD855" s="97"/>
      <c r="AE855" s="97"/>
      <c r="AF855" s="97"/>
      <c r="AG855" s="97"/>
      <c r="AH855" s="97"/>
    </row>
    <row r="856" spans="1:34" ht="16.5" customHeight="1" x14ac:dyDescent="0.25">
      <c r="C856" s="1"/>
    </row>
    <row r="857" spans="1:34" ht="16.5" customHeight="1" x14ac:dyDescent="0.25">
      <c r="A857" s="11" t="s">
        <v>2799</v>
      </c>
      <c r="B857" t="s">
        <v>2800</v>
      </c>
      <c r="C857" s="1">
        <v>33635</v>
      </c>
      <c r="D857">
        <v>25</v>
      </c>
      <c r="E857">
        <v>1</v>
      </c>
      <c r="F857">
        <v>7</v>
      </c>
      <c r="G857">
        <v>16</v>
      </c>
      <c r="H857" t="s">
        <v>2801</v>
      </c>
      <c r="I857" t="s">
        <v>2802</v>
      </c>
      <c r="J857" s="5" t="s">
        <v>7145</v>
      </c>
      <c r="K857" s="9" t="s">
        <v>6913</v>
      </c>
      <c r="L857" s="9" t="s">
        <v>8471</v>
      </c>
    </row>
    <row r="858" spans="1:34" ht="16.5" customHeight="1" x14ac:dyDescent="0.25">
      <c r="A858" s="11" t="s">
        <v>2803</v>
      </c>
      <c r="B858" t="s">
        <v>2804</v>
      </c>
      <c r="C858" s="1">
        <v>33635</v>
      </c>
      <c r="D858">
        <v>25</v>
      </c>
      <c r="E858">
        <v>1</v>
      </c>
      <c r="F858">
        <v>17</v>
      </c>
      <c r="G858">
        <v>30</v>
      </c>
      <c r="H858" t="s">
        <v>2805</v>
      </c>
      <c r="I858" t="s">
        <v>2806</v>
      </c>
      <c r="J858" s="5" t="s">
        <v>7009</v>
      </c>
      <c r="K858" s="9" t="s">
        <v>6759</v>
      </c>
      <c r="L858" s="9" t="s">
        <v>8317</v>
      </c>
    </row>
    <row r="859" spans="1:34" ht="16.5" customHeight="1" x14ac:dyDescent="0.25">
      <c r="A859" s="11" t="s">
        <v>2807</v>
      </c>
      <c r="B859" t="s">
        <v>2808</v>
      </c>
      <c r="C859" s="1">
        <v>33635</v>
      </c>
      <c r="D859">
        <v>25</v>
      </c>
      <c r="E859">
        <v>1</v>
      </c>
      <c r="F859">
        <v>31</v>
      </c>
      <c r="G859">
        <v>46</v>
      </c>
      <c r="H859" t="s">
        <v>2809</v>
      </c>
      <c r="I859" t="s">
        <v>2810</v>
      </c>
      <c r="J859" s="5" t="s">
        <v>7146</v>
      </c>
      <c r="K859" s="9" t="s">
        <v>8497</v>
      </c>
      <c r="L859" s="9" t="s">
        <v>8498</v>
      </c>
    </row>
    <row r="860" spans="1:34" ht="16.5" customHeight="1" x14ac:dyDescent="0.25">
      <c r="A860" s="11" t="s">
        <v>2811</v>
      </c>
      <c r="B860" t="s">
        <v>2812</v>
      </c>
      <c r="C860" s="1">
        <v>33635</v>
      </c>
      <c r="D860">
        <v>25</v>
      </c>
      <c r="E860">
        <v>1</v>
      </c>
      <c r="F860">
        <v>47</v>
      </c>
      <c r="G860">
        <v>56</v>
      </c>
      <c r="H860" t="s">
        <v>2813</v>
      </c>
      <c r="I860" t="s">
        <v>2814</v>
      </c>
      <c r="J860" s="5" t="s">
        <v>7147</v>
      </c>
      <c r="K860" s="9" t="s">
        <v>7147</v>
      </c>
    </row>
    <row r="861" spans="1:34" ht="16.5" customHeight="1" x14ac:dyDescent="0.25">
      <c r="A861" s="11" t="s">
        <v>2815</v>
      </c>
      <c r="B861" t="s">
        <v>2816</v>
      </c>
      <c r="C861" s="1">
        <v>33635</v>
      </c>
      <c r="D861">
        <v>25</v>
      </c>
      <c r="E861">
        <v>1</v>
      </c>
      <c r="F861">
        <v>57</v>
      </c>
      <c r="G861">
        <v>64</v>
      </c>
      <c r="H861" t="s">
        <v>2817</v>
      </c>
      <c r="I861" t="s">
        <v>2818</v>
      </c>
      <c r="J861" s="5" t="s">
        <v>7148</v>
      </c>
      <c r="K861" s="9" t="s">
        <v>8499</v>
      </c>
      <c r="L861" s="9" t="s">
        <v>8500</v>
      </c>
      <c r="M861" s="9" t="s">
        <v>8501</v>
      </c>
    </row>
    <row r="862" spans="1:34" ht="16.5" customHeight="1" x14ac:dyDescent="0.25">
      <c r="A862" s="11" t="s">
        <v>2819</v>
      </c>
      <c r="B862" t="s">
        <v>2820</v>
      </c>
      <c r="C862" s="1">
        <v>33635</v>
      </c>
      <c r="D862">
        <v>25</v>
      </c>
      <c r="E862">
        <v>1</v>
      </c>
      <c r="F862">
        <v>65</v>
      </c>
      <c r="G862">
        <v>71</v>
      </c>
      <c r="H862" t="s">
        <v>2821</v>
      </c>
      <c r="I862" t="s">
        <v>2822</v>
      </c>
      <c r="J862" s="5" t="s">
        <v>7149</v>
      </c>
      <c r="K862" s="9" t="s">
        <v>7254</v>
      </c>
      <c r="L862" s="9" t="s">
        <v>8502</v>
      </c>
    </row>
    <row r="863" spans="1:34" ht="16.5" customHeight="1" x14ac:dyDescent="0.25">
      <c r="A863" s="11" t="s">
        <v>2823</v>
      </c>
      <c r="B863" t="s">
        <v>2824</v>
      </c>
      <c r="C863" s="1">
        <v>33635</v>
      </c>
      <c r="D863">
        <v>25</v>
      </c>
      <c r="E863">
        <v>1</v>
      </c>
      <c r="F863">
        <v>73</v>
      </c>
      <c r="G863">
        <v>77</v>
      </c>
      <c r="H863" t="s">
        <v>2825</v>
      </c>
      <c r="I863" t="s">
        <v>2826</v>
      </c>
      <c r="J863" s="5" t="s">
        <v>7150</v>
      </c>
      <c r="K863" s="9" t="s">
        <v>7150</v>
      </c>
    </row>
    <row r="864" spans="1:34" ht="16.5" customHeight="1" x14ac:dyDescent="0.25">
      <c r="C864" s="1"/>
    </row>
    <row r="865" spans="1:34" ht="16.5" customHeight="1" x14ac:dyDescent="0.25">
      <c r="A865" s="11" t="s">
        <v>2827</v>
      </c>
      <c r="B865" t="s">
        <v>2828</v>
      </c>
      <c r="C865" s="1">
        <v>33725</v>
      </c>
      <c r="D865">
        <v>25</v>
      </c>
      <c r="E865">
        <v>2</v>
      </c>
      <c r="F865">
        <v>81</v>
      </c>
      <c r="G865">
        <v>82</v>
      </c>
      <c r="H865" t="s">
        <v>2829</v>
      </c>
      <c r="I865" t="s">
        <v>2830</v>
      </c>
      <c r="J865" s="5" t="s">
        <v>6600</v>
      </c>
    </row>
    <row r="866" spans="1:34" ht="16.5" customHeight="1" x14ac:dyDescent="0.25">
      <c r="A866" s="11" t="s">
        <v>2831</v>
      </c>
      <c r="B866" t="s">
        <v>2832</v>
      </c>
      <c r="C866" s="1">
        <v>33725</v>
      </c>
      <c r="D866">
        <v>25</v>
      </c>
      <c r="E866">
        <v>2</v>
      </c>
      <c r="F866">
        <v>83</v>
      </c>
      <c r="G866">
        <v>92</v>
      </c>
      <c r="H866" t="s">
        <v>2833</v>
      </c>
      <c r="I866" t="s">
        <v>2834</v>
      </c>
      <c r="J866" s="5" t="s">
        <v>6950</v>
      </c>
      <c r="K866" s="9" t="s">
        <v>6950</v>
      </c>
    </row>
    <row r="867" spans="1:34" ht="16.5" customHeight="1" x14ac:dyDescent="0.25">
      <c r="A867" s="11" t="s">
        <v>2835</v>
      </c>
      <c r="B867" t="s">
        <v>2836</v>
      </c>
      <c r="C867" s="1">
        <v>33725</v>
      </c>
      <c r="D867">
        <v>25</v>
      </c>
      <c r="E867">
        <v>2</v>
      </c>
      <c r="F867">
        <v>93</v>
      </c>
      <c r="G867">
        <v>105</v>
      </c>
      <c r="H867" t="s">
        <v>2837</v>
      </c>
      <c r="I867" t="s">
        <v>2838</v>
      </c>
      <c r="J867" s="5" t="s">
        <v>7151</v>
      </c>
      <c r="K867" s="9" t="s">
        <v>8080</v>
      </c>
      <c r="L867" s="9" t="s">
        <v>8503</v>
      </c>
    </row>
    <row r="868" spans="1:34" ht="16.5" customHeight="1" x14ac:dyDescent="0.25">
      <c r="A868" s="11" t="s">
        <v>2839</v>
      </c>
      <c r="B868" t="s">
        <v>2840</v>
      </c>
      <c r="C868" s="1">
        <v>33725</v>
      </c>
      <c r="D868">
        <v>25</v>
      </c>
      <c r="E868">
        <v>2</v>
      </c>
      <c r="F868">
        <v>107</v>
      </c>
      <c r="G868">
        <v>113</v>
      </c>
      <c r="H868" t="s">
        <v>2841</v>
      </c>
      <c r="I868" t="s">
        <v>2842</v>
      </c>
      <c r="J868" s="5" t="s">
        <v>7152</v>
      </c>
      <c r="K868" s="9" t="s">
        <v>7152</v>
      </c>
    </row>
    <row r="869" spans="1:34" ht="16.5" customHeight="1" x14ac:dyDescent="0.25">
      <c r="A869" s="11" t="s">
        <v>2843</v>
      </c>
      <c r="B869" t="s">
        <v>2844</v>
      </c>
      <c r="C869" s="1">
        <v>33725</v>
      </c>
      <c r="D869">
        <v>25</v>
      </c>
      <c r="E869">
        <v>2</v>
      </c>
      <c r="F869">
        <v>115</v>
      </c>
      <c r="G869">
        <v>130</v>
      </c>
      <c r="H869" t="s">
        <v>2845</v>
      </c>
      <c r="I869" t="s">
        <v>2846</v>
      </c>
      <c r="J869" s="5" t="s">
        <v>7118</v>
      </c>
      <c r="K869" s="9" t="s">
        <v>6759</v>
      </c>
      <c r="L869" s="9" t="s">
        <v>8453</v>
      </c>
    </row>
    <row r="870" spans="1:34" ht="16.5" customHeight="1" x14ac:dyDescent="0.25">
      <c r="A870" s="11" t="s">
        <v>2847</v>
      </c>
      <c r="B870" t="s">
        <v>2848</v>
      </c>
      <c r="C870" s="1">
        <v>33725</v>
      </c>
      <c r="D870">
        <v>25</v>
      </c>
      <c r="E870">
        <v>2</v>
      </c>
      <c r="F870">
        <v>131</v>
      </c>
      <c r="G870">
        <v>135</v>
      </c>
      <c r="H870" t="s">
        <v>2849</v>
      </c>
      <c r="I870" t="s">
        <v>2850</v>
      </c>
      <c r="J870" s="5" t="s">
        <v>7153</v>
      </c>
      <c r="K870" s="9" t="s">
        <v>8504</v>
      </c>
      <c r="L870" s="9" t="s">
        <v>8505</v>
      </c>
    </row>
    <row r="871" spans="1:34" ht="16.5" customHeight="1" x14ac:dyDescent="0.25">
      <c r="A871" s="11" t="s">
        <v>2851</v>
      </c>
      <c r="B871" s="2" t="s">
        <v>2852</v>
      </c>
      <c r="C871" s="1">
        <v>33725</v>
      </c>
      <c r="D871">
        <v>25</v>
      </c>
      <c r="E871">
        <v>2</v>
      </c>
      <c r="F871">
        <v>137</v>
      </c>
      <c r="G871">
        <v>144</v>
      </c>
      <c r="H871" t="s">
        <v>2853</v>
      </c>
      <c r="I871" t="s">
        <v>2854</v>
      </c>
      <c r="J871" s="5" t="s">
        <v>7154</v>
      </c>
      <c r="K871" s="9" t="s">
        <v>7154</v>
      </c>
    </row>
    <row r="872" spans="1:34" ht="16.5" customHeight="1" x14ac:dyDescent="0.25">
      <c r="A872" s="11" t="s">
        <v>2855</v>
      </c>
      <c r="B872" t="s">
        <v>2856</v>
      </c>
      <c r="C872" s="1">
        <v>33725</v>
      </c>
      <c r="D872">
        <v>25</v>
      </c>
      <c r="E872">
        <v>2</v>
      </c>
      <c r="F872">
        <v>145</v>
      </c>
      <c r="G872">
        <v>157</v>
      </c>
      <c r="H872" t="s">
        <v>2857</v>
      </c>
      <c r="I872" t="s">
        <v>2858</v>
      </c>
      <c r="J872" s="5" t="s">
        <v>7155</v>
      </c>
      <c r="K872" s="9" t="s">
        <v>8506</v>
      </c>
      <c r="L872" s="9" t="s">
        <v>8507</v>
      </c>
      <c r="M872" s="9" t="s">
        <v>8508</v>
      </c>
      <c r="N872" s="9" t="s">
        <v>8509</v>
      </c>
    </row>
    <row r="873" spans="1:34" ht="16.5" customHeight="1" x14ac:dyDescent="0.25">
      <c r="A873" s="11" t="s">
        <v>2859</v>
      </c>
      <c r="B873" t="s">
        <v>2860</v>
      </c>
      <c r="C873" s="1">
        <v>33725</v>
      </c>
      <c r="D873">
        <v>25</v>
      </c>
      <c r="E873">
        <v>2</v>
      </c>
      <c r="F873">
        <v>159</v>
      </c>
      <c r="G873">
        <v>164</v>
      </c>
      <c r="H873" t="s">
        <v>2861</v>
      </c>
      <c r="I873" t="s">
        <v>2862</v>
      </c>
      <c r="J873" s="5" t="s">
        <v>7092</v>
      </c>
      <c r="K873" s="9" t="s">
        <v>7092</v>
      </c>
    </row>
    <row r="874" spans="1:34" ht="16.5" customHeight="1" x14ac:dyDescent="0.25">
      <c r="C874" s="1"/>
    </row>
    <row r="875" spans="1:34" ht="16.5" customHeight="1" x14ac:dyDescent="0.25">
      <c r="A875" s="11" t="s">
        <v>2863</v>
      </c>
      <c r="B875" s="2" t="s">
        <v>2864</v>
      </c>
      <c r="C875" s="1">
        <v>33725</v>
      </c>
      <c r="D875">
        <v>25</v>
      </c>
      <c r="E875">
        <v>2</v>
      </c>
      <c r="F875">
        <v>165</v>
      </c>
      <c r="G875">
        <v>168</v>
      </c>
      <c r="H875" t="s">
        <v>941</v>
      </c>
      <c r="I875" t="s">
        <v>2865</v>
      </c>
      <c r="J875" s="5" t="s">
        <v>7156</v>
      </c>
      <c r="K875" s="9" t="s">
        <v>8510</v>
      </c>
      <c r="L875" s="9" t="s">
        <v>8511</v>
      </c>
      <c r="M875" s="9" t="s">
        <v>8512</v>
      </c>
    </row>
    <row r="876" spans="1:34" ht="16.5" customHeight="1" x14ac:dyDescent="0.25">
      <c r="A876" s="11" t="s">
        <v>2866</v>
      </c>
      <c r="B876" s="2" t="s">
        <v>2867</v>
      </c>
      <c r="C876" s="1">
        <v>33725</v>
      </c>
      <c r="D876">
        <v>25</v>
      </c>
      <c r="E876">
        <v>2</v>
      </c>
      <c r="F876">
        <v>169</v>
      </c>
      <c r="G876">
        <v>171</v>
      </c>
      <c r="H876" t="s">
        <v>2868</v>
      </c>
      <c r="I876" t="s">
        <v>2869</v>
      </c>
      <c r="J876" s="5" t="s">
        <v>6600</v>
      </c>
    </row>
    <row r="877" spans="1:34" ht="16.5" customHeight="1" x14ac:dyDescent="0.25">
      <c r="B877" s="2"/>
      <c r="C877" s="1"/>
    </row>
    <row r="878" spans="1:34" s="56" customFormat="1" ht="16.5" customHeight="1" x14ac:dyDescent="0.25">
      <c r="A878" s="61" t="s">
        <v>2870</v>
      </c>
      <c r="B878" s="56" t="s">
        <v>2871</v>
      </c>
      <c r="C878" s="57">
        <v>33817</v>
      </c>
      <c r="D878" s="56">
        <v>25</v>
      </c>
      <c r="E878" s="56">
        <v>3</v>
      </c>
      <c r="F878" s="56">
        <v>177</v>
      </c>
      <c r="G878" s="56">
        <v>182</v>
      </c>
      <c r="H878" s="56" t="s">
        <v>2872</v>
      </c>
      <c r="I878" s="56" t="s">
        <v>2873</v>
      </c>
      <c r="J878" s="62" t="s">
        <v>7157</v>
      </c>
      <c r="K878" s="63" t="s">
        <v>7157</v>
      </c>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row>
    <row r="879" spans="1:34" s="56" customFormat="1" ht="16.5" customHeight="1" x14ac:dyDescent="0.25">
      <c r="A879" s="61" t="s">
        <v>2874</v>
      </c>
      <c r="B879" s="56" t="s">
        <v>2875</v>
      </c>
      <c r="C879" s="57">
        <v>33817</v>
      </c>
      <c r="D879" s="56">
        <v>25</v>
      </c>
      <c r="E879" s="56">
        <v>3</v>
      </c>
      <c r="F879" s="56">
        <v>183</v>
      </c>
      <c r="G879" s="56">
        <v>190</v>
      </c>
      <c r="H879" s="56" t="s">
        <v>2876</v>
      </c>
      <c r="I879" s="56" t="s">
        <v>2877</v>
      </c>
      <c r="J879" s="62" t="s">
        <v>7158</v>
      </c>
      <c r="K879" s="63" t="s">
        <v>7158</v>
      </c>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row>
    <row r="880" spans="1:34" s="56" customFormat="1" ht="16.5" customHeight="1" x14ac:dyDescent="0.25">
      <c r="A880" s="61" t="s">
        <v>2878</v>
      </c>
      <c r="B880" s="56" t="s">
        <v>2879</v>
      </c>
      <c r="C880" s="57">
        <v>33817</v>
      </c>
      <c r="D880" s="56">
        <v>25</v>
      </c>
      <c r="E880" s="56">
        <v>3</v>
      </c>
      <c r="F880" s="56">
        <v>191</v>
      </c>
      <c r="G880" s="56">
        <v>206</v>
      </c>
      <c r="H880" s="56" t="s">
        <v>564</v>
      </c>
      <c r="I880" s="56" t="s">
        <v>2880</v>
      </c>
      <c r="J880" s="62" t="s">
        <v>7159</v>
      </c>
      <c r="K880" s="63" t="s">
        <v>8513</v>
      </c>
      <c r="L880" s="63" t="s">
        <v>8514</v>
      </c>
      <c r="M880" s="63"/>
      <c r="N880" s="63"/>
      <c r="O880" s="63"/>
      <c r="P880" s="63"/>
      <c r="Q880" s="63"/>
      <c r="R880" s="63"/>
      <c r="S880" s="63"/>
      <c r="T880" s="63"/>
      <c r="U880" s="63"/>
      <c r="V880" s="63"/>
      <c r="W880" s="63"/>
      <c r="X880" s="63"/>
      <c r="Y880" s="63"/>
      <c r="Z880" s="63"/>
      <c r="AA880" s="63"/>
      <c r="AB880" s="63"/>
      <c r="AC880" s="63"/>
      <c r="AD880" s="63"/>
      <c r="AE880" s="63"/>
      <c r="AF880" s="63"/>
      <c r="AG880" s="63"/>
      <c r="AH880" s="63"/>
    </row>
    <row r="881" spans="1:34" s="56" customFormat="1" ht="16.5" customHeight="1" x14ac:dyDescent="0.25">
      <c r="A881" s="61" t="s">
        <v>2881</v>
      </c>
      <c r="B881" s="56" t="s">
        <v>2882</v>
      </c>
      <c r="C881" s="57">
        <v>33817</v>
      </c>
      <c r="D881" s="56">
        <v>25</v>
      </c>
      <c r="E881" s="56">
        <v>3</v>
      </c>
      <c r="F881" s="56">
        <v>207</v>
      </c>
      <c r="G881" s="56">
        <v>216</v>
      </c>
      <c r="H881" s="56" t="s">
        <v>2883</v>
      </c>
      <c r="I881" s="56" t="s">
        <v>2884</v>
      </c>
      <c r="J881" s="62" t="s">
        <v>7160</v>
      </c>
      <c r="K881" s="63" t="s">
        <v>8515</v>
      </c>
      <c r="L881" s="63" t="s">
        <v>8178</v>
      </c>
      <c r="M881" s="63" t="s">
        <v>8514</v>
      </c>
      <c r="N881" s="63"/>
      <c r="O881" s="63"/>
      <c r="P881" s="63"/>
      <c r="Q881" s="63"/>
      <c r="R881" s="63"/>
      <c r="S881" s="63"/>
      <c r="T881" s="63"/>
      <c r="U881" s="63"/>
      <c r="V881" s="63"/>
      <c r="W881" s="63"/>
      <c r="X881" s="63"/>
      <c r="Y881" s="63"/>
      <c r="Z881" s="63"/>
      <c r="AA881" s="63"/>
      <c r="AB881" s="63"/>
      <c r="AC881" s="63"/>
      <c r="AD881" s="63"/>
      <c r="AE881" s="63"/>
      <c r="AF881" s="63"/>
      <c r="AG881" s="63"/>
      <c r="AH881" s="63"/>
    </row>
    <row r="882" spans="1:34" s="56" customFormat="1" ht="16.5" customHeight="1" x14ac:dyDescent="0.25">
      <c r="A882" s="61" t="s">
        <v>2885</v>
      </c>
      <c r="B882" s="56" t="s">
        <v>2886</v>
      </c>
      <c r="C882" s="57">
        <v>33817</v>
      </c>
      <c r="D882" s="56">
        <v>25</v>
      </c>
      <c r="E882" s="56">
        <v>3</v>
      </c>
      <c r="F882" s="56">
        <v>217</v>
      </c>
      <c r="G882" s="56">
        <v>226</v>
      </c>
      <c r="H882" s="56" t="s">
        <v>564</v>
      </c>
      <c r="I882" s="56" t="s">
        <v>2887</v>
      </c>
      <c r="J882" s="62" t="s">
        <v>7161</v>
      </c>
      <c r="K882" s="63" t="s">
        <v>8516</v>
      </c>
      <c r="L882" s="63" t="s">
        <v>8365</v>
      </c>
      <c r="M882" s="63" t="s">
        <v>8517</v>
      </c>
      <c r="N882" s="63"/>
      <c r="O882" s="63"/>
      <c r="P882" s="63"/>
      <c r="Q882" s="63"/>
      <c r="R882" s="63"/>
      <c r="S882" s="63"/>
      <c r="T882" s="63"/>
      <c r="U882" s="63"/>
      <c r="V882" s="63"/>
      <c r="W882" s="63"/>
      <c r="X882" s="63"/>
      <c r="Y882" s="63"/>
      <c r="Z882" s="63"/>
      <c r="AA882" s="63"/>
      <c r="AB882" s="63"/>
      <c r="AC882" s="63"/>
      <c r="AD882" s="63"/>
      <c r="AE882" s="63"/>
      <c r="AF882" s="63"/>
      <c r="AG882" s="63"/>
      <c r="AH882" s="63"/>
    </row>
    <row r="883" spans="1:34" s="56" customFormat="1" ht="16.5" customHeight="1" x14ac:dyDescent="0.25">
      <c r="A883" s="61" t="s">
        <v>2888</v>
      </c>
      <c r="B883" s="56" t="s">
        <v>2889</v>
      </c>
      <c r="C883" s="57">
        <v>33817</v>
      </c>
      <c r="D883" s="56">
        <v>25</v>
      </c>
      <c r="E883" s="56">
        <v>3</v>
      </c>
      <c r="F883" s="56">
        <v>227</v>
      </c>
      <c r="G883" s="56">
        <v>238</v>
      </c>
      <c r="H883" s="56" t="s">
        <v>2890</v>
      </c>
      <c r="I883" s="56" t="s">
        <v>2891</v>
      </c>
      <c r="J883" s="62" t="s">
        <v>7162</v>
      </c>
      <c r="K883" s="63" t="s">
        <v>8364</v>
      </c>
      <c r="L883" s="63" t="s">
        <v>8518</v>
      </c>
      <c r="M883" s="63"/>
      <c r="N883" s="63"/>
      <c r="O883" s="63"/>
      <c r="P883" s="63"/>
      <c r="Q883" s="63"/>
      <c r="R883" s="63"/>
      <c r="S883" s="63"/>
      <c r="T883" s="63"/>
      <c r="U883" s="63"/>
      <c r="V883" s="63"/>
      <c r="W883" s="63"/>
      <c r="X883" s="63"/>
      <c r="Y883" s="63"/>
      <c r="Z883" s="63"/>
      <c r="AA883" s="63"/>
      <c r="AB883" s="63"/>
      <c r="AC883" s="63"/>
      <c r="AD883" s="63"/>
      <c r="AE883" s="63"/>
      <c r="AF883" s="63"/>
      <c r="AG883" s="63"/>
      <c r="AH883" s="63"/>
    </row>
    <row r="884" spans="1:34" s="56" customFormat="1" ht="16.5" customHeight="1" x14ac:dyDescent="0.25">
      <c r="A884" s="61" t="s">
        <v>2892</v>
      </c>
      <c r="B884" s="56" t="s">
        <v>2893</v>
      </c>
      <c r="C884" s="57">
        <v>33817</v>
      </c>
      <c r="D884" s="56">
        <v>25</v>
      </c>
      <c r="E884" s="56">
        <v>3</v>
      </c>
      <c r="F884" s="56">
        <v>239</v>
      </c>
      <c r="G884" s="56">
        <v>248</v>
      </c>
      <c r="H884" s="56" t="s">
        <v>2894</v>
      </c>
      <c r="I884" s="56" t="s">
        <v>2895</v>
      </c>
      <c r="J884" s="62" t="s">
        <v>7158</v>
      </c>
      <c r="K884" s="63" t="s">
        <v>7158</v>
      </c>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row>
    <row r="885" spans="1:34" s="56" customFormat="1" ht="16.5" customHeight="1" x14ac:dyDescent="0.25">
      <c r="A885" s="61" t="s">
        <v>2896</v>
      </c>
      <c r="B885" s="56" t="s">
        <v>2897</v>
      </c>
      <c r="C885" s="57">
        <v>33817</v>
      </c>
      <c r="D885" s="56">
        <v>25</v>
      </c>
      <c r="E885" s="56">
        <v>3</v>
      </c>
      <c r="F885" s="56">
        <v>249</v>
      </c>
      <c r="G885" s="56">
        <v>255</v>
      </c>
      <c r="H885" s="56" t="s">
        <v>2898</v>
      </c>
      <c r="I885" s="56" t="s">
        <v>2899</v>
      </c>
      <c r="J885" s="62" t="s">
        <v>7163</v>
      </c>
      <c r="K885" s="63" t="s">
        <v>7163</v>
      </c>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row>
    <row r="886" spans="1:34" ht="16.5" customHeight="1" x14ac:dyDescent="0.25">
      <c r="A886" s="11" t="s">
        <v>2900</v>
      </c>
      <c r="B886" t="s">
        <v>2901</v>
      </c>
      <c r="C886" s="1">
        <v>33909</v>
      </c>
      <c r="D886">
        <v>25</v>
      </c>
      <c r="E886">
        <v>4</v>
      </c>
      <c r="F886">
        <v>257</v>
      </c>
      <c r="G886">
        <v>267</v>
      </c>
      <c r="H886" t="s">
        <v>2902</v>
      </c>
      <c r="I886" t="s">
        <v>2903</v>
      </c>
      <c r="J886" s="5" t="s">
        <v>7164</v>
      </c>
      <c r="K886" s="9" t="s">
        <v>7164</v>
      </c>
    </row>
    <row r="887" spans="1:34" ht="16.5" customHeight="1" x14ac:dyDescent="0.25">
      <c r="A887" s="11" t="s">
        <v>2904</v>
      </c>
      <c r="B887" t="s">
        <v>2905</v>
      </c>
      <c r="C887" s="1">
        <v>33909</v>
      </c>
      <c r="D887">
        <v>25</v>
      </c>
      <c r="E887">
        <v>4</v>
      </c>
      <c r="F887">
        <v>269</v>
      </c>
      <c r="G887">
        <v>277</v>
      </c>
      <c r="H887" t="s">
        <v>2906</v>
      </c>
      <c r="I887" t="s">
        <v>2907</v>
      </c>
      <c r="J887" s="5" t="s">
        <v>7165</v>
      </c>
      <c r="K887" s="9" t="s">
        <v>8519</v>
      </c>
      <c r="L887" s="9" t="s">
        <v>8520</v>
      </c>
      <c r="M887" s="9" t="s">
        <v>8521</v>
      </c>
    </row>
    <row r="888" spans="1:34" ht="16.5" customHeight="1" x14ac:dyDescent="0.25">
      <c r="A888" s="11" t="s">
        <v>2908</v>
      </c>
      <c r="B888" t="s">
        <v>2909</v>
      </c>
      <c r="C888" s="1">
        <v>33909</v>
      </c>
      <c r="D888">
        <v>25</v>
      </c>
      <c r="E888">
        <v>4</v>
      </c>
      <c r="F888">
        <v>279</v>
      </c>
      <c r="G888">
        <v>290</v>
      </c>
      <c r="H888" t="s">
        <v>2910</v>
      </c>
      <c r="I888" t="s">
        <v>2911</v>
      </c>
      <c r="J888" s="5" t="s">
        <v>7166</v>
      </c>
      <c r="K888" s="9" t="s">
        <v>7326</v>
      </c>
      <c r="L888" s="9" t="s">
        <v>8522</v>
      </c>
    </row>
    <row r="889" spans="1:34" ht="16.5" customHeight="1" x14ac:dyDescent="0.25">
      <c r="A889" s="11" t="s">
        <v>2912</v>
      </c>
      <c r="B889" t="s">
        <v>2913</v>
      </c>
      <c r="C889" s="1">
        <v>33909</v>
      </c>
      <c r="D889">
        <v>25</v>
      </c>
      <c r="E889">
        <v>4</v>
      </c>
      <c r="F889">
        <v>291</v>
      </c>
      <c r="G889">
        <v>300</v>
      </c>
      <c r="H889" t="s">
        <v>2914</v>
      </c>
      <c r="I889" t="s">
        <v>2915</v>
      </c>
      <c r="J889" s="5" t="s">
        <v>7167</v>
      </c>
      <c r="K889" s="9" t="s">
        <v>7000</v>
      </c>
      <c r="L889" s="9" t="s">
        <v>8523</v>
      </c>
    </row>
    <row r="890" spans="1:34" ht="16.5" customHeight="1" x14ac:dyDescent="0.25">
      <c r="A890" s="11" t="s">
        <v>2916</v>
      </c>
      <c r="B890" t="s">
        <v>2917</v>
      </c>
      <c r="C890" s="1">
        <v>33909</v>
      </c>
      <c r="D890">
        <v>25</v>
      </c>
      <c r="E890">
        <v>4</v>
      </c>
      <c r="F890">
        <v>301</v>
      </c>
      <c r="G890">
        <v>312</v>
      </c>
      <c r="H890" t="s">
        <v>2918</v>
      </c>
      <c r="I890" t="s">
        <v>2919</v>
      </c>
      <c r="J890" s="5" t="s">
        <v>7168</v>
      </c>
      <c r="K890" s="9" t="s">
        <v>8524</v>
      </c>
      <c r="L890" s="9" t="s">
        <v>8525</v>
      </c>
      <c r="M890" s="9" t="s">
        <v>8526</v>
      </c>
    </row>
    <row r="891" spans="1:34" ht="16.5" customHeight="1" x14ac:dyDescent="0.25">
      <c r="A891" s="11" t="s">
        <v>2920</v>
      </c>
      <c r="B891" t="s">
        <v>2921</v>
      </c>
      <c r="C891" s="1">
        <v>33909</v>
      </c>
      <c r="D891">
        <v>25</v>
      </c>
      <c r="E891">
        <v>4</v>
      </c>
      <c r="F891">
        <v>313</v>
      </c>
      <c r="G891">
        <v>330</v>
      </c>
      <c r="H891" t="s">
        <v>2922</v>
      </c>
      <c r="I891" t="s">
        <v>2923</v>
      </c>
      <c r="J891" s="5" t="s">
        <v>7169</v>
      </c>
      <c r="K891" s="9" t="s">
        <v>6632</v>
      </c>
      <c r="L891" s="9" t="s">
        <v>8465</v>
      </c>
    </row>
    <row r="892" spans="1:34" ht="16.5" customHeight="1" x14ac:dyDescent="0.25">
      <c r="A892" s="11" t="s">
        <v>2924</v>
      </c>
      <c r="B892" t="s">
        <v>2925</v>
      </c>
      <c r="C892" s="1">
        <v>33909</v>
      </c>
      <c r="D892">
        <v>25</v>
      </c>
      <c r="E892">
        <v>4</v>
      </c>
      <c r="F892">
        <v>331</v>
      </c>
      <c r="G892">
        <v>342</v>
      </c>
      <c r="H892" t="s">
        <v>2926</v>
      </c>
      <c r="I892" t="s">
        <v>2927</v>
      </c>
      <c r="J892" s="5" t="s">
        <v>7170</v>
      </c>
      <c r="K892" s="9" t="s">
        <v>7170</v>
      </c>
    </row>
    <row r="893" spans="1:34" s="66" customFormat="1" ht="16.5" customHeight="1" x14ac:dyDescent="0.25">
      <c r="A893" s="130" t="s">
        <v>2928</v>
      </c>
      <c r="B893" s="66" t="s">
        <v>2929</v>
      </c>
      <c r="C893" s="131">
        <v>33909</v>
      </c>
      <c r="D893" s="66">
        <v>25</v>
      </c>
      <c r="E893" s="66">
        <v>4</v>
      </c>
      <c r="F893" s="66">
        <v>343</v>
      </c>
      <c r="G893" s="66">
        <v>349</v>
      </c>
      <c r="H893" s="66" t="s">
        <v>2930</v>
      </c>
      <c r="I893" s="66" t="s">
        <v>2931</v>
      </c>
      <c r="J893" s="132" t="s">
        <v>7171</v>
      </c>
      <c r="K893" s="133" t="s">
        <v>8243</v>
      </c>
      <c r="L893" s="133" t="s">
        <v>8393</v>
      </c>
      <c r="M893" s="133" t="s">
        <v>8527</v>
      </c>
      <c r="N893" s="133"/>
      <c r="O893" s="133"/>
      <c r="P893" s="133"/>
      <c r="Q893" s="133"/>
      <c r="R893" s="133"/>
      <c r="S893" s="133"/>
      <c r="T893" s="133"/>
      <c r="U893" s="133"/>
      <c r="V893" s="133"/>
      <c r="W893" s="133"/>
      <c r="X893" s="133"/>
      <c r="Y893" s="133"/>
      <c r="Z893" s="133"/>
      <c r="AA893" s="133"/>
      <c r="AB893" s="133"/>
      <c r="AC893" s="133"/>
      <c r="AD893" s="133"/>
      <c r="AE893" s="133"/>
      <c r="AF893" s="133"/>
      <c r="AG893" s="133"/>
      <c r="AH893" s="133"/>
    </row>
    <row r="894" spans="1:34" ht="16.5" customHeight="1" x14ac:dyDescent="0.25">
      <c r="A894" s="11" t="s">
        <v>2932</v>
      </c>
      <c r="B894" t="s">
        <v>2933</v>
      </c>
      <c r="C894" s="1">
        <v>33909</v>
      </c>
      <c r="D894">
        <v>25</v>
      </c>
      <c r="E894">
        <v>4</v>
      </c>
      <c r="F894">
        <v>351</v>
      </c>
      <c r="G894">
        <v>358</v>
      </c>
      <c r="H894" t="s">
        <v>2934</v>
      </c>
      <c r="I894" t="s">
        <v>2935</v>
      </c>
      <c r="J894" s="5" t="s">
        <v>7172</v>
      </c>
      <c r="K894" s="9" t="s">
        <v>7172</v>
      </c>
    </row>
    <row r="895" spans="1:34" ht="16.5" customHeight="1" x14ac:dyDescent="0.25">
      <c r="A895" s="11" t="s">
        <v>2936</v>
      </c>
      <c r="B895" t="s">
        <v>2937</v>
      </c>
      <c r="C895" s="1">
        <v>33909</v>
      </c>
      <c r="D895">
        <v>25</v>
      </c>
      <c r="E895">
        <v>4</v>
      </c>
      <c r="F895">
        <v>359</v>
      </c>
      <c r="G895">
        <v>370</v>
      </c>
      <c r="H895" t="s">
        <v>2938</v>
      </c>
      <c r="I895" t="s">
        <v>2939</v>
      </c>
      <c r="J895" s="5" t="s">
        <v>7173</v>
      </c>
      <c r="K895" s="9" t="s">
        <v>8528</v>
      </c>
      <c r="L895" s="9" t="s">
        <v>8529</v>
      </c>
      <c r="M895" s="9" t="s">
        <v>8509</v>
      </c>
    </row>
    <row r="896" spans="1:34" ht="16.5" customHeight="1" x14ac:dyDescent="0.25">
      <c r="A896" s="11" t="s">
        <v>2940</v>
      </c>
      <c r="B896" t="s">
        <v>2941</v>
      </c>
      <c r="C896" s="1">
        <v>33909</v>
      </c>
      <c r="D896">
        <v>25</v>
      </c>
      <c r="E896">
        <v>4</v>
      </c>
      <c r="F896">
        <v>371</v>
      </c>
      <c r="G896">
        <v>376</v>
      </c>
      <c r="H896" t="s">
        <v>2942</v>
      </c>
      <c r="I896" t="s">
        <v>2943</v>
      </c>
      <c r="J896" s="5" t="s">
        <v>7174</v>
      </c>
      <c r="K896" s="9" t="s">
        <v>8530</v>
      </c>
      <c r="L896" s="9" t="s">
        <v>8531</v>
      </c>
      <c r="M896" s="9" t="s">
        <v>8532</v>
      </c>
    </row>
    <row r="897" spans="1:34" s="56" customFormat="1" ht="16.5" customHeight="1" x14ac:dyDescent="0.25">
      <c r="A897" s="61" t="s">
        <v>2944</v>
      </c>
      <c r="B897" s="56" t="s">
        <v>2945</v>
      </c>
      <c r="C897" s="57">
        <v>33909</v>
      </c>
      <c r="D897" s="56">
        <v>25</v>
      </c>
      <c r="E897" s="56">
        <v>4</v>
      </c>
      <c r="F897" s="56">
        <v>377</v>
      </c>
      <c r="G897" s="56">
        <v>388</v>
      </c>
      <c r="H897" s="56" t="s">
        <v>2946</v>
      </c>
      <c r="I897" s="56" t="s">
        <v>2947</v>
      </c>
      <c r="J897" s="62" t="s">
        <v>7175</v>
      </c>
      <c r="K897" s="63" t="s">
        <v>7690</v>
      </c>
      <c r="L897" s="63" t="s">
        <v>8533</v>
      </c>
      <c r="M897" s="63" t="s">
        <v>8534</v>
      </c>
      <c r="N897" s="63"/>
      <c r="O897" s="63"/>
      <c r="P897" s="63"/>
      <c r="Q897" s="63"/>
      <c r="R897" s="63"/>
      <c r="S897" s="63"/>
      <c r="T897" s="63"/>
      <c r="U897" s="63"/>
      <c r="V897" s="63"/>
      <c r="W897" s="63"/>
      <c r="X897" s="63"/>
      <c r="Y897" s="63"/>
      <c r="Z897" s="63"/>
      <c r="AA897" s="63"/>
      <c r="AB897" s="63"/>
      <c r="AC897" s="63"/>
      <c r="AD897" s="63"/>
      <c r="AE897" s="63"/>
      <c r="AF897" s="63"/>
      <c r="AG897" s="63"/>
      <c r="AH897" s="63"/>
    </row>
    <row r="898" spans="1:34" ht="16.5" customHeight="1" x14ac:dyDescent="0.25">
      <c r="C898" s="1"/>
    </row>
    <row r="899" spans="1:34" ht="16.5" customHeight="1" x14ac:dyDescent="0.25">
      <c r="A899" s="11" t="s">
        <v>2948</v>
      </c>
      <c r="B899" t="s">
        <v>2949</v>
      </c>
      <c r="C899" s="1">
        <v>34001</v>
      </c>
      <c r="D899">
        <v>26</v>
      </c>
      <c r="E899">
        <v>1</v>
      </c>
      <c r="F899">
        <v>2</v>
      </c>
      <c r="G899">
        <v>4</v>
      </c>
      <c r="H899" t="s">
        <v>2950</v>
      </c>
      <c r="I899" t="s">
        <v>2951</v>
      </c>
      <c r="J899" s="5" t="s">
        <v>7176</v>
      </c>
      <c r="K899" s="9" t="s">
        <v>7176</v>
      </c>
    </row>
    <row r="900" spans="1:34" ht="16.5" customHeight="1" x14ac:dyDescent="0.25">
      <c r="A900" s="11" t="s">
        <v>2952</v>
      </c>
      <c r="B900" t="s">
        <v>2953</v>
      </c>
      <c r="C900" s="1">
        <v>34001</v>
      </c>
      <c r="D900">
        <v>26</v>
      </c>
      <c r="E900">
        <v>1</v>
      </c>
      <c r="F900">
        <v>5</v>
      </c>
      <c r="G900">
        <v>17</v>
      </c>
      <c r="H900" t="s">
        <v>2954</v>
      </c>
      <c r="I900" t="s">
        <v>2955</v>
      </c>
      <c r="J900" s="5" t="s">
        <v>7177</v>
      </c>
      <c r="K900" s="9" t="s">
        <v>7177</v>
      </c>
    </row>
    <row r="901" spans="1:34" ht="16.5" customHeight="1" x14ac:dyDescent="0.25">
      <c r="A901" s="11" t="s">
        <v>2956</v>
      </c>
      <c r="B901" t="s">
        <v>2957</v>
      </c>
      <c r="C901" s="1">
        <v>34001</v>
      </c>
      <c r="D901">
        <v>26</v>
      </c>
      <c r="E901">
        <v>1</v>
      </c>
      <c r="F901">
        <v>19</v>
      </c>
      <c r="G901">
        <v>24</v>
      </c>
      <c r="H901" t="s">
        <v>2958</v>
      </c>
      <c r="I901" t="s">
        <v>2959</v>
      </c>
      <c r="J901" s="5" t="s">
        <v>7178</v>
      </c>
      <c r="K901" s="9" t="s">
        <v>7195</v>
      </c>
      <c r="L901" s="9" t="s">
        <v>8535</v>
      </c>
    </row>
    <row r="902" spans="1:34" ht="16.5" customHeight="1" x14ac:dyDescent="0.25">
      <c r="A902" s="11" t="s">
        <v>2960</v>
      </c>
      <c r="B902" s="2" t="s">
        <v>2961</v>
      </c>
      <c r="C902" s="1">
        <v>34001</v>
      </c>
      <c r="D902">
        <v>26</v>
      </c>
      <c r="E902">
        <v>1</v>
      </c>
      <c r="F902">
        <v>25</v>
      </c>
      <c r="G902">
        <v>60</v>
      </c>
      <c r="H902" t="s">
        <v>2962</v>
      </c>
      <c r="I902" t="s">
        <v>2963</v>
      </c>
      <c r="J902" s="5" t="s">
        <v>7179</v>
      </c>
      <c r="K902" s="9" t="s">
        <v>6632</v>
      </c>
      <c r="L902" s="9" t="s">
        <v>8536</v>
      </c>
      <c r="M902" s="9" t="s">
        <v>8537</v>
      </c>
    </row>
    <row r="903" spans="1:34" ht="16.5" customHeight="1" x14ac:dyDescent="0.25">
      <c r="A903" s="11" t="s">
        <v>2964</v>
      </c>
      <c r="B903" t="s">
        <v>2965</v>
      </c>
      <c r="C903" s="1">
        <v>34001</v>
      </c>
      <c r="D903">
        <v>26</v>
      </c>
      <c r="E903">
        <v>1</v>
      </c>
      <c r="F903">
        <v>61</v>
      </c>
      <c r="G903">
        <v>67</v>
      </c>
      <c r="H903" t="s">
        <v>2966</v>
      </c>
      <c r="I903" t="s">
        <v>2967</v>
      </c>
      <c r="J903" s="5" t="s">
        <v>7180</v>
      </c>
      <c r="K903" s="9" t="s">
        <v>7180</v>
      </c>
    </row>
    <row r="904" spans="1:34" ht="16.5" customHeight="1" x14ac:dyDescent="0.25">
      <c r="A904" s="11" t="s">
        <v>2968</v>
      </c>
      <c r="B904" t="s">
        <v>2969</v>
      </c>
      <c r="C904" s="1">
        <v>34001</v>
      </c>
      <c r="D904">
        <v>26</v>
      </c>
      <c r="E904">
        <v>1</v>
      </c>
      <c r="F904">
        <v>69</v>
      </c>
      <c r="G904">
        <v>76</v>
      </c>
      <c r="H904" t="s">
        <v>2970</v>
      </c>
      <c r="I904" t="s">
        <v>2971</v>
      </c>
      <c r="J904" s="5" t="s">
        <v>7181</v>
      </c>
      <c r="K904" s="9" t="s">
        <v>7181</v>
      </c>
    </row>
    <row r="905" spans="1:34" ht="16.5" customHeight="1" x14ac:dyDescent="0.25">
      <c r="C905" s="1"/>
    </row>
    <row r="906" spans="1:34" ht="16.5" customHeight="1" x14ac:dyDescent="0.25">
      <c r="A906" s="11" t="s">
        <v>2972</v>
      </c>
      <c r="B906" t="s">
        <v>2973</v>
      </c>
      <c r="C906" s="1">
        <v>34090</v>
      </c>
      <c r="D906">
        <v>26</v>
      </c>
      <c r="E906">
        <v>2</v>
      </c>
      <c r="F906">
        <v>81</v>
      </c>
      <c r="G906">
        <v>98</v>
      </c>
      <c r="H906" t="s">
        <v>2974</v>
      </c>
      <c r="I906" t="s">
        <v>2975</v>
      </c>
      <c r="J906" s="5" t="s">
        <v>7182</v>
      </c>
      <c r="K906" s="9" t="s">
        <v>7059</v>
      </c>
      <c r="L906" s="9" t="s">
        <v>8538</v>
      </c>
    </row>
    <row r="907" spans="1:34" ht="16.5" customHeight="1" x14ac:dyDescent="0.25">
      <c r="A907" s="11" t="s">
        <v>2976</v>
      </c>
      <c r="B907" t="s">
        <v>2977</v>
      </c>
      <c r="C907" s="1">
        <v>34090</v>
      </c>
      <c r="D907">
        <v>26</v>
      </c>
      <c r="E907">
        <v>2</v>
      </c>
      <c r="F907">
        <v>99</v>
      </c>
      <c r="G907">
        <v>108</v>
      </c>
      <c r="H907" t="s">
        <v>2978</v>
      </c>
      <c r="I907" t="s">
        <v>2979</v>
      </c>
      <c r="J907" s="5" t="s">
        <v>7183</v>
      </c>
      <c r="K907" s="9" t="s">
        <v>7183</v>
      </c>
    </row>
    <row r="908" spans="1:34" ht="16.5" customHeight="1" x14ac:dyDescent="0.25">
      <c r="A908" s="11" t="s">
        <v>2980</v>
      </c>
      <c r="B908" t="s">
        <v>2981</v>
      </c>
      <c r="C908" s="1">
        <v>34090</v>
      </c>
      <c r="D908">
        <v>26</v>
      </c>
      <c r="E908">
        <v>2</v>
      </c>
      <c r="F908">
        <v>109</v>
      </c>
      <c r="G908">
        <v>125</v>
      </c>
      <c r="H908" t="s">
        <v>2982</v>
      </c>
      <c r="I908" t="s">
        <v>2983</v>
      </c>
      <c r="J908" s="5" t="s">
        <v>7184</v>
      </c>
      <c r="K908" s="9" t="s">
        <v>7690</v>
      </c>
      <c r="L908" s="9" t="s">
        <v>8337</v>
      </c>
      <c r="M908" s="9" t="s">
        <v>8112</v>
      </c>
      <c r="N908" s="9" t="s">
        <v>8539</v>
      </c>
      <c r="O908" s="9" t="s">
        <v>8540</v>
      </c>
    </row>
    <row r="909" spans="1:34" ht="16.5" customHeight="1" x14ac:dyDescent="0.25">
      <c r="A909" s="11" t="s">
        <v>2984</v>
      </c>
      <c r="B909" t="s">
        <v>2985</v>
      </c>
      <c r="C909" s="1">
        <v>34090</v>
      </c>
      <c r="D909">
        <v>26</v>
      </c>
      <c r="E909">
        <v>2</v>
      </c>
      <c r="F909">
        <v>127</v>
      </c>
      <c r="G909">
        <v>135</v>
      </c>
      <c r="H909" t="s">
        <v>564</v>
      </c>
      <c r="I909" t="s">
        <v>2986</v>
      </c>
      <c r="J909" s="5" t="s">
        <v>7092</v>
      </c>
      <c r="K909" s="9" t="s">
        <v>7092</v>
      </c>
    </row>
    <row r="910" spans="1:34" ht="16.5" customHeight="1" x14ac:dyDescent="0.25">
      <c r="A910" s="11" t="s">
        <v>2987</v>
      </c>
      <c r="B910" t="s">
        <v>2988</v>
      </c>
      <c r="C910" s="1">
        <v>34090</v>
      </c>
      <c r="D910">
        <v>26</v>
      </c>
      <c r="E910">
        <v>2</v>
      </c>
      <c r="F910">
        <v>137</v>
      </c>
      <c r="G910">
        <v>148</v>
      </c>
      <c r="H910" t="s">
        <v>2989</v>
      </c>
      <c r="I910" t="s">
        <v>2990</v>
      </c>
      <c r="J910" s="5" t="s">
        <v>7185</v>
      </c>
      <c r="K910" s="9" t="s">
        <v>7323</v>
      </c>
      <c r="L910" s="9" t="s">
        <v>8541</v>
      </c>
    </row>
    <row r="911" spans="1:34" ht="16.5" customHeight="1" x14ac:dyDescent="0.25">
      <c r="A911" s="11" t="s">
        <v>2991</v>
      </c>
      <c r="B911" t="s">
        <v>2992</v>
      </c>
      <c r="C911" s="1">
        <v>34090</v>
      </c>
      <c r="D911">
        <v>26</v>
      </c>
      <c r="E911">
        <v>2</v>
      </c>
      <c r="F911">
        <v>149</v>
      </c>
      <c r="G911">
        <v>153</v>
      </c>
      <c r="H911" t="s">
        <v>2993</v>
      </c>
      <c r="I911" t="s">
        <v>2994</v>
      </c>
      <c r="J911" s="5" t="s">
        <v>7186</v>
      </c>
      <c r="K911" s="9" t="s">
        <v>8542</v>
      </c>
      <c r="L911" s="9" t="s">
        <v>8543</v>
      </c>
    </row>
    <row r="912" spans="1:34" ht="16.5" customHeight="1" x14ac:dyDescent="0.25">
      <c r="A912" s="11" t="s">
        <v>2995</v>
      </c>
      <c r="B912" t="s">
        <v>2996</v>
      </c>
      <c r="C912" s="1">
        <v>34090</v>
      </c>
      <c r="D912">
        <v>26</v>
      </c>
      <c r="E912">
        <v>2</v>
      </c>
      <c r="F912">
        <v>155</v>
      </c>
      <c r="G912">
        <v>157</v>
      </c>
      <c r="H912" t="s">
        <v>2997</v>
      </c>
      <c r="I912" t="s">
        <v>2998</v>
      </c>
      <c r="J912" s="5" t="s">
        <v>7187</v>
      </c>
      <c r="K912" s="9" t="s">
        <v>8544</v>
      </c>
      <c r="L912" s="9" t="s">
        <v>8545</v>
      </c>
    </row>
    <row r="913" spans="1:34" ht="16.5" customHeight="1" x14ac:dyDescent="0.25">
      <c r="C913" s="1"/>
    </row>
    <row r="914" spans="1:34" ht="16.5" customHeight="1" x14ac:dyDescent="0.25">
      <c r="A914" s="11" t="s">
        <v>2999</v>
      </c>
      <c r="B914" t="s">
        <v>3000</v>
      </c>
      <c r="C914" s="1">
        <v>34182</v>
      </c>
      <c r="D914">
        <v>26</v>
      </c>
      <c r="E914">
        <v>3</v>
      </c>
      <c r="F914">
        <v>161</v>
      </c>
      <c r="G914">
        <v>162</v>
      </c>
      <c r="H914" t="s">
        <v>3001</v>
      </c>
      <c r="I914" t="s">
        <v>3002</v>
      </c>
      <c r="J914" s="5" t="s">
        <v>6600</v>
      </c>
    </row>
    <row r="915" spans="1:34" ht="16.5" customHeight="1" x14ac:dyDescent="0.25">
      <c r="A915" s="11" t="s">
        <v>3003</v>
      </c>
      <c r="B915" t="s">
        <v>3004</v>
      </c>
      <c r="C915" s="1">
        <v>34182</v>
      </c>
      <c r="D915">
        <v>26</v>
      </c>
      <c r="E915">
        <v>3</v>
      </c>
      <c r="F915">
        <v>163</v>
      </c>
      <c r="G915">
        <v>178</v>
      </c>
      <c r="H915" t="s">
        <v>3005</v>
      </c>
      <c r="I915" t="s">
        <v>3006</v>
      </c>
      <c r="J915" s="5" t="s">
        <v>7188</v>
      </c>
      <c r="K915" s="9" t="s">
        <v>7188</v>
      </c>
    </row>
    <row r="916" spans="1:34" ht="16.5" customHeight="1" x14ac:dyDescent="0.25">
      <c r="A916" s="11" t="s">
        <v>3007</v>
      </c>
      <c r="B916" t="s">
        <v>3008</v>
      </c>
      <c r="C916" s="1">
        <v>34182</v>
      </c>
      <c r="D916">
        <v>26</v>
      </c>
      <c r="E916">
        <v>3</v>
      </c>
      <c r="F916">
        <v>179</v>
      </c>
      <c r="G916">
        <v>184</v>
      </c>
      <c r="H916" t="s">
        <v>3009</v>
      </c>
      <c r="I916" t="s">
        <v>3010</v>
      </c>
      <c r="J916" s="5" t="s">
        <v>7189</v>
      </c>
      <c r="K916" s="9" t="s">
        <v>7189</v>
      </c>
    </row>
    <row r="917" spans="1:34" ht="16.5" customHeight="1" x14ac:dyDescent="0.25">
      <c r="A917" s="11" t="s">
        <v>3011</v>
      </c>
      <c r="B917" t="s">
        <v>3012</v>
      </c>
      <c r="C917" s="1">
        <v>34182</v>
      </c>
      <c r="D917">
        <v>26</v>
      </c>
      <c r="E917">
        <v>3</v>
      </c>
      <c r="F917">
        <v>185</v>
      </c>
      <c r="G917">
        <v>192</v>
      </c>
      <c r="H917" t="s">
        <v>3013</v>
      </c>
      <c r="I917" t="s">
        <v>3014</v>
      </c>
      <c r="J917" s="5" t="s">
        <v>7190</v>
      </c>
      <c r="K917" s="9" t="s">
        <v>8546</v>
      </c>
      <c r="L917" s="9" t="s">
        <v>8547</v>
      </c>
      <c r="M917" s="9" t="s">
        <v>8548</v>
      </c>
      <c r="N917" s="9" t="s">
        <v>8549</v>
      </c>
      <c r="O917" s="9" t="s">
        <v>8550</v>
      </c>
    </row>
    <row r="918" spans="1:34" ht="16.5" customHeight="1" x14ac:dyDescent="0.25">
      <c r="A918" s="11" t="s">
        <v>3015</v>
      </c>
      <c r="B918" t="s">
        <v>3016</v>
      </c>
      <c r="C918" s="1">
        <v>34182</v>
      </c>
      <c r="D918">
        <v>26</v>
      </c>
      <c r="E918">
        <v>3</v>
      </c>
      <c r="F918">
        <v>193</v>
      </c>
      <c r="G918">
        <v>204</v>
      </c>
      <c r="H918" t="s">
        <v>3017</v>
      </c>
      <c r="I918" t="s">
        <v>3018</v>
      </c>
      <c r="J918" s="5" t="s">
        <v>7191</v>
      </c>
      <c r="K918" s="9" t="s">
        <v>7191</v>
      </c>
    </row>
    <row r="919" spans="1:34" ht="16.5" customHeight="1" x14ac:dyDescent="0.25">
      <c r="A919" s="11" t="s">
        <v>3019</v>
      </c>
      <c r="B919" s="2" t="s">
        <v>3020</v>
      </c>
      <c r="C919" s="1">
        <v>34182</v>
      </c>
      <c r="D919">
        <v>26</v>
      </c>
      <c r="E919">
        <v>3</v>
      </c>
      <c r="F919">
        <v>205</v>
      </c>
      <c r="G919">
        <v>216</v>
      </c>
      <c r="H919" t="s">
        <v>3021</v>
      </c>
      <c r="I919" t="s">
        <v>3022</v>
      </c>
      <c r="J919" s="5" t="s">
        <v>7192</v>
      </c>
      <c r="K919" s="9" t="s">
        <v>7192</v>
      </c>
    </row>
    <row r="920" spans="1:34" ht="16.5" customHeight="1" x14ac:dyDescent="0.25">
      <c r="A920" s="11" t="s">
        <v>3023</v>
      </c>
      <c r="B920" t="s">
        <v>3024</v>
      </c>
      <c r="C920" s="1">
        <v>34182</v>
      </c>
      <c r="D920">
        <v>26</v>
      </c>
      <c r="E920">
        <v>3</v>
      </c>
      <c r="F920">
        <v>217</v>
      </c>
      <c r="G920">
        <v>225</v>
      </c>
      <c r="H920" t="s">
        <v>3025</v>
      </c>
      <c r="I920" t="s">
        <v>3026</v>
      </c>
      <c r="J920" s="5" t="s">
        <v>7193</v>
      </c>
      <c r="K920" s="9" t="s">
        <v>7193</v>
      </c>
    </row>
    <row r="921" spans="1:34" ht="16.5" customHeight="1" x14ac:dyDescent="0.25">
      <c r="A921" s="11" t="s">
        <v>3027</v>
      </c>
      <c r="B921" t="s">
        <v>3028</v>
      </c>
      <c r="C921" s="1">
        <v>34182</v>
      </c>
      <c r="D921">
        <v>26</v>
      </c>
      <c r="E921">
        <v>3</v>
      </c>
      <c r="F921">
        <v>227</v>
      </c>
      <c r="G921">
        <v>231</v>
      </c>
      <c r="H921" t="s">
        <v>3029</v>
      </c>
      <c r="I921" t="s">
        <v>3030</v>
      </c>
      <c r="J921" s="5" t="s">
        <v>7194</v>
      </c>
      <c r="K921" s="9" t="s">
        <v>7194</v>
      </c>
    </row>
    <row r="922" spans="1:34" ht="16.5" customHeight="1" x14ac:dyDescent="0.25">
      <c r="A922" s="11" t="s">
        <v>3031</v>
      </c>
      <c r="B922" t="s">
        <v>3032</v>
      </c>
      <c r="C922" s="1">
        <v>34182</v>
      </c>
      <c r="D922">
        <v>26</v>
      </c>
      <c r="E922">
        <v>3</v>
      </c>
      <c r="F922">
        <v>233</v>
      </c>
      <c r="G922">
        <v>237</v>
      </c>
      <c r="H922" t="s">
        <v>3033</v>
      </c>
      <c r="I922" t="s">
        <v>3034</v>
      </c>
      <c r="J922" s="5" t="s">
        <v>7195</v>
      </c>
      <c r="K922" s="9" t="s">
        <v>7195</v>
      </c>
    </row>
    <row r="923" spans="1:34" ht="16.5" customHeight="1" x14ac:dyDescent="0.25">
      <c r="A923" s="11" t="s">
        <v>3035</v>
      </c>
      <c r="B923" t="s">
        <v>2973</v>
      </c>
      <c r="C923" s="1">
        <v>34182</v>
      </c>
      <c r="D923">
        <v>26</v>
      </c>
      <c r="E923">
        <v>3</v>
      </c>
      <c r="F923">
        <v>239</v>
      </c>
      <c r="G923">
        <v>239</v>
      </c>
      <c r="H923" t="s">
        <v>3036</v>
      </c>
      <c r="I923" t="s">
        <v>3037</v>
      </c>
      <c r="J923" s="5" t="s">
        <v>6600</v>
      </c>
    </row>
    <row r="924" spans="1:34" ht="16.5" customHeight="1" x14ac:dyDescent="0.25">
      <c r="A924" s="11" t="s">
        <v>3038</v>
      </c>
      <c r="B924" t="s">
        <v>955</v>
      </c>
      <c r="C924" s="1">
        <v>34274</v>
      </c>
      <c r="D924">
        <v>26</v>
      </c>
      <c r="E924">
        <v>4</v>
      </c>
      <c r="F924">
        <v>241</v>
      </c>
      <c r="G924">
        <v>241</v>
      </c>
      <c r="H924" t="s">
        <v>3039</v>
      </c>
      <c r="I924" t="s">
        <v>3040</v>
      </c>
      <c r="J924" s="5" t="s">
        <v>6873</v>
      </c>
      <c r="K924" s="9" t="s">
        <v>6873</v>
      </c>
    </row>
    <row r="925" spans="1:34" ht="16.5" customHeight="1" x14ac:dyDescent="0.25">
      <c r="A925" s="11" t="s">
        <v>3041</v>
      </c>
      <c r="B925" t="s">
        <v>3042</v>
      </c>
      <c r="C925" s="1">
        <v>34274</v>
      </c>
      <c r="D925">
        <v>26</v>
      </c>
      <c r="E925">
        <v>4</v>
      </c>
      <c r="F925">
        <v>243</v>
      </c>
      <c r="G925">
        <v>251</v>
      </c>
      <c r="H925" t="s">
        <v>3043</v>
      </c>
      <c r="I925" t="s">
        <v>3044</v>
      </c>
      <c r="J925" s="5" t="s">
        <v>7196</v>
      </c>
      <c r="K925" s="9" t="s">
        <v>7196</v>
      </c>
    </row>
    <row r="926" spans="1:34" s="56" customFormat="1" ht="16.5" customHeight="1" x14ac:dyDescent="0.25">
      <c r="A926" s="61" t="s">
        <v>3045</v>
      </c>
      <c r="B926" s="56" t="s">
        <v>3046</v>
      </c>
      <c r="C926" s="57">
        <v>34274</v>
      </c>
      <c r="D926" s="56">
        <v>26</v>
      </c>
      <c r="E926" s="56">
        <v>4</v>
      </c>
      <c r="F926" s="56">
        <v>253</v>
      </c>
      <c r="G926" s="56">
        <v>279</v>
      </c>
      <c r="H926" s="56" t="s">
        <v>3047</v>
      </c>
      <c r="I926" s="56" t="s">
        <v>3048</v>
      </c>
      <c r="J926" s="62" t="s">
        <v>7197</v>
      </c>
      <c r="K926" s="63" t="s">
        <v>8551</v>
      </c>
      <c r="L926" s="63" t="s">
        <v>8552</v>
      </c>
      <c r="M926" s="63" t="s">
        <v>8553</v>
      </c>
      <c r="N926" s="63"/>
      <c r="O926" s="63"/>
      <c r="P926" s="63"/>
      <c r="Q926" s="63"/>
      <c r="R926" s="63"/>
      <c r="S926" s="63"/>
      <c r="T926" s="63"/>
      <c r="U926" s="63"/>
      <c r="V926" s="63"/>
      <c r="W926" s="63"/>
      <c r="X926" s="63"/>
      <c r="Y926" s="63"/>
      <c r="Z926" s="63"/>
      <c r="AA926" s="63"/>
      <c r="AB926" s="63"/>
      <c r="AC926" s="63"/>
      <c r="AD926" s="63"/>
      <c r="AE926" s="63"/>
      <c r="AF926" s="63"/>
      <c r="AG926" s="63"/>
      <c r="AH926" s="63"/>
    </row>
    <row r="927" spans="1:34" ht="16.5" customHeight="1" x14ac:dyDescent="0.25">
      <c r="A927" s="11" t="s">
        <v>3049</v>
      </c>
      <c r="B927" t="s">
        <v>3050</v>
      </c>
      <c r="C927" s="1">
        <v>34274</v>
      </c>
      <c r="D927">
        <v>26</v>
      </c>
      <c r="E927">
        <v>4</v>
      </c>
      <c r="F927">
        <v>281</v>
      </c>
      <c r="G927">
        <v>291</v>
      </c>
      <c r="H927" t="s">
        <v>3051</v>
      </c>
      <c r="I927" t="s">
        <v>3052</v>
      </c>
      <c r="J927" s="5" t="s">
        <v>7198</v>
      </c>
      <c r="K927" s="9" t="s">
        <v>8554</v>
      </c>
      <c r="L927" s="9" t="s">
        <v>8385</v>
      </c>
    </row>
    <row r="928" spans="1:34" ht="16.5" customHeight="1" x14ac:dyDescent="0.25">
      <c r="A928" s="11" t="s">
        <v>3053</v>
      </c>
      <c r="B928" t="s">
        <v>3054</v>
      </c>
      <c r="C928" s="1">
        <v>34274</v>
      </c>
      <c r="D928">
        <v>26</v>
      </c>
      <c r="E928">
        <v>4</v>
      </c>
      <c r="F928">
        <v>293</v>
      </c>
      <c r="G928">
        <v>303</v>
      </c>
      <c r="H928" t="s">
        <v>3055</v>
      </c>
      <c r="I928" t="s">
        <v>3056</v>
      </c>
      <c r="J928" s="5" t="s">
        <v>7199</v>
      </c>
      <c r="K928" s="9" t="s">
        <v>7199</v>
      </c>
    </row>
    <row r="929" spans="1:15" ht="16.5" customHeight="1" x14ac:dyDescent="0.25">
      <c r="A929" s="11" t="s">
        <v>3057</v>
      </c>
      <c r="B929" t="s">
        <v>3058</v>
      </c>
      <c r="C929" s="1">
        <v>34274</v>
      </c>
      <c r="D929">
        <v>26</v>
      </c>
      <c r="E929">
        <v>4</v>
      </c>
      <c r="F929">
        <v>305</v>
      </c>
      <c r="G929">
        <v>319</v>
      </c>
      <c r="H929" t="s">
        <v>3059</v>
      </c>
      <c r="I929" t="s">
        <v>3060</v>
      </c>
      <c r="J929" s="5" t="s">
        <v>7200</v>
      </c>
      <c r="K929" s="9" t="s">
        <v>7200</v>
      </c>
    </row>
    <row r="930" spans="1:15" ht="16.5" customHeight="1" x14ac:dyDescent="0.25">
      <c r="A930" s="11" t="s">
        <v>3061</v>
      </c>
      <c r="B930" t="s">
        <v>3062</v>
      </c>
      <c r="C930" s="1">
        <v>34274</v>
      </c>
      <c r="D930">
        <v>26</v>
      </c>
      <c r="E930">
        <v>4</v>
      </c>
      <c r="F930">
        <v>321</v>
      </c>
      <c r="G930">
        <v>325</v>
      </c>
      <c r="H930" t="s">
        <v>3063</v>
      </c>
      <c r="I930" t="s">
        <v>3064</v>
      </c>
      <c r="J930" s="5" t="s">
        <v>7201</v>
      </c>
      <c r="K930" s="9" t="s">
        <v>6759</v>
      </c>
      <c r="L930" s="9" t="s">
        <v>8555</v>
      </c>
    </row>
    <row r="931" spans="1:15" ht="16.5" customHeight="1" x14ac:dyDescent="0.25">
      <c r="A931" s="11" t="s">
        <v>3065</v>
      </c>
      <c r="B931" t="s">
        <v>3066</v>
      </c>
      <c r="C931" s="1">
        <v>34274</v>
      </c>
      <c r="D931">
        <v>26</v>
      </c>
      <c r="E931">
        <v>4</v>
      </c>
      <c r="F931">
        <v>327</v>
      </c>
      <c r="G931">
        <v>334</v>
      </c>
      <c r="H931" t="s">
        <v>3067</v>
      </c>
      <c r="I931" t="s">
        <v>3068</v>
      </c>
      <c r="J931" s="5" t="s">
        <v>7202</v>
      </c>
      <c r="K931" s="9" t="s">
        <v>8556</v>
      </c>
      <c r="L931" s="9" t="s">
        <v>8557</v>
      </c>
      <c r="M931" s="9" t="s">
        <v>8558</v>
      </c>
      <c r="N931" s="9" t="s">
        <v>8559</v>
      </c>
    </row>
    <row r="932" spans="1:15" ht="16.5" customHeight="1" x14ac:dyDescent="0.25">
      <c r="A932" s="11" t="s">
        <v>3069</v>
      </c>
      <c r="B932" t="s">
        <v>3070</v>
      </c>
      <c r="C932" s="1">
        <v>34274</v>
      </c>
      <c r="D932">
        <v>26</v>
      </c>
      <c r="E932">
        <v>4</v>
      </c>
      <c r="F932">
        <v>335</v>
      </c>
      <c r="G932">
        <v>358</v>
      </c>
      <c r="H932" t="s">
        <v>3071</v>
      </c>
      <c r="I932" t="s">
        <v>3072</v>
      </c>
      <c r="J932" s="5" t="s">
        <v>6637</v>
      </c>
      <c r="K932" s="9" t="s">
        <v>6637</v>
      </c>
    </row>
    <row r="933" spans="1:15" ht="16.5" customHeight="1" x14ac:dyDescent="0.25">
      <c r="A933" s="11" t="s">
        <v>3073</v>
      </c>
      <c r="B933" t="s">
        <v>3074</v>
      </c>
      <c r="C933" s="1">
        <v>34274</v>
      </c>
      <c r="D933">
        <v>26</v>
      </c>
      <c r="E933">
        <v>4</v>
      </c>
      <c r="F933">
        <v>359</v>
      </c>
      <c r="G933">
        <v>368</v>
      </c>
      <c r="H933" t="s">
        <v>3075</v>
      </c>
      <c r="I933" t="s">
        <v>3076</v>
      </c>
      <c r="J933" s="5" t="s">
        <v>7008</v>
      </c>
      <c r="K933" s="9" t="s">
        <v>7008</v>
      </c>
    </row>
    <row r="934" spans="1:15" ht="16.5" customHeight="1" x14ac:dyDescent="0.25">
      <c r="C934" s="1"/>
    </row>
    <row r="935" spans="1:15" ht="16.5" customHeight="1" x14ac:dyDescent="0.25">
      <c r="A935" s="11" t="s">
        <v>3077</v>
      </c>
      <c r="B935" t="s">
        <v>955</v>
      </c>
      <c r="C935" s="1">
        <v>34366</v>
      </c>
      <c r="D935">
        <v>27</v>
      </c>
      <c r="E935">
        <v>1</v>
      </c>
      <c r="F935">
        <v>1</v>
      </c>
      <c r="G935">
        <v>1</v>
      </c>
      <c r="H935" t="s">
        <v>3078</v>
      </c>
      <c r="I935" t="s">
        <v>3079</v>
      </c>
      <c r="J935" s="5" t="s">
        <v>6873</v>
      </c>
      <c r="K935" s="9" t="s">
        <v>6873</v>
      </c>
    </row>
    <row r="936" spans="1:15" ht="16.5" customHeight="1" x14ac:dyDescent="0.25">
      <c r="A936" s="11" t="s">
        <v>3080</v>
      </c>
      <c r="B936" t="s">
        <v>3081</v>
      </c>
      <c r="C936" s="1">
        <v>34366</v>
      </c>
      <c r="D936">
        <v>27</v>
      </c>
      <c r="E936">
        <v>1</v>
      </c>
      <c r="F936">
        <v>3</v>
      </c>
      <c r="G936">
        <v>6</v>
      </c>
      <c r="H936" t="s">
        <v>3082</v>
      </c>
      <c r="I936" t="s">
        <v>3083</v>
      </c>
      <c r="J936" s="5" t="s">
        <v>6600</v>
      </c>
    </row>
    <row r="937" spans="1:15" ht="16.5" customHeight="1" x14ac:dyDescent="0.25">
      <c r="A937" s="11" t="s">
        <v>3084</v>
      </c>
      <c r="B937" t="s">
        <v>3085</v>
      </c>
      <c r="C937" s="1">
        <v>34366</v>
      </c>
      <c r="D937">
        <v>27</v>
      </c>
      <c r="E937">
        <v>1</v>
      </c>
      <c r="F937">
        <v>7</v>
      </c>
      <c r="G937">
        <v>14</v>
      </c>
      <c r="H937" t="s">
        <v>3086</v>
      </c>
      <c r="I937" t="s">
        <v>3087</v>
      </c>
      <c r="J937" s="5" t="s">
        <v>7203</v>
      </c>
      <c r="K937" s="9" t="s">
        <v>8560</v>
      </c>
      <c r="L937" s="9" t="s">
        <v>8561</v>
      </c>
    </row>
    <row r="938" spans="1:15" ht="16.5" customHeight="1" x14ac:dyDescent="0.25">
      <c r="A938" s="11" t="s">
        <v>3088</v>
      </c>
      <c r="B938" t="s">
        <v>3089</v>
      </c>
      <c r="C938" s="1">
        <v>34366</v>
      </c>
      <c r="D938">
        <v>27</v>
      </c>
      <c r="E938">
        <v>1</v>
      </c>
      <c r="F938">
        <v>15</v>
      </c>
      <c r="G938">
        <v>23</v>
      </c>
      <c r="H938" t="s">
        <v>3090</v>
      </c>
      <c r="I938" t="s">
        <v>3091</v>
      </c>
      <c r="J938" s="5" t="s">
        <v>7204</v>
      </c>
      <c r="K938" s="9" t="s">
        <v>8562</v>
      </c>
      <c r="L938" s="9" t="s">
        <v>8563</v>
      </c>
    </row>
    <row r="939" spans="1:15" ht="16.5" customHeight="1" x14ac:dyDescent="0.25">
      <c r="A939" s="11" t="s">
        <v>3092</v>
      </c>
      <c r="B939" t="s">
        <v>3093</v>
      </c>
      <c r="C939" s="1">
        <v>34366</v>
      </c>
      <c r="D939">
        <v>27</v>
      </c>
      <c r="E939">
        <v>1</v>
      </c>
      <c r="F939">
        <v>25</v>
      </c>
      <c r="G939">
        <v>38</v>
      </c>
      <c r="H939" t="s">
        <v>3094</v>
      </c>
      <c r="I939" t="s">
        <v>3095</v>
      </c>
      <c r="J939" s="5" t="s">
        <v>7205</v>
      </c>
      <c r="K939" s="9" t="s">
        <v>7205</v>
      </c>
    </row>
    <row r="940" spans="1:15" ht="16.5" customHeight="1" x14ac:dyDescent="0.25">
      <c r="A940" s="11" t="s">
        <v>3096</v>
      </c>
      <c r="B940" t="s">
        <v>3097</v>
      </c>
      <c r="C940" s="1">
        <v>34366</v>
      </c>
      <c r="D940">
        <v>27</v>
      </c>
      <c r="E940">
        <v>1</v>
      </c>
      <c r="F940">
        <v>39</v>
      </c>
      <c r="G940">
        <v>50</v>
      </c>
      <c r="H940" t="s">
        <v>3098</v>
      </c>
      <c r="I940" t="s">
        <v>3099</v>
      </c>
      <c r="J940" s="5" t="s">
        <v>7206</v>
      </c>
      <c r="K940" s="9" t="s">
        <v>6954</v>
      </c>
      <c r="L940" s="9" t="s">
        <v>8564</v>
      </c>
    </row>
    <row r="941" spans="1:15" ht="16.5" customHeight="1" x14ac:dyDescent="0.25">
      <c r="A941" s="11" t="s">
        <v>3100</v>
      </c>
      <c r="B941" t="s">
        <v>3101</v>
      </c>
      <c r="C941" s="1">
        <v>34366</v>
      </c>
      <c r="D941">
        <v>27</v>
      </c>
      <c r="E941">
        <v>1</v>
      </c>
      <c r="F941">
        <v>51</v>
      </c>
      <c r="G941">
        <v>56</v>
      </c>
      <c r="H941" t="s">
        <v>3102</v>
      </c>
      <c r="I941" t="s">
        <v>3103</v>
      </c>
      <c r="J941" s="5" t="s">
        <v>6873</v>
      </c>
      <c r="K941" s="9" t="s">
        <v>6873</v>
      </c>
    </row>
    <row r="942" spans="1:15" ht="16.5" customHeight="1" x14ac:dyDescent="0.25">
      <c r="A942" s="11" t="s">
        <v>3104</v>
      </c>
      <c r="B942" t="s">
        <v>3105</v>
      </c>
      <c r="C942" s="1">
        <v>34366</v>
      </c>
      <c r="D942">
        <v>27</v>
      </c>
      <c r="E942">
        <v>1</v>
      </c>
      <c r="F942">
        <v>57</v>
      </c>
      <c r="G942">
        <v>68</v>
      </c>
      <c r="H942" t="s">
        <v>3106</v>
      </c>
      <c r="I942" t="s">
        <v>3107</v>
      </c>
      <c r="J942" s="5" t="s">
        <v>7207</v>
      </c>
      <c r="K942" s="9" t="s">
        <v>6699</v>
      </c>
      <c r="L942" s="9" t="s">
        <v>8565</v>
      </c>
    </row>
    <row r="943" spans="1:15" ht="16.5" customHeight="1" x14ac:dyDescent="0.25">
      <c r="A943" s="11" t="s">
        <v>3108</v>
      </c>
      <c r="B943" t="s">
        <v>3109</v>
      </c>
      <c r="C943" s="1">
        <v>34366</v>
      </c>
      <c r="D943">
        <v>27</v>
      </c>
      <c r="E943">
        <v>1</v>
      </c>
      <c r="F943">
        <v>69</v>
      </c>
      <c r="G943">
        <v>74</v>
      </c>
      <c r="H943" t="s">
        <v>3110</v>
      </c>
      <c r="I943" t="s">
        <v>3111</v>
      </c>
      <c r="J943" s="5" t="s">
        <v>7208</v>
      </c>
      <c r="K943" s="9" t="s">
        <v>7208</v>
      </c>
    </row>
    <row r="944" spans="1:15" ht="16.5" customHeight="1" x14ac:dyDescent="0.25">
      <c r="A944" s="11" t="s">
        <v>3112</v>
      </c>
      <c r="B944" t="s">
        <v>3113</v>
      </c>
      <c r="C944" s="1">
        <v>34366</v>
      </c>
      <c r="D944">
        <v>27</v>
      </c>
      <c r="E944">
        <v>1</v>
      </c>
      <c r="F944">
        <v>75</v>
      </c>
      <c r="G944">
        <v>77</v>
      </c>
      <c r="H944" t="s">
        <v>3114</v>
      </c>
      <c r="I944" t="s">
        <v>3115</v>
      </c>
      <c r="J944" s="5" t="s">
        <v>7209</v>
      </c>
      <c r="K944" s="9" t="s">
        <v>7690</v>
      </c>
      <c r="L944" s="9" t="s">
        <v>8337</v>
      </c>
      <c r="M944" s="9" t="s">
        <v>8112</v>
      </c>
      <c r="N944" s="9" t="s">
        <v>8566</v>
      </c>
      <c r="O944" s="9" t="s">
        <v>8540</v>
      </c>
    </row>
    <row r="945" spans="1:34" ht="16.5" customHeight="1" x14ac:dyDescent="0.25">
      <c r="C945" s="1"/>
    </row>
    <row r="946" spans="1:34" ht="16.5" customHeight="1" x14ac:dyDescent="0.25">
      <c r="A946" s="11" t="s">
        <v>3116</v>
      </c>
      <c r="B946" t="s">
        <v>955</v>
      </c>
      <c r="C946" s="1">
        <v>34455</v>
      </c>
      <c r="D946">
        <v>27</v>
      </c>
      <c r="E946">
        <v>2</v>
      </c>
      <c r="F946">
        <v>81</v>
      </c>
      <c r="G946">
        <v>82</v>
      </c>
      <c r="H946" t="s">
        <v>3117</v>
      </c>
      <c r="I946" t="s">
        <v>3118</v>
      </c>
      <c r="J946" s="5" t="s">
        <v>6873</v>
      </c>
      <c r="K946" s="9" t="s">
        <v>6873</v>
      </c>
    </row>
    <row r="947" spans="1:34" ht="16.5" customHeight="1" x14ac:dyDescent="0.25">
      <c r="C947" s="1"/>
    </row>
    <row r="948" spans="1:34" ht="16.5" customHeight="1" x14ac:dyDescent="0.25">
      <c r="A948" s="11" t="s">
        <v>3119</v>
      </c>
      <c r="B948" t="s">
        <v>3120</v>
      </c>
      <c r="C948" s="1">
        <v>34455</v>
      </c>
      <c r="D948">
        <v>27</v>
      </c>
      <c r="E948">
        <v>2</v>
      </c>
      <c r="F948">
        <v>83</v>
      </c>
      <c r="G948">
        <v>121</v>
      </c>
      <c r="H948" t="s">
        <v>3121</v>
      </c>
      <c r="I948" t="s">
        <v>3122</v>
      </c>
      <c r="J948" s="5" t="s">
        <v>7210</v>
      </c>
      <c r="K948" s="9" t="s">
        <v>8094</v>
      </c>
      <c r="L948" s="9" t="s">
        <v>8567</v>
      </c>
    </row>
    <row r="949" spans="1:34" s="161" customFormat="1" ht="16.5" customHeight="1" x14ac:dyDescent="0.25">
      <c r="A949" s="160" t="s">
        <v>3123</v>
      </c>
      <c r="B949" s="161" t="s">
        <v>3124</v>
      </c>
      <c r="C949" s="162">
        <v>34455</v>
      </c>
      <c r="D949" s="161">
        <v>27</v>
      </c>
      <c r="E949" s="161">
        <v>2</v>
      </c>
      <c r="F949" s="161">
        <v>123</v>
      </c>
      <c r="G949" s="161">
        <v>144</v>
      </c>
      <c r="H949" s="161" t="s">
        <v>3125</v>
      </c>
      <c r="I949" s="161" t="s">
        <v>3126</v>
      </c>
      <c r="J949" s="163" t="s">
        <v>7211</v>
      </c>
      <c r="K949" s="164" t="s">
        <v>8568</v>
      </c>
      <c r="L949" s="164" t="s">
        <v>8569</v>
      </c>
      <c r="M949" s="164" t="s">
        <v>8570</v>
      </c>
      <c r="N949" s="164" t="s">
        <v>8571</v>
      </c>
      <c r="O949" s="164" t="s">
        <v>8572</v>
      </c>
      <c r="P949" s="164"/>
      <c r="Q949" s="164"/>
      <c r="R949" s="164"/>
      <c r="S949" s="164"/>
      <c r="T949" s="164"/>
      <c r="U949" s="164"/>
      <c r="V949" s="164"/>
      <c r="W949" s="164"/>
      <c r="X949" s="164"/>
      <c r="Y949" s="164"/>
      <c r="Z949" s="164"/>
      <c r="AA949" s="164"/>
      <c r="AB949" s="164"/>
      <c r="AC949" s="164"/>
      <c r="AD949" s="164"/>
      <c r="AE949" s="164"/>
      <c r="AF949" s="164"/>
      <c r="AG949" s="164"/>
      <c r="AH949" s="164"/>
    </row>
    <row r="950" spans="1:34" ht="16.5" customHeight="1" x14ac:dyDescent="0.25">
      <c r="A950" s="11" t="s">
        <v>3127</v>
      </c>
      <c r="B950" t="s">
        <v>3128</v>
      </c>
      <c r="C950" s="1">
        <v>34455</v>
      </c>
      <c r="D950">
        <v>27</v>
      </c>
      <c r="E950">
        <v>2</v>
      </c>
      <c r="F950">
        <v>145</v>
      </c>
      <c r="G950">
        <v>164</v>
      </c>
      <c r="H950" t="s">
        <v>3129</v>
      </c>
      <c r="I950" t="s">
        <v>3130</v>
      </c>
      <c r="J950" s="5" t="s">
        <v>7212</v>
      </c>
      <c r="K950" s="9" t="s">
        <v>8573</v>
      </c>
      <c r="L950" s="9" t="s">
        <v>8383</v>
      </c>
    </row>
    <row r="951" spans="1:34" s="94" customFormat="1" ht="16.5" customHeight="1" x14ac:dyDescent="0.25">
      <c r="A951" s="93" t="s">
        <v>3131</v>
      </c>
      <c r="B951" s="94" t="s">
        <v>3132</v>
      </c>
      <c r="C951" s="95">
        <v>34455</v>
      </c>
      <c r="D951" s="94">
        <v>27</v>
      </c>
      <c r="E951" s="94">
        <v>2</v>
      </c>
      <c r="F951" s="94">
        <v>165</v>
      </c>
      <c r="G951" s="94">
        <v>192</v>
      </c>
      <c r="H951" s="94" t="s">
        <v>3133</v>
      </c>
      <c r="I951" s="94" t="s">
        <v>3134</v>
      </c>
      <c r="J951" s="96" t="s">
        <v>7213</v>
      </c>
      <c r="K951" s="97" t="s">
        <v>8574</v>
      </c>
      <c r="L951" s="97" t="s">
        <v>8575</v>
      </c>
      <c r="M951" s="97" t="s">
        <v>8576</v>
      </c>
      <c r="N951" s="97" t="s">
        <v>8577</v>
      </c>
      <c r="O951" s="97" t="s">
        <v>8578</v>
      </c>
      <c r="P951" s="97" t="s">
        <v>8579</v>
      </c>
      <c r="Q951" s="97" t="s">
        <v>8580</v>
      </c>
      <c r="R951" s="97"/>
      <c r="S951" s="97"/>
      <c r="T951" s="97"/>
      <c r="U951" s="97"/>
      <c r="V951" s="97"/>
      <c r="W951" s="97"/>
      <c r="X951" s="97"/>
      <c r="Y951" s="97"/>
      <c r="Z951" s="97"/>
      <c r="AA951" s="97"/>
      <c r="AB951" s="97"/>
      <c r="AC951" s="97"/>
      <c r="AD951" s="97"/>
      <c r="AE951" s="97"/>
      <c r="AF951" s="97"/>
      <c r="AG951" s="97"/>
      <c r="AH951" s="97"/>
    </row>
    <row r="952" spans="1:34" ht="16.5" customHeight="1" x14ac:dyDescent="0.25">
      <c r="A952" s="11" t="s">
        <v>3135</v>
      </c>
      <c r="B952" t="s">
        <v>955</v>
      </c>
      <c r="C952" s="1">
        <v>34547</v>
      </c>
      <c r="D952">
        <v>27</v>
      </c>
      <c r="E952">
        <v>3</v>
      </c>
      <c r="F952">
        <v>193</v>
      </c>
      <c r="G952">
        <v>194</v>
      </c>
      <c r="H952" t="s">
        <v>3136</v>
      </c>
      <c r="I952" t="s">
        <v>3137</v>
      </c>
      <c r="J952" s="5" t="s">
        <v>6873</v>
      </c>
      <c r="K952" s="9" t="s">
        <v>6873</v>
      </c>
    </row>
    <row r="953" spans="1:34" ht="16.5" customHeight="1" x14ac:dyDescent="0.25">
      <c r="A953" s="11" t="s">
        <v>3138</v>
      </c>
      <c r="B953" t="s">
        <v>3139</v>
      </c>
      <c r="C953" s="1">
        <v>34547</v>
      </c>
      <c r="D953">
        <v>27</v>
      </c>
      <c r="E953">
        <v>3</v>
      </c>
      <c r="F953">
        <v>195</v>
      </c>
      <c r="G953">
        <v>210</v>
      </c>
      <c r="H953" t="s">
        <v>3140</v>
      </c>
      <c r="I953" t="s">
        <v>3141</v>
      </c>
      <c r="J953" s="5" t="s">
        <v>7214</v>
      </c>
      <c r="K953" s="9" t="s">
        <v>6736</v>
      </c>
      <c r="L953" s="9" t="s">
        <v>8581</v>
      </c>
    </row>
    <row r="954" spans="1:34" ht="16.5" customHeight="1" x14ac:dyDescent="0.25">
      <c r="A954" s="11" t="s">
        <v>3142</v>
      </c>
      <c r="B954" t="s">
        <v>3143</v>
      </c>
      <c r="C954" s="1">
        <v>34547</v>
      </c>
      <c r="D954">
        <v>27</v>
      </c>
      <c r="E954">
        <v>3</v>
      </c>
      <c r="F954">
        <v>211</v>
      </c>
      <c r="G954">
        <v>230</v>
      </c>
      <c r="H954" t="s">
        <v>3144</v>
      </c>
      <c r="I954" t="s">
        <v>3145</v>
      </c>
      <c r="J954" s="5" t="s">
        <v>7205</v>
      </c>
      <c r="K954" s="9" t="s">
        <v>7205</v>
      </c>
    </row>
    <row r="955" spans="1:34" ht="16.5" customHeight="1" x14ac:dyDescent="0.25">
      <c r="A955" s="11" t="s">
        <v>3146</v>
      </c>
      <c r="B955" s="2" t="s">
        <v>3147</v>
      </c>
      <c r="C955" s="1">
        <v>34547</v>
      </c>
      <c r="D955">
        <v>27</v>
      </c>
      <c r="E955">
        <v>3</v>
      </c>
      <c r="F955">
        <v>231</v>
      </c>
      <c r="G955">
        <v>241</v>
      </c>
      <c r="H955" t="s">
        <v>3148</v>
      </c>
      <c r="I955" t="s">
        <v>3149</v>
      </c>
      <c r="J955" s="5" t="s">
        <v>7215</v>
      </c>
      <c r="K955" s="9" t="s">
        <v>7215</v>
      </c>
    </row>
    <row r="956" spans="1:34" ht="16.5" customHeight="1" x14ac:dyDescent="0.25">
      <c r="A956" s="11" t="s">
        <v>3150</v>
      </c>
      <c r="B956" t="s">
        <v>3151</v>
      </c>
      <c r="C956" s="1">
        <v>34547</v>
      </c>
      <c r="D956">
        <v>27</v>
      </c>
      <c r="E956">
        <v>3</v>
      </c>
      <c r="F956">
        <v>243</v>
      </c>
      <c r="G956">
        <v>256</v>
      </c>
      <c r="H956" t="s">
        <v>3152</v>
      </c>
      <c r="I956" t="s">
        <v>3153</v>
      </c>
      <c r="J956" s="5" t="s">
        <v>7180</v>
      </c>
      <c r="K956" s="9" t="s">
        <v>7180</v>
      </c>
    </row>
    <row r="957" spans="1:34" ht="16.5" customHeight="1" x14ac:dyDescent="0.25">
      <c r="A957" s="11" t="s">
        <v>3154</v>
      </c>
      <c r="B957" t="s">
        <v>3155</v>
      </c>
      <c r="C957" s="1">
        <v>34547</v>
      </c>
      <c r="D957">
        <v>27</v>
      </c>
      <c r="E957">
        <v>3</v>
      </c>
      <c r="F957">
        <v>257</v>
      </c>
      <c r="G957">
        <v>265</v>
      </c>
      <c r="H957" t="s">
        <v>3156</v>
      </c>
      <c r="I957" t="s">
        <v>3157</v>
      </c>
      <c r="J957" s="5" t="s">
        <v>7216</v>
      </c>
      <c r="K957" s="9" t="s">
        <v>8582</v>
      </c>
      <c r="L957" s="9" t="s">
        <v>8583</v>
      </c>
      <c r="M957" s="9" t="s">
        <v>8584</v>
      </c>
    </row>
    <row r="958" spans="1:34" ht="16.5" customHeight="1" x14ac:dyDescent="0.25">
      <c r="A958" s="11" t="s">
        <v>3158</v>
      </c>
      <c r="B958" t="s">
        <v>3159</v>
      </c>
      <c r="C958" s="1">
        <v>34547</v>
      </c>
      <c r="D958">
        <v>27</v>
      </c>
      <c r="E958">
        <v>3</v>
      </c>
      <c r="F958">
        <v>267</v>
      </c>
      <c r="G958">
        <v>273</v>
      </c>
      <c r="H958" t="s">
        <v>3160</v>
      </c>
      <c r="I958" t="s">
        <v>3161</v>
      </c>
      <c r="J958" s="5" t="s">
        <v>7217</v>
      </c>
      <c r="K958" s="9" t="s">
        <v>8585</v>
      </c>
      <c r="L958" s="9" t="s">
        <v>8586</v>
      </c>
      <c r="M958" s="9" t="s">
        <v>8587</v>
      </c>
    </row>
    <row r="959" spans="1:34" ht="16.5" customHeight="1" x14ac:dyDescent="0.25">
      <c r="A959" s="11" t="s">
        <v>3162</v>
      </c>
      <c r="B959" t="s">
        <v>3163</v>
      </c>
      <c r="C959" s="1">
        <v>34547</v>
      </c>
      <c r="D959">
        <v>27</v>
      </c>
      <c r="E959">
        <v>3</v>
      </c>
      <c r="F959">
        <v>275</v>
      </c>
      <c r="G959">
        <v>276</v>
      </c>
      <c r="H959" t="s">
        <v>3164</v>
      </c>
      <c r="I959" t="s">
        <v>3165</v>
      </c>
      <c r="J959" s="5" t="s">
        <v>6873</v>
      </c>
      <c r="K959" s="9" t="s">
        <v>6873</v>
      </c>
    </row>
    <row r="960" spans="1:34" ht="16.5" customHeight="1" x14ac:dyDescent="0.25">
      <c r="A960" s="11" t="s">
        <v>3166</v>
      </c>
      <c r="B960" s="2" t="s">
        <v>3167</v>
      </c>
      <c r="C960" s="1">
        <v>34547</v>
      </c>
      <c r="D960">
        <v>27</v>
      </c>
      <c r="E960">
        <v>3</v>
      </c>
      <c r="F960">
        <v>277</v>
      </c>
      <c r="G960">
        <v>282</v>
      </c>
      <c r="H960" t="s">
        <v>3168</v>
      </c>
      <c r="I960" t="s">
        <v>3169</v>
      </c>
      <c r="J960" s="5" t="s">
        <v>7139</v>
      </c>
      <c r="K960" s="9" t="s">
        <v>8488</v>
      </c>
      <c r="L960" s="9" t="s">
        <v>8074</v>
      </c>
    </row>
    <row r="961" spans="1:34" ht="16.5" customHeight="1" x14ac:dyDescent="0.25">
      <c r="A961" s="11" t="s">
        <v>3170</v>
      </c>
      <c r="B961" t="s">
        <v>3171</v>
      </c>
      <c r="C961" s="1">
        <v>34547</v>
      </c>
      <c r="D961">
        <v>27</v>
      </c>
      <c r="E961">
        <v>3</v>
      </c>
      <c r="F961">
        <v>283</v>
      </c>
      <c r="G961">
        <v>284</v>
      </c>
      <c r="H961" t="s">
        <v>3172</v>
      </c>
      <c r="I961" t="s">
        <v>3173</v>
      </c>
      <c r="J961" s="5" t="s">
        <v>7182</v>
      </c>
      <c r="K961" s="9" t="s">
        <v>7059</v>
      </c>
      <c r="L961" s="9" t="s">
        <v>8538</v>
      </c>
    </row>
    <row r="962" spans="1:34" ht="16.5" customHeight="1" x14ac:dyDescent="0.25">
      <c r="A962" s="11" t="s">
        <v>3174</v>
      </c>
      <c r="B962" t="s">
        <v>3175</v>
      </c>
      <c r="C962" s="1">
        <v>34547</v>
      </c>
      <c r="D962">
        <v>27</v>
      </c>
      <c r="E962">
        <v>3</v>
      </c>
      <c r="F962">
        <v>283</v>
      </c>
      <c r="G962">
        <v>284</v>
      </c>
      <c r="H962" t="s">
        <v>3176</v>
      </c>
      <c r="I962" t="s">
        <v>3177</v>
      </c>
      <c r="J962" s="5" t="s">
        <v>6600</v>
      </c>
    </row>
    <row r="963" spans="1:34" ht="16.5" customHeight="1" x14ac:dyDescent="0.25">
      <c r="C963" s="1"/>
    </row>
    <row r="964" spans="1:34" ht="16.5" customHeight="1" x14ac:dyDescent="0.25">
      <c r="A964" s="11" t="s">
        <v>3178</v>
      </c>
      <c r="B964" t="s">
        <v>955</v>
      </c>
      <c r="C964" s="1">
        <v>34547</v>
      </c>
      <c r="D964">
        <v>27</v>
      </c>
      <c r="E964" t="s">
        <v>3179</v>
      </c>
      <c r="F964" t="s">
        <v>3180</v>
      </c>
      <c r="G964" t="s">
        <v>3180</v>
      </c>
      <c r="H964" t="s">
        <v>3181</v>
      </c>
      <c r="I964" t="s">
        <v>3182</v>
      </c>
      <c r="J964" s="5" t="s">
        <v>7218</v>
      </c>
      <c r="K964" s="9" t="s">
        <v>7218</v>
      </c>
    </row>
    <row r="965" spans="1:34" ht="16.5" customHeight="1" x14ac:dyDescent="0.25">
      <c r="A965" s="11" t="s">
        <v>3183</v>
      </c>
      <c r="B965" t="s">
        <v>3184</v>
      </c>
      <c r="C965" s="1">
        <v>34547</v>
      </c>
      <c r="D965">
        <v>27</v>
      </c>
      <c r="E965" t="s">
        <v>3179</v>
      </c>
      <c r="F965" t="s">
        <v>3185</v>
      </c>
      <c r="G965" t="s">
        <v>3186</v>
      </c>
      <c r="H965" t="s">
        <v>3187</v>
      </c>
      <c r="I965" t="s">
        <v>3188</v>
      </c>
      <c r="J965" t="s">
        <v>7219</v>
      </c>
      <c r="K965" s="9" t="s">
        <v>8588</v>
      </c>
    </row>
    <row r="966" spans="1:34" s="45" customFormat="1" ht="16.5" customHeight="1" x14ac:dyDescent="0.25">
      <c r="A966" s="46" t="s">
        <v>3189</v>
      </c>
      <c r="B966" s="45" t="s">
        <v>3190</v>
      </c>
      <c r="C966" s="48">
        <v>34547</v>
      </c>
      <c r="D966" s="45">
        <v>27</v>
      </c>
      <c r="E966" s="45" t="s">
        <v>3179</v>
      </c>
      <c r="F966" s="45" t="s">
        <v>3191</v>
      </c>
      <c r="G966" s="45" t="s">
        <v>3192</v>
      </c>
      <c r="H966" s="45" t="s">
        <v>3193</v>
      </c>
      <c r="I966" s="45" t="s">
        <v>3194</v>
      </c>
      <c r="J966" s="49" t="s">
        <v>7220</v>
      </c>
      <c r="K966" s="50" t="s">
        <v>7220</v>
      </c>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row>
    <row r="967" spans="1:34" ht="16.5" customHeight="1" x14ac:dyDescent="0.25">
      <c r="A967" s="11" t="s">
        <v>3195</v>
      </c>
      <c r="B967" t="s">
        <v>3196</v>
      </c>
      <c r="C967" s="1">
        <v>34547</v>
      </c>
      <c r="D967">
        <v>27</v>
      </c>
      <c r="E967" t="s">
        <v>3179</v>
      </c>
      <c r="F967" t="s">
        <v>3197</v>
      </c>
      <c r="G967" t="s">
        <v>3198</v>
      </c>
      <c r="H967" t="s">
        <v>3199</v>
      </c>
      <c r="I967" t="s">
        <v>3200</v>
      </c>
      <c r="J967" s="5" t="s">
        <v>7221</v>
      </c>
      <c r="K967" s="9" t="s">
        <v>8148</v>
      </c>
      <c r="L967" s="9" t="s">
        <v>8589</v>
      </c>
      <c r="M967" s="9" t="s">
        <v>8590</v>
      </c>
    </row>
    <row r="968" spans="1:34" ht="16.5" customHeight="1" x14ac:dyDescent="0.25">
      <c r="A968" s="11" t="s">
        <v>3201</v>
      </c>
      <c r="B968" t="s">
        <v>3202</v>
      </c>
      <c r="C968" s="1">
        <v>34547</v>
      </c>
      <c r="D968">
        <v>27</v>
      </c>
      <c r="E968" t="s">
        <v>3179</v>
      </c>
      <c r="F968" t="s">
        <v>3203</v>
      </c>
      <c r="G968" t="s">
        <v>3204</v>
      </c>
      <c r="H968" t="s">
        <v>3205</v>
      </c>
      <c r="I968" t="s">
        <v>3206</v>
      </c>
      <c r="J968" s="5" t="s">
        <v>7222</v>
      </c>
      <c r="K968" s="9" t="s">
        <v>7222</v>
      </c>
    </row>
    <row r="969" spans="1:34" ht="16.5" customHeight="1" x14ac:dyDescent="0.25">
      <c r="A969" s="11" t="s">
        <v>3207</v>
      </c>
      <c r="B969" t="s">
        <v>3208</v>
      </c>
      <c r="C969" s="1">
        <v>34547</v>
      </c>
      <c r="D969">
        <v>27</v>
      </c>
      <c r="E969" t="s">
        <v>3179</v>
      </c>
      <c r="F969" t="s">
        <v>3209</v>
      </c>
      <c r="G969" t="s">
        <v>3210</v>
      </c>
      <c r="H969" t="s">
        <v>3211</v>
      </c>
      <c r="I969" t="s">
        <v>3212</v>
      </c>
      <c r="J969" s="5" t="s">
        <v>7223</v>
      </c>
      <c r="K969" s="9" t="s">
        <v>8591</v>
      </c>
      <c r="L969" s="9" t="s">
        <v>8592</v>
      </c>
    </row>
    <row r="970" spans="1:34" ht="16.5" customHeight="1" x14ac:dyDescent="0.25">
      <c r="A970" s="11" t="s">
        <v>3213</v>
      </c>
      <c r="B970" t="s">
        <v>3214</v>
      </c>
      <c r="C970" s="1">
        <v>34547</v>
      </c>
      <c r="D970">
        <v>27</v>
      </c>
      <c r="E970" t="s">
        <v>3179</v>
      </c>
      <c r="F970" t="s">
        <v>3215</v>
      </c>
      <c r="G970" t="s">
        <v>3216</v>
      </c>
      <c r="H970" t="s">
        <v>3217</v>
      </c>
      <c r="I970" t="s">
        <v>3218</v>
      </c>
      <c r="J970" s="5" t="s">
        <v>7224</v>
      </c>
      <c r="K970" s="9" t="s">
        <v>7224</v>
      </c>
    </row>
    <row r="971" spans="1:34" ht="16.5" customHeight="1" x14ac:dyDescent="0.25">
      <c r="A971" s="11" t="s">
        <v>3219</v>
      </c>
      <c r="B971" s="2" t="s">
        <v>3220</v>
      </c>
      <c r="C971" s="1">
        <v>34547</v>
      </c>
      <c r="D971">
        <v>27</v>
      </c>
      <c r="E971" t="s">
        <v>3179</v>
      </c>
      <c r="F971" t="s">
        <v>3221</v>
      </c>
      <c r="G971" t="s">
        <v>3222</v>
      </c>
      <c r="H971" t="s">
        <v>3223</v>
      </c>
      <c r="I971" t="s">
        <v>3224</v>
      </c>
      <c r="J971" s="5" t="s">
        <v>7225</v>
      </c>
      <c r="K971" s="9" t="s">
        <v>7225</v>
      </c>
    </row>
    <row r="972" spans="1:34" ht="16.5" customHeight="1" x14ac:dyDescent="0.25">
      <c r="A972" s="11" t="s">
        <v>3225</v>
      </c>
      <c r="B972" t="s">
        <v>3226</v>
      </c>
      <c r="C972" s="1">
        <v>34547</v>
      </c>
      <c r="D972">
        <v>27</v>
      </c>
      <c r="E972" t="s">
        <v>3179</v>
      </c>
      <c r="F972" t="s">
        <v>3227</v>
      </c>
      <c r="G972" t="s">
        <v>3228</v>
      </c>
      <c r="H972" t="s">
        <v>3229</v>
      </c>
      <c r="I972" t="s">
        <v>3230</v>
      </c>
      <c r="J972" s="5" t="s">
        <v>7226</v>
      </c>
      <c r="K972" s="9" t="s">
        <v>7225</v>
      </c>
      <c r="L972" s="9" t="s">
        <v>8593</v>
      </c>
      <c r="M972" s="9" t="s">
        <v>8594</v>
      </c>
      <c r="N972" s="9" t="s">
        <v>8595</v>
      </c>
    </row>
    <row r="973" spans="1:34" ht="16.5" customHeight="1" x14ac:dyDescent="0.25">
      <c r="C973" s="1"/>
    </row>
    <row r="974" spans="1:34" ht="16.5" customHeight="1" x14ac:dyDescent="0.25">
      <c r="A974" s="11" t="s">
        <v>3231</v>
      </c>
      <c r="B974" t="s">
        <v>3232</v>
      </c>
      <c r="C974" s="1">
        <v>34639</v>
      </c>
      <c r="D974">
        <v>27</v>
      </c>
      <c r="E974">
        <v>4</v>
      </c>
      <c r="F974">
        <v>289</v>
      </c>
      <c r="G974">
        <v>292</v>
      </c>
      <c r="H974" t="s">
        <v>3233</v>
      </c>
      <c r="I974" t="s">
        <v>3234</v>
      </c>
      <c r="J974" s="5" t="s">
        <v>7227</v>
      </c>
      <c r="K974" s="9" t="s">
        <v>7227</v>
      </c>
    </row>
    <row r="975" spans="1:34" ht="16.5" customHeight="1" x14ac:dyDescent="0.25">
      <c r="A975" s="11" t="s">
        <v>3235</v>
      </c>
      <c r="B975" t="s">
        <v>3236</v>
      </c>
      <c r="C975" s="1">
        <v>34639</v>
      </c>
      <c r="D975">
        <v>27</v>
      </c>
      <c r="E975">
        <v>4</v>
      </c>
      <c r="F975">
        <v>293</v>
      </c>
      <c r="G975">
        <v>307</v>
      </c>
      <c r="H975" t="s">
        <v>3237</v>
      </c>
      <c r="I975" t="s">
        <v>3238</v>
      </c>
      <c r="J975" s="5" t="s">
        <v>7228</v>
      </c>
      <c r="K975" s="9" t="s">
        <v>6754</v>
      </c>
      <c r="L975" s="9" t="s">
        <v>8596</v>
      </c>
      <c r="M975" s="9" t="s">
        <v>8597</v>
      </c>
    </row>
    <row r="976" spans="1:34" ht="16.5" customHeight="1" x14ac:dyDescent="0.25">
      <c r="A976" s="11" t="s">
        <v>3239</v>
      </c>
      <c r="B976" t="s">
        <v>3240</v>
      </c>
      <c r="C976" s="1">
        <v>34639</v>
      </c>
      <c r="D976">
        <v>27</v>
      </c>
      <c r="E976">
        <v>4</v>
      </c>
      <c r="F976">
        <v>309</v>
      </c>
      <c r="G976">
        <v>318</v>
      </c>
      <c r="H976" t="s">
        <v>3241</v>
      </c>
      <c r="I976" t="s">
        <v>3242</v>
      </c>
      <c r="J976" s="5" t="s">
        <v>7229</v>
      </c>
      <c r="K976" s="9" t="s">
        <v>7229</v>
      </c>
    </row>
    <row r="977" spans="1:34" ht="16.5" customHeight="1" x14ac:dyDescent="0.25">
      <c r="A977" s="11" t="s">
        <v>3243</v>
      </c>
      <c r="B977" t="s">
        <v>3244</v>
      </c>
      <c r="C977" s="1">
        <v>34639</v>
      </c>
      <c r="D977">
        <v>27</v>
      </c>
      <c r="E977">
        <v>4</v>
      </c>
      <c r="F977">
        <v>319</v>
      </c>
      <c r="G977">
        <v>332</v>
      </c>
      <c r="H977" t="s">
        <v>3245</v>
      </c>
      <c r="I977" t="s">
        <v>3246</v>
      </c>
      <c r="J977" s="5" t="s">
        <v>7230</v>
      </c>
      <c r="K977" s="9" t="s">
        <v>8598</v>
      </c>
      <c r="L977" s="9" t="s">
        <v>8599</v>
      </c>
      <c r="M977" s="9" t="s">
        <v>8600</v>
      </c>
    </row>
    <row r="978" spans="1:34" ht="16.5" customHeight="1" x14ac:dyDescent="0.25">
      <c r="A978" s="11" t="s">
        <v>3247</v>
      </c>
      <c r="B978" t="s">
        <v>3248</v>
      </c>
      <c r="C978" s="1">
        <v>34639</v>
      </c>
      <c r="D978">
        <v>27</v>
      </c>
      <c r="E978">
        <v>4</v>
      </c>
      <c r="F978">
        <v>333</v>
      </c>
      <c r="G978">
        <v>351</v>
      </c>
      <c r="H978" t="s">
        <v>3249</v>
      </c>
      <c r="I978" t="s">
        <v>3250</v>
      </c>
      <c r="J978" s="5" t="s">
        <v>7231</v>
      </c>
      <c r="K978" s="9" t="s">
        <v>7231</v>
      </c>
    </row>
    <row r="979" spans="1:34" ht="16.5" customHeight="1" x14ac:dyDescent="0.25">
      <c r="A979" s="11" t="s">
        <v>3251</v>
      </c>
      <c r="B979" t="s">
        <v>3252</v>
      </c>
      <c r="C979" s="1">
        <v>34639</v>
      </c>
      <c r="D979">
        <v>27</v>
      </c>
      <c r="E979">
        <v>4</v>
      </c>
      <c r="F979">
        <v>353</v>
      </c>
      <c r="G979">
        <v>361</v>
      </c>
      <c r="H979" t="s">
        <v>3253</v>
      </c>
      <c r="I979" t="s">
        <v>3254</v>
      </c>
      <c r="J979" s="5" t="s">
        <v>7232</v>
      </c>
      <c r="K979" s="9" t="s">
        <v>7232</v>
      </c>
    </row>
    <row r="980" spans="1:34" ht="16.5" customHeight="1" x14ac:dyDescent="0.25">
      <c r="A980" s="11" t="s">
        <v>3255</v>
      </c>
      <c r="B980" t="s">
        <v>3256</v>
      </c>
      <c r="C980" s="1">
        <v>34639</v>
      </c>
      <c r="D980">
        <v>27</v>
      </c>
      <c r="E980">
        <v>4</v>
      </c>
      <c r="F980">
        <v>363</v>
      </c>
      <c r="G980">
        <v>373</v>
      </c>
      <c r="H980" t="s">
        <v>3257</v>
      </c>
      <c r="I980" t="s">
        <v>3258</v>
      </c>
      <c r="J980" s="5" t="s">
        <v>7233</v>
      </c>
      <c r="K980" s="9" t="s">
        <v>8601</v>
      </c>
      <c r="M980" s="9" t="s">
        <v>8602</v>
      </c>
      <c r="N980" s="9" t="s">
        <v>8603</v>
      </c>
    </row>
    <row r="981" spans="1:34" ht="16.5" customHeight="1" x14ac:dyDescent="0.25">
      <c r="A981" s="11" t="s">
        <v>3259</v>
      </c>
      <c r="B981" t="s">
        <v>3260</v>
      </c>
      <c r="C981" s="1">
        <v>34639</v>
      </c>
      <c r="D981">
        <v>27</v>
      </c>
      <c r="E981">
        <v>4</v>
      </c>
      <c r="F981">
        <v>375</v>
      </c>
      <c r="G981">
        <v>382</v>
      </c>
      <c r="H981" t="s">
        <v>564</v>
      </c>
      <c r="I981" t="s">
        <v>3261</v>
      </c>
      <c r="J981" s="5" t="s">
        <v>7234</v>
      </c>
      <c r="K981" s="9" t="s">
        <v>7234</v>
      </c>
    </row>
    <row r="982" spans="1:34" ht="16.5" customHeight="1" x14ac:dyDescent="0.25">
      <c r="A982" s="11" t="s">
        <v>3262</v>
      </c>
      <c r="B982" t="s">
        <v>3263</v>
      </c>
      <c r="C982" s="1">
        <v>34639</v>
      </c>
      <c r="D982">
        <v>27</v>
      </c>
      <c r="E982">
        <v>4</v>
      </c>
      <c r="F982">
        <v>383</v>
      </c>
      <c r="G982">
        <v>385</v>
      </c>
      <c r="H982" t="s">
        <v>3264</v>
      </c>
      <c r="I982" t="s">
        <v>3265</v>
      </c>
      <c r="J982" s="5" t="s">
        <v>7204</v>
      </c>
      <c r="K982" s="9" t="s">
        <v>8562</v>
      </c>
      <c r="L982" s="9" t="s">
        <v>8563</v>
      </c>
    </row>
    <row r="983" spans="1:34" ht="16.5" customHeight="1" x14ac:dyDescent="0.25">
      <c r="A983" s="11" t="s">
        <v>3266</v>
      </c>
      <c r="B983" t="s">
        <v>3267</v>
      </c>
      <c r="C983" s="1">
        <v>34639</v>
      </c>
      <c r="D983">
        <v>27</v>
      </c>
      <c r="E983">
        <v>4</v>
      </c>
      <c r="F983">
        <v>387</v>
      </c>
      <c r="G983">
        <v>388</v>
      </c>
      <c r="H983" t="s">
        <v>3268</v>
      </c>
      <c r="I983" t="s">
        <v>3269</v>
      </c>
      <c r="J983" s="5" t="s">
        <v>6600</v>
      </c>
    </row>
    <row r="984" spans="1:34" ht="16.5" customHeight="1" x14ac:dyDescent="0.25">
      <c r="A984" s="11" t="s">
        <v>3270</v>
      </c>
      <c r="B984" t="s">
        <v>3271</v>
      </c>
      <c r="C984" s="1">
        <v>34731</v>
      </c>
      <c r="D984">
        <v>28</v>
      </c>
      <c r="E984">
        <v>1</v>
      </c>
      <c r="F984">
        <v>1</v>
      </c>
      <c r="G984">
        <v>4</v>
      </c>
      <c r="H984" t="s">
        <v>3272</v>
      </c>
      <c r="I984" t="s">
        <v>3273</v>
      </c>
      <c r="J984" s="5" t="s">
        <v>7235</v>
      </c>
      <c r="K984" s="9" t="s">
        <v>7235</v>
      </c>
    </row>
    <row r="985" spans="1:34" ht="16.5" customHeight="1" x14ac:dyDescent="0.25">
      <c r="A985" s="11" t="s">
        <v>3274</v>
      </c>
      <c r="B985" t="s">
        <v>3275</v>
      </c>
      <c r="C985" s="1">
        <v>34731</v>
      </c>
      <c r="D985">
        <v>28</v>
      </c>
      <c r="E985">
        <v>1</v>
      </c>
      <c r="F985">
        <v>5</v>
      </c>
      <c r="G985">
        <v>22</v>
      </c>
      <c r="H985" t="s">
        <v>3276</v>
      </c>
      <c r="I985" t="s">
        <v>3277</v>
      </c>
      <c r="J985" s="5" t="s">
        <v>7236</v>
      </c>
      <c r="K985" s="9" t="s">
        <v>8604</v>
      </c>
      <c r="L985" s="9" t="s">
        <v>7896</v>
      </c>
    </row>
    <row r="986" spans="1:34" ht="16.5" customHeight="1" x14ac:dyDescent="0.25">
      <c r="A986" s="11" t="s">
        <v>3278</v>
      </c>
      <c r="B986" t="s">
        <v>3279</v>
      </c>
      <c r="C986" s="1">
        <v>34731</v>
      </c>
      <c r="D986">
        <v>28</v>
      </c>
      <c r="E986">
        <v>1</v>
      </c>
      <c r="F986">
        <v>23</v>
      </c>
      <c r="G986">
        <v>35</v>
      </c>
      <c r="H986" t="s">
        <v>3280</v>
      </c>
      <c r="I986" t="s">
        <v>3281</v>
      </c>
      <c r="J986" s="5" t="s">
        <v>7237</v>
      </c>
      <c r="K986" s="9" t="s">
        <v>7237</v>
      </c>
    </row>
    <row r="987" spans="1:34" ht="16.5" customHeight="1" x14ac:dyDescent="0.25">
      <c r="A987" s="11" t="s">
        <v>3282</v>
      </c>
      <c r="B987" t="s">
        <v>3283</v>
      </c>
      <c r="C987" s="1">
        <v>34731</v>
      </c>
      <c r="D987">
        <v>28</v>
      </c>
      <c r="E987">
        <v>1</v>
      </c>
      <c r="F987">
        <v>37</v>
      </c>
      <c r="G987">
        <v>46</v>
      </c>
      <c r="H987" t="s">
        <v>3284</v>
      </c>
      <c r="I987" t="s">
        <v>3285</v>
      </c>
      <c r="J987" s="5" t="s">
        <v>7238</v>
      </c>
      <c r="K987" s="9" t="s">
        <v>8605</v>
      </c>
      <c r="L987" s="9" t="s">
        <v>8606</v>
      </c>
      <c r="M987" s="9" t="s">
        <v>8607</v>
      </c>
    </row>
    <row r="988" spans="1:34" ht="16.5" customHeight="1" x14ac:dyDescent="0.25">
      <c r="A988" s="11" t="s">
        <v>3286</v>
      </c>
      <c r="B988" t="s">
        <v>3287</v>
      </c>
      <c r="C988" s="1">
        <v>34731</v>
      </c>
      <c r="D988">
        <v>28</v>
      </c>
      <c r="E988">
        <v>1</v>
      </c>
      <c r="F988">
        <v>47</v>
      </c>
      <c r="G988">
        <v>60</v>
      </c>
      <c r="H988" t="s">
        <v>3288</v>
      </c>
      <c r="I988" t="s">
        <v>3289</v>
      </c>
      <c r="J988" s="5" t="s">
        <v>7239</v>
      </c>
      <c r="K988" s="9" t="s">
        <v>7239</v>
      </c>
    </row>
    <row r="989" spans="1:34" ht="16.5" customHeight="1" x14ac:dyDescent="0.25">
      <c r="A989" s="11" t="s">
        <v>3290</v>
      </c>
      <c r="B989" s="2" t="s">
        <v>3291</v>
      </c>
      <c r="C989" s="1">
        <v>34731</v>
      </c>
      <c r="D989">
        <v>28</v>
      </c>
      <c r="E989">
        <v>1</v>
      </c>
      <c r="F989">
        <v>61</v>
      </c>
      <c r="G989">
        <v>74</v>
      </c>
      <c r="H989" t="s">
        <v>3292</v>
      </c>
      <c r="I989" t="s">
        <v>3293</v>
      </c>
      <c r="J989" s="5" t="s">
        <v>7240</v>
      </c>
      <c r="K989" s="9" t="s">
        <v>7240</v>
      </c>
    </row>
    <row r="990" spans="1:34" s="155" customFormat="1" ht="16.5" customHeight="1" x14ac:dyDescent="0.25">
      <c r="A990" s="154" t="s">
        <v>3294</v>
      </c>
      <c r="B990" s="155" t="s">
        <v>3295</v>
      </c>
      <c r="C990" s="156">
        <v>34731</v>
      </c>
      <c r="D990" s="155">
        <v>28</v>
      </c>
      <c r="E990" s="155">
        <v>1</v>
      </c>
      <c r="F990" s="155">
        <v>75</v>
      </c>
      <c r="G990" s="155">
        <v>81</v>
      </c>
      <c r="H990" s="155" t="s">
        <v>564</v>
      </c>
      <c r="I990" s="155" t="s">
        <v>3296</v>
      </c>
      <c r="J990" s="157" t="s">
        <v>7241</v>
      </c>
      <c r="K990" s="158" t="s">
        <v>8608</v>
      </c>
      <c r="L990" s="158" t="s">
        <v>8609</v>
      </c>
      <c r="M990" s="158" t="s">
        <v>8610</v>
      </c>
      <c r="N990" s="158"/>
      <c r="O990" s="158"/>
      <c r="P990" s="158"/>
      <c r="Q990" s="158"/>
      <c r="R990" s="158"/>
      <c r="S990" s="158"/>
      <c r="T990" s="158"/>
      <c r="U990" s="158"/>
      <c r="V990" s="158"/>
      <c r="W990" s="158"/>
      <c r="X990" s="158"/>
      <c r="Y990" s="158"/>
      <c r="Z990" s="158"/>
      <c r="AA990" s="158"/>
      <c r="AB990" s="158"/>
      <c r="AC990" s="158"/>
      <c r="AD990" s="158"/>
      <c r="AE990" s="158"/>
      <c r="AF990" s="158"/>
      <c r="AG990" s="158"/>
      <c r="AH990" s="158"/>
    </row>
    <row r="991" spans="1:34" s="39" customFormat="1" ht="16.5" customHeight="1" x14ac:dyDescent="0.25">
      <c r="A991" s="40" t="s">
        <v>3297</v>
      </c>
      <c r="B991" s="39" t="s">
        <v>3298</v>
      </c>
      <c r="C991" s="41">
        <v>34731</v>
      </c>
      <c r="D991" s="39">
        <v>28</v>
      </c>
      <c r="E991" s="39">
        <v>1</v>
      </c>
      <c r="F991" s="39">
        <v>83</v>
      </c>
      <c r="G991" s="39">
        <v>94</v>
      </c>
      <c r="H991" s="39" t="s">
        <v>3299</v>
      </c>
      <c r="I991" s="39" t="s">
        <v>3300</v>
      </c>
      <c r="J991" s="42" t="s">
        <v>7242</v>
      </c>
      <c r="K991" s="43" t="s">
        <v>8611</v>
      </c>
      <c r="L991" s="43" t="s">
        <v>8612</v>
      </c>
      <c r="M991" s="43" t="s">
        <v>8613</v>
      </c>
      <c r="N991" s="43" t="s">
        <v>8614</v>
      </c>
      <c r="O991" s="43"/>
      <c r="P991" s="43"/>
      <c r="Q991" s="43"/>
      <c r="R991" s="43"/>
      <c r="S991" s="43"/>
      <c r="T991" s="43"/>
      <c r="U991" s="43"/>
      <c r="V991" s="43"/>
      <c r="W991" s="43"/>
      <c r="X991" s="43"/>
      <c r="Y991" s="43"/>
      <c r="Z991" s="43"/>
      <c r="AA991" s="43"/>
      <c r="AB991" s="43"/>
      <c r="AC991" s="43"/>
      <c r="AD991" s="43"/>
      <c r="AE991" s="43"/>
      <c r="AF991" s="43"/>
      <c r="AG991" s="43"/>
      <c r="AH991" s="43"/>
    </row>
    <row r="992" spans="1:34" ht="16.5" customHeight="1" x14ac:dyDescent="0.25">
      <c r="C992" s="1"/>
    </row>
    <row r="993" spans="1:15" ht="16.5" customHeight="1" x14ac:dyDescent="0.25">
      <c r="A993" s="11" t="s">
        <v>3301</v>
      </c>
      <c r="B993" t="s">
        <v>3302</v>
      </c>
      <c r="C993" s="1">
        <v>34731</v>
      </c>
      <c r="D993">
        <v>28</v>
      </c>
      <c r="E993" t="s">
        <v>3303</v>
      </c>
      <c r="F993" t="s">
        <v>3180</v>
      </c>
      <c r="G993" t="s">
        <v>3197</v>
      </c>
      <c r="H993" t="s">
        <v>3304</v>
      </c>
      <c r="I993" t="s">
        <v>3305</v>
      </c>
      <c r="J993" s="5" t="s">
        <v>7243</v>
      </c>
      <c r="K993" s="9" t="s">
        <v>8615</v>
      </c>
      <c r="L993" s="9" t="s">
        <v>8131</v>
      </c>
    </row>
    <row r="994" spans="1:15" ht="16.5" customHeight="1" x14ac:dyDescent="0.25">
      <c r="A994" s="11" t="s">
        <v>3306</v>
      </c>
      <c r="B994" t="s">
        <v>3307</v>
      </c>
      <c r="C994" s="1">
        <v>34731</v>
      </c>
      <c r="D994">
        <v>28</v>
      </c>
      <c r="E994" t="s">
        <v>3303</v>
      </c>
      <c r="F994" t="s">
        <v>3308</v>
      </c>
      <c r="G994" t="s">
        <v>3309</v>
      </c>
      <c r="H994" t="s">
        <v>3310</v>
      </c>
      <c r="I994" t="s">
        <v>3311</v>
      </c>
      <c r="J994" s="5" t="s">
        <v>7244</v>
      </c>
      <c r="K994" s="9" t="s">
        <v>8616</v>
      </c>
      <c r="L994" s="9" t="s">
        <v>8617</v>
      </c>
    </row>
    <row r="995" spans="1:15" ht="16.5" customHeight="1" x14ac:dyDescent="0.25">
      <c r="A995" s="11" t="s">
        <v>3312</v>
      </c>
      <c r="B995" t="s">
        <v>3313</v>
      </c>
      <c r="C995" s="1">
        <v>34731</v>
      </c>
      <c r="D995">
        <v>28</v>
      </c>
      <c r="E995" t="s">
        <v>3303</v>
      </c>
      <c r="F995" t="s">
        <v>3203</v>
      </c>
      <c r="G995" t="s">
        <v>3314</v>
      </c>
      <c r="H995" t="s">
        <v>3315</v>
      </c>
      <c r="I995" t="s">
        <v>3316</v>
      </c>
      <c r="J995" s="5" t="s">
        <v>7245</v>
      </c>
      <c r="K995" s="9" t="s">
        <v>7690</v>
      </c>
      <c r="L995" s="9" t="s">
        <v>8618</v>
      </c>
      <c r="M995" s="9" t="s">
        <v>8619</v>
      </c>
    </row>
    <row r="996" spans="1:15" ht="16.5" customHeight="1" x14ac:dyDescent="0.25">
      <c r="A996" s="11" t="s">
        <v>3317</v>
      </c>
      <c r="B996" t="s">
        <v>3318</v>
      </c>
      <c r="C996" s="1">
        <v>34731</v>
      </c>
      <c r="D996">
        <v>28</v>
      </c>
      <c r="E996" t="s">
        <v>3303</v>
      </c>
      <c r="F996" t="s">
        <v>3319</v>
      </c>
      <c r="G996" t="s">
        <v>3320</v>
      </c>
      <c r="H996" t="s">
        <v>3321</v>
      </c>
      <c r="I996" t="s">
        <v>3322</v>
      </c>
      <c r="J996" s="5" t="s">
        <v>7246</v>
      </c>
      <c r="K996" s="9" t="s">
        <v>7092</v>
      </c>
      <c r="L996" s="9" t="s">
        <v>8620</v>
      </c>
    </row>
    <row r="997" spans="1:15" ht="16.5" customHeight="1" x14ac:dyDescent="0.25">
      <c r="A997" s="11" t="s">
        <v>3323</v>
      </c>
      <c r="B997" t="s">
        <v>3324</v>
      </c>
      <c r="C997" s="1">
        <v>34731</v>
      </c>
      <c r="D997">
        <v>28</v>
      </c>
      <c r="E997" t="s">
        <v>3303</v>
      </c>
      <c r="F997" t="s">
        <v>3325</v>
      </c>
      <c r="G997" t="s">
        <v>3326</v>
      </c>
      <c r="H997" t="s">
        <v>3327</v>
      </c>
      <c r="I997" t="s">
        <v>3328</v>
      </c>
      <c r="J997" s="5" t="s">
        <v>7247</v>
      </c>
      <c r="K997" s="9" t="s">
        <v>8621</v>
      </c>
      <c r="L997" s="9" t="s">
        <v>8622</v>
      </c>
    </row>
    <row r="998" spans="1:15" ht="16.5" customHeight="1" x14ac:dyDescent="0.25">
      <c r="A998" s="11" t="s">
        <v>3329</v>
      </c>
      <c r="B998" t="s">
        <v>3330</v>
      </c>
      <c r="C998" s="1">
        <v>34731</v>
      </c>
      <c r="D998">
        <v>28</v>
      </c>
      <c r="E998" t="s">
        <v>3303</v>
      </c>
      <c r="F998" t="s">
        <v>3331</v>
      </c>
      <c r="G998" t="s">
        <v>3332</v>
      </c>
      <c r="H998" t="s">
        <v>3333</v>
      </c>
      <c r="I998" t="s">
        <v>3334</v>
      </c>
      <c r="J998" s="5" t="s">
        <v>7248</v>
      </c>
      <c r="K998" s="9" t="s">
        <v>8623</v>
      </c>
      <c r="L998" s="9" t="s">
        <v>8624</v>
      </c>
    </row>
    <row r="999" spans="1:15" ht="16.5" customHeight="1" x14ac:dyDescent="0.25">
      <c r="A999" s="11" t="s">
        <v>3335</v>
      </c>
      <c r="B999" t="s">
        <v>3336</v>
      </c>
      <c r="C999" s="1">
        <v>34731</v>
      </c>
      <c r="D999">
        <v>28</v>
      </c>
      <c r="E999" t="s">
        <v>3303</v>
      </c>
      <c r="F999" t="s">
        <v>3337</v>
      </c>
      <c r="G999" t="s">
        <v>3338</v>
      </c>
      <c r="H999" t="s">
        <v>3339</v>
      </c>
      <c r="I999" t="s">
        <v>3340</v>
      </c>
      <c r="J999" s="5" t="s">
        <v>7249</v>
      </c>
      <c r="K999" s="9" t="s">
        <v>8358</v>
      </c>
      <c r="L999" s="9" t="s">
        <v>8625</v>
      </c>
    </row>
    <row r="1000" spans="1:15" ht="16.5" customHeight="1" x14ac:dyDescent="0.25">
      <c r="C1000" s="1"/>
    </row>
    <row r="1001" spans="1:15" ht="16.5" customHeight="1" x14ac:dyDescent="0.25">
      <c r="A1001" s="11" t="s">
        <v>3341</v>
      </c>
      <c r="B1001" t="s">
        <v>3342</v>
      </c>
      <c r="C1001" s="1">
        <v>34820</v>
      </c>
      <c r="D1001">
        <v>28</v>
      </c>
      <c r="E1001">
        <v>2</v>
      </c>
      <c r="F1001">
        <v>97</v>
      </c>
      <c r="G1001">
        <v>104</v>
      </c>
      <c r="H1001" t="s">
        <v>3343</v>
      </c>
      <c r="I1001" t="s">
        <v>3344</v>
      </c>
      <c r="J1001" s="5" t="s">
        <v>7250</v>
      </c>
      <c r="K1001" s="9" t="s">
        <v>7250</v>
      </c>
    </row>
    <row r="1002" spans="1:15" ht="16.5" customHeight="1" x14ac:dyDescent="0.25">
      <c r="A1002" s="11" t="s">
        <v>3345</v>
      </c>
      <c r="B1002" t="s">
        <v>3346</v>
      </c>
      <c r="C1002" s="1">
        <v>34820</v>
      </c>
      <c r="D1002">
        <v>28</v>
      </c>
      <c r="E1002">
        <v>2</v>
      </c>
      <c r="F1002">
        <v>105</v>
      </c>
      <c r="G1002">
        <v>130</v>
      </c>
      <c r="H1002" t="s">
        <v>3347</v>
      </c>
      <c r="I1002" t="s">
        <v>3348</v>
      </c>
      <c r="J1002" s="5" t="s">
        <v>7251</v>
      </c>
      <c r="K1002" s="9" t="s">
        <v>6632</v>
      </c>
      <c r="L1002" s="9" t="s">
        <v>8626</v>
      </c>
    </row>
    <row r="1003" spans="1:15" ht="16.5" customHeight="1" x14ac:dyDescent="0.25">
      <c r="A1003" s="11" t="s">
        <v>3349</v>
      </c>
      <c r="B1003" t="s">
        <v>3350</v>
      </c>
      <c r="C1003" s="1">
        <v>34820</v>
      </c>
      <c r="D1003">
        <v>28</v>
      </c>
      <c r="E1003">
        <v>2</v>
      </c>
      <c r="F1003">
        <v>131</v>
      </c>
      <c r="G1003">
        <v>142</v>
      </c>
      <c r="H1003" t="s">
        <v>3351</v>
      </c>
      <c r="I1003" t="s">
        <v>3352</v>
      </c>
      <c r="J1003" s="5" t="s">
        <v>7252</v>
      </c>
      <c r="K1003" s="9" t="s">
        <v>8627</v>
      </c>
      <c r="L1003" s="9" t="s">
        <v>8628</v>
      </c>
      <c r="M1003" s="9" t="s">
        <v>8629</v>
      </c>
    </row>
    <row r="1004" spans="1:15" ht="16.5" customHeight="1" x14ac:dyDescent="0.25">
      <c r="C1004" s="1"/>
    </row>
    <row r="1005" spans="1:15" ht="16.5" customHeight="1" x14ac:dyDescent="0.25">
      <c r="A1005" s="11" t="s">
        <v>3353</v>
      </c>
      <c r="B1005" t="s">
        <v>3354</v>
      </c>
      <c r="C1005" s="1">
        <v>34820</v>
      </c>
      <c r="D1005">
        <v>28</v>
      </c>
      <c r="E1005">
        <v>2</v>
      </c>
      <c r="F1005">
        <v>153</v>
      </c>
      <c r="G1005">
        <v>162</v>
      </c>
      <c r="H1005" t="s">
        <v>3355</v>
      </c>
      <c r="I1005" t="s">
        <v>3356</v>
      </c>
      <c r="J1005" s="5" t="s">
        <v>7253</v>
      </c>
      <c r="K1005" s="9" t="s">
        <v>7326</v>
      </c>
      <c r="L1005" s="9" t="s">
        <v>8630</v>
      </c>
      <c r="M1005" s="9" t="s">
        <v>8631</v>
      </c>
      <c r="N1005" s="9" t="s">
        <v>8632</v>
      </c>
      <c r="O1005" s="9" t="s">
        <v>8633</v>
      </c>
    </row>
    <row r="1006" spans="1:15" ht="16.5" customHeight="1" x14ac:dyDescent="0.25">
      <c r="A1006" s="11" t="s">
        <v>3357</v>
      </c>
      <c r="B1006" t="s">
        <v>3358</v>
      </c>
      <c r="C1006" s="1">
        <v>34820</v>
      </c>
      <c r="D1006">
        <v>28</v>
      </c>
      <c r="E1006">
        <v>2</v>
      </c>
      <c r="F1006">
        <v>163</v>
      </c>
      <c r="G1006">
        <v>169</v>
      </c>
      <c r="H1006" t="s">
        <v>3359</v>
      </c>
      <c r="I1006" t="s">
        <v>3360</v>
      </c>
      <c r="J1006" s="5" t="s">
        <v>7254</v>
      </c>
      <c r="K1006" s="9" t="s">
        <v>7254</v>
      </c>
    </row>
    <row r="1007" spans="1:15" ht="16.5" customHeight="1" x14ac:dyDescent="0.25">
      <c r="A1007" s="11" t="s">
        <v>3361</v>
      </c>
      <c r="B1007" t="s">
        <v>3362</v>
      </c>
      <c r="C1007" s="1">
        <v>34820</v>
      </c>
      <c r="D1007">
        <v>28</v>
      </c>
      <c r="E1007">
        <v>2</v>
      </c>
      <c r="F1007">
        <v>171</v>
      </c>
      <c r="G1007">
        <v>177</v>
      </c>
      <c r="H1007" t="s">
        <v>3363</v>
      </c>
      <c r="I1007" t="s">
        <v>3364</v>
      </c>
      <c r="J1007" s="5" t="s">
        <v>7255</v>
      </c>
      <c r="K1007" s="9" t="s">
        <v>7255</v>
      </c>
    </row>
    <row r="1008" spans="1:15" ht="16.5" customHeight="1" x14ac:dyDescent="0.25">
      <c r="A1008" s="11" t="s">
        <v>3365</v>
      </c>
      <c r="B1008" t="s">
        <v>3366</v>
      </c>
      <c r="C1008" s="1">
        <v>34820</v>
      </c>
      <c r="D1008">
        <v>28</v>
      </c>
      <c r="E1008">
        <v>2</v>
      </c>
      <c r="F1008">
        <v>179</v>
      </c>
      <c r="G1008">
        <v>194</v>
      </c>
      <c r="H1008" t="s">
        <v>3367</v>
      </c>
      <c r="I1008" t="s">
        <v>3368</v>
      </c>
      <c r="J1008" s="5" t="s">
        <v>7256</v>
      </c>
      <c r="K1008" s="9" t="s">
        <v>8634</v>
      </c>
      <c r="L1008" s="9" t="s">
        <v>8635</v>
      </c>
      <c r="M1008" s="9" t="s">
        <v>8636</v>
      </c>
      <c r="N1008" s="9" t="s">
        <v>8637</v>
      </c>
    </row>
    <row r="1009" spans="1:13" ht="16.5" customHeight="1" x14ac:dyDescent="0.25">
      <c r="A1009" s="11" t="s">
        <v>3369</v>
      </c>
      <c r="B1009" t="s">
        <v>3370</v>
      </c>
      <c r="C1009" s="1">
        <v>34820</v>
      </c>
      <c r="D1009">
        <v>28</v>
      </c>
      <c r="E1009">
        <v>2</v>
      </c>
      <c r="F1009">
        <v>195</v>
      </c>
      <c r="G1009">
        <v>198</v>
      </c>
      <c r="H1009" t="s">
        <v>3371</v>
      </c>
      <c r="I1009" t="s">
        <v>3372</v>
      </c>
      <c r="J1009" s="5" t="s">
        <v>7257</v>
      </c>
      <c r="K1009" s="9" t="s">
        <v>8638</v>
      </c>
      <c r="L1009" s="9" t="s">
        <v>8347</v>
      </c>
    </row>
    <row r="1010" spans="1:13" ht="16.5" customHeight="1" x14ac:dyDescent="0.25">
      <c r="A1010" s="11" t="s">
        <v>3373</v>
      </c>
      <c r="B1010" s="2" t="s">
        <v>3374</v>
      </c>
      <c r="C1010" s="1">
        <v>34820</v>
      </c>
      <c r="D1010">
        <v>28</v>
      </c>
      <c r="E1010">
        <v>2</v>
      </c>
      <c r="F1010">
        <v>199</v>
      </c>
      <c r="G1010">
        <v>199</v>
      </c>
      <c r="H1010" t="s">
        <v>3375</v>
      </c>
      <c r="I1010" t="s">
        <v>3376</v>
      </c>
      <c r="J1010" s="5" t="s">
        <v>7258</v>
      </c>
      <c r="K1010" s="9" t="s">
        <v>7258</v>
      </c>
    </row>
    <row r="1011" spans="1:13" ht="16.5" customHeight="1" x14ac:dyDescent="0.25">
      <c r="A1011" s="11" t="s">
        <v>3377</v>
      </c>
      <c r="B1011" t="s">
        <v>3378</v>
      </c>
      <c r="C1011" s="1">
        <v>34820</v>
      </c>
      <c r="D1011">
        <v>28</v>
      </c>
      <c r="E1011">
        <v>2</v>
      </c>
      <c r="F1011">
        <v>200</v>
      </c>
      <c r="G1011">
        <v>200</v>
      </c>
      <c r="H1011" t="s">
        <v>3379</v>
      </c>
      <c r="I1011" t="s">
        <v>3380</v>
      </c>
      <c r="J1011" s="5" t="s">
        <v>6600</v>
      </c>
    </row>
    <row r="1012" spans="1:13" ht="16.5" customHeight="1" x14ac:dyDescent="0.25">
      <c r="A1012" s="11" t="s">
        <v>3381</v>
      </c>
      <c r="B1012" t="s">
        <v>3382</v>
      </c>
      <c r="C1012" s="1">
        <v>34912</v>
      </c>
      <c r="D1012">
        <v>28</v>
      </c>
      <c r="E1012">
        <v>3</v>
      </c>
      <c r="F1012">
        <v>201</v>
      </c>
      <c r="G1012">
        <v>205</v>
      </c>
      <c r="H1012" t="s">
        <v>3383</v>
      </c>
      <c r="I1012" t="s">
        <v>3384</v>
      </c>
      <c r="J1012" s="5" t="s">
        <v>7259</v>
      </c>
      <c r="K1012" s="9" t="s">
        <v>7259</v>
      </c>
    </row>
    <row r="1013" spans="1:13" ht="16.5" customHeight="1" x14ac:dyDescent="0.25">
      <c r="A1013" s="11" t="s">
        <v>3385</v>
      </c>
      <c r="B1013" t="s">
        <v>3386</v>
      </c>
      <c r="C1013" s="1">
        <v>34912</v>
      </c>
      <c r="D1013">
        <v>28</v>
      </c>
      <c r="E1013">
        <v>3</v>
      </c>
      <c r="F1013">
        <v>207</v>
      </c>
      <c r="G1013">
        <v>242</v>
      </c>
      <c r="H1013" t="s">
        <v>3387</v>
      </c>
      <c r="I1013" t="s">
        <v>3388</v>
      </c>
      <c r="J1013" s="5" t="s">
        <v>6600</v>
      </c>
    </row>
    <row r="1014" spans="1:13" ht="16.5" customHeight="1" x14ac:dyDescent="0.25">
      <c r="A1014" s="11" t="s">
        <v>3389</v>
      </c>
      <c r="B1014" t="s">
        <v>3390</v>
      </c>
      <c r="C1014" s="1">
        <v>34912</v>
      </c>
      <c r="D1014">
        <v>28</v>
      </c>
      <c r="E1014">
        <v>3</v>
      </c>
      <c r="F1014">
        <v>243</v>
      </c>
      <c r="G1014">
        <v>252</v>
      </c>
      <c r="H1014" t="s">
        <v>3391</v>
      </c>
      <c r="I1014" t="s">
        <v>3392</v>
      </c>
      <c r="J1014" s="5" t="s">
        <v>7260</v>
      </c>
      <c r="K1014" s="9" t="s">
        <v>7260</v>
      </c>
    </row>
    <row r="1015" spans="1:13" ht="16.5" customHeight="1" x14ac:dyDescent="0.25">
      <c r="A1015" s="11" t="s">
        <v>3393</v>
      </c>
      <c r="B1015" t="s">
        <v>3394</v>
      </c>
      <c r="C1015" s="1">
        <v>34912</v>
      </c>
      <c r="D1015">
        <v>28</v>
      </c>
      <c r="E1015">
        <v>3</v>
      </c>
      <c r="F1015">
        <v>253</v>
      </c>
      <c r="G1015">
        <v>266</v>
      </c>
      <c r="H1015" t="s">
        <v>3395</v>
      </c>
      <c r="I1015" t="s">
        <v>3396</v>
      </c>
      <c r="J1015" s="5" t="s">
        <v>7261</v>
      </c>
      <c r="K1015" s="9" t="s">
        <v>8639</v>
      </c>
      <c r="L1015" s="9" t="s">
        <v>8640</v>
      </c>
    </row>
    <row r="1016" spans="1:13" ht="16.5" customHeight="1" x14ac:dyDescent="0.25">
      <c r="A1016" s="11" t="s">
        <v>3397</v>
      </c>
      <c r="B1016" t="s">
        <v>3398</v>
      </c>
      <c r="C1016" s="1">
        <v>34912</v>
      </c>
      <c r="D1016">
        <v>28</v>
      </c>
      <c r="E1016">
        <v>3</v>
      </c>
      <c r="F1016">
        <v>267</v>
      </c>
      <c r="G1016">
        <v>276</v>
      </c>
      <c r="H1016" t="s">
        <v>3399</v>
      </c>
      <c r="I1016" t="s">
        <v>3400</v>
      </c>
      <c r="J1016" s="5" t="s">
        <v>6623</v>
      </c>
      <c r="K1016" s="9" t="s">
        <v>6623</v>
      </c>
    </row>
    <row r="1017" spans="1:13" ht="16.5" customHeight="1" x14ac:dyDescent="0.25">
      <c r="A1017" s="11" t="s">
        <v>3401</v>
      </c>
      <c r="B1017" t="s">
        <v>3402</v>
      </c>
      <c r="C1017" s="1">
        <v>34912</v>
      </c>
      <c r="D1017">
        <v>28</v>
      </c>
      <c r="E1017">
        <v>3</v>
      </c>
      <c r="F1017">
        <v>277</v>
      </c>
      <c r="G1017">
        <v>286</v>
      </c>
      <c r="H1017" t="s">
        <v>3403</v>
      </c>
      <c r="I1017" t="s">
        <v>3404</v>
      </c>
      <c r="J1017" s="5" t="s">
        <v>7262</v>
      </c>
      <c r="K1017" s="9" t="s">
        <v>8641</v>
      </c>
      <c r="L1017" s="9" t="s">
        <v>8642</v>
      </c>
    </row>
    <row r="1018" spans="1:13" ht="16.5" customHeight="1" x14ac:dyDescent="0.25">
      <c r="A1018" s="11" t="s">
        <v>3405</v>
      </c>
      <c r="B1018" t="s">
        <v>3406</v>
      </c>
      <c r="C1018" s="1">
        <v>34912</v>
      </c>
      <c r="D1018">
        <v>28</v>
      </c>
      <c r="E1018">
        <v>3</v>
      </c>
      <c r="F1018">
        <v>287</v>
      </c>
      <c r="G1018">
        <v>302</v>
      </c>
      <c r="H1018" t="s">
        <v>3407</v>
      </c>
      <c r="I1018" t="s">
        <v>3408</v>
      </c>
      <c r="J1018" s="5" t="s">
        <v>7263</v>
      </c>
      <c r="K1018" s="9" t="s">
        <v>8643</v>
      </c>
      <c r="L1018" s="9" t="s">
        <v>8644</v>
      </c>
    </row>
    <row r="1019" spans="1:13" ht="16.5" customHeight="1" x14ac:dyDescent="0.25">
      <c r="A1019" s="11" t="s">
        <v>3409</v>
      </c>
      <c r="B1019" t="s">
        <v>3410</v>
      </c>
      <c r="C1019" s="1">
        <v>34912</v>
      </c>
      <c r="D1019">
        <v>28</v>
      </c>
      <c r="E1019">
        <v>3</v>
      </c>
      <c r="F1019">
        <v>303</v>
      </c>
      <c r="G1019">
        <v>312</v>
      </c>
      <c r="H1019" t="s">
        <v>3411</v>
      </c>
      <c r="I1019" t="s">
        <v>3412</v>
      </c>
      <c r="J1019" s="5" t="s">
        <v>7264</v>
      </c>
      <c r="K1019" s="9" t="s">
        <v>8645</v>
      </c>
      <c r="L1019" s="9" t="s">
        <v>8646</v>
      </c>
    </row>
    <row r="1020" spans="1:13" ht="16.5" customHeight="1" x14ac:dyDescent="0.25">
      <c r="A1020" s="11" t="s">
        <v>3413</v>
      </c>
      <c r="B1020" t="s">
        <v>3414</v>
      </c>
      <c r="C1020" s="1">
        <v>35004</v>
      </c>
      <c r="D1020">
        <v>28</v>
      </c>
      <c r="E1020" t="s">
        <v>3415</v>
      </c>
      <c r="F1020" t="s">
        <v>3416</v>
      </c>
      <c r="G1020" t="s">
        <v>3417</v>
      </c>
      <c r="H1020" t="s">
        <v>3418</v>
      </c>
      <c r="I1020" t="s">
        <v>3419</v>
      </c>
      <c r="J1020" s="5" t="s">
        <v>6883</v>
      </c>
      <c r="K1020" s="9" t="s">
        <v>6883</v>
      </c>
    </row>
    <row r="1021" spans="1:13" ht="16.5" customHeight="1" x14ac:dyDescent="0.25">
      <c r="A1021" s="11" t="s">
        <v>3420</v>
      </c>
      <c r="B1021" t="s">
        <v>3421</v>
      </c>
      <c r="C1021" s="1">
        <v>35004</v>
      </c>
      <c r="D1021">
        <v>28</v>
      </c>
      <c r="E1021" t="s">
        <v>3415</v>
      </c>
      <c r="F1021" t="s">
        <v>3422</v>
      </c>
      <c r="G1021" t="s">
        <v>3423</v>
      </c>
      <c r="H1021" t="s">
        <v>3424</v>
      </c>
      <c r="I1021" t="s">
        <v>3425</v>
      </c>
      <c r="J1021" s="5" t="s">
        <v>7092</v>
      </c>
      <c r="K1021" s="9" t="s">
        <v>7092</v>
      </c>
    </row>
    <row r="1022" spans="1:13" ht="16.5" customHeight="1" x14ac:dyDescent="0.25">
      <c r="A1022" s="11" t="s">
        <v>3426</v>
      </c>
      <c r="B1022" t="s">
        <v>3427</v>
      </c>
      <c r="C1022" s="1">
        <v>35004</v>
      </c>
      <c r="D1022">
        <v>28</v>
      </c>
      <c r="E1022" t="s">
        <v>3415</v>
      </c>
      <c r="F1022" t="s">
        <v>3428</v>
      </c>
      <c r="G1022" t="s">
        <v>3429</v>
      </c>
      <c r="H1022" t="s">
        <v>3430</v>
      </c>
      <c r="I1022" t="s">
        <v>3431</v>
      </c>
      <c r="J1022" t="s">
        <v>7265</v>
      </c>
      <c r="K1022" s="9" t="s">
        <v>8647</v>
      </c>
      <c r="L1022" s="9" t="s">
        <v>8396</v>
      </c>
      <c r="M1022" s="9" t="s">
        <v>8648</v>
      </c>
    </row>
    <row r="1023" spans="1:13" ht="16.5" customHeight="1" x14ac:dyDescent="0.25">
      <c r="A1023" s="11" t="s">
        <v>3432</v>
      </c>
      <c r="B1023" t="s">
        <v>3433</v>
      </c>
      <c r="C1023" s="1">
        <v>35004</v>
      </c>
      <c r="D1023">
        <v>28</v>
      </c>
      <c r="E1023" t="s">
        <v>3415</v>
      </c>
      <c r="F1023" t="s">
        <v>3434</v>
      </c>
      <c r="G1023" t="s">
        <v>3435</v>
      </c>
      <c r="H1023" t="s">
        <v>3436</v>
      </c>
      <c r="I1023" t="s">
        <v>3437</v>
      </c>
      <c r="J1023" s="5" t="s">
        <v>7266</v>
      </c>
      <c r="K1023" s="9" t="s">
        <v>8649</v>
      </c>
      <c r="L1023" s="9" t="s">
        <v>8650</v>
      </c>
      <c r="M1023" s="9" t="s">
        <v>8651</v>
      </c>
    </row>
    <row r="1024" spans="1:13" ht="16.5" customHeight="1" x14ac:dyDescent="0.25">
      <c r="A1024" s="11" t="s">
        <v>3438</v>
      </c>
      <c r="B1024" t="s">
        <v>3439</v>
      </c>
      <c r="C1024" s="1">
        <v>35004</v>
      </c>
      <c r="D1024">
        <v>28</v>
      </c>
      <c r="E1024" t="s">
        <v>3415</v>
      </c>
      <c r="F1024" t="s">
        <v>3440</v>
      </c>
      <c r="G1024" t="s">
        <v>3441</v>
      </c>
      <c r="H1024" t="s">
        <v>3442</v>
      </c>
      <c r="I1024" t="s">
        <v>3443</v>
      </c>
      <c r="J1024" s="5" t="s">
        <v>7267</v>
      </c>
      <c r="K1024" s="9" t="s">
        <v>8649</v>
      </c>
      <c r="L1024" s="9" t="s">
        <v>8652</v>
      </c>
    </row>
    <row r="1025" spans="1:14" ht="16.5" customHeight="1" x14ac:dyDescent="0.25">
      <c r="A1025" s="11" t="s">
        <v>3444</v>
      </c>
      <c r="B1025" t="s">
        <v>3445</v>
      </c>
      <c r="C1025" s="1">
        <v>35004</v>
      </c>
      <c r="D1025">
        <v>28</v>
      </c>
      <c r="E1025" t="s">
        <v>3415</v>
      </c>
      <c r="F1025" t="s">
        <v>3446</v>
      </c>
      <c r="G1025" t="s">
        <v>3447</v>
      </c>
      <c r="H1025" t="s">
        <v>3448</v>
      </c>
      <c r="I1025" t="s">
        <v>3449</v>
      </c>
      <c r="J1025" s="5" t="s">
        <v>7268</v>
      </c>
      <c r="K1025" s="9" t="s">
        <v>8653</v>
      </c>
      <c r="M1025" s="9" t="s">
        <v>8539</v>
      </c>
      <c r="N1025" s="9" t="s">
        <v>8654</v>
      </c>
    </row>
    <row r="1026" spans="1:14" ht="16.5" customHeight="1" x14ac:dyDescent="0.25">
      <c r="A1026" s="11" t="s">
        <v>3450</v>
      </c>
      <c r="B1026" t="s">
        <v>3451</v>
      </c>
      <c r="C1026" s="1">
        <v>35004</v>
      </c>
      <c r="D1026">
        <v>28</v>
      </c>
      <c r="E1026" t="s">
        <v>3415</v>
      </c>
      <c r="F1026" t="s">
        <v>3452</v>
      </c>
      <c r="G1026" t="s">
        <v>3453</v>
      </c>
      <c r="H1026" t="s">
        <v>3454</v>
      </c>
      <c r="I1026" t="s">
        <v>3455</v>
      </c>
      <c r="J1026" s="5" t="s">
        <v>7269</v>
      </c>
      <c r="K1026" s="9" t="s">
        <v>8653</v>
      </c>
      <c r="L1026" s="9" t="s">
        <v>8539</v>
      </c>
      <c r="M1026" s="9" t="s">
        <v>8654</v>
      </c>
    </row>
    <row r="1027" spans="1:14" ht="16.5" customHeight="1" x14ac:dyDescent="0.25">
      <c r="A1027" s="11" t="s">
        <v>3456</v>
      </c>
      <c r="B1027" t="s">
        <v>3457</v>
      </c>
      <c r="C1027" s="1">
        <v>35004</v>
      </c>
      <c r="D1027">
        <v>28</v>
      </c>
      <c r="E1027">
        <v>4</v>
      </c>
      <c r="F1027">
        <v>313</v>
      </c>
      <c r="G1027">
        <v>316</v>
      </c>
      <c r="H1027" t="s">
        <v>3458</v>
      </c>
      <c r="I1027" t="s">
        <v>3459</v>
      </c>
      <c r="J1027" s="5" t="s">
        <v>7270</v>
      </c>
      <c r="K1027" s="9" t="s">
        <v>8639</v>
      </c>
      <c r="L1027" s="9" t="s">
        <v>8655</v>
      </c>
    </row>
    <row r="1028" spans="1:14" ht="16.5" customHeight="1" x14ac:dyDescent="0.25">
      <c r="A1028" s="11" t="s">
        <v>3460</v>
      </c>
      <c r="B1028" t="s">
        <v>3461</v>
      </c>
      <c r="C1028" s="1">
        <v>35004</v>
      </c>
      <c r="D1028">
        <v>28</v>
      </c>
      <c r="E1028">
        <v>4</v>
      </c>
      <c r="F1028">
        <v>317</v>
      </c>
      <c r="G1028">
        <v>332</v>
      </c>
      <c r="H1028" t="s">
        <v>3462</v>
      </c>
      <c r="I1028" t="s">
        <v>3463</v>
      </c>
      <c r="J1028" s="5" t="s">
        <v>7271</v>
      </c>
      <c r="K1028" s="9" t="s">
        <v>6736</v>
      </c>
      <c r="L1028" s="9" t="s">
        <v>8656</v>
      </c>
      <c r="M1028" s="9" t="s">
        <v>8657</v>
      </c>
    </row>
    <row r="1029" spans="1:14" ht="16.5" customHeight="1" x14ac:dyDescent="0.25">
      <c r="A1029" s="11" t="s">
        <v>3464</v>
      </c>
      <c r="B1029" t="s">
        <v>3465</v>
      </c>
      <c r="C1029" s="1">
        <v>35004</v>
      </c>
      <c r="D1029">
        <v>28</v>
      </c>
      <c r="E1029">
        <v>4</v>
      </c>
      <c r="F1029">
        <v>333</v>
      </c>
      <c r="G1029">
        <v>347</v>
      </c>
      <c r="H1029" t="s">
        <v>3466</v>
      </c>
      <c r="I1029" t="s">
        <v>3467</v>
      </c>
      <c r="J1029" s="5" t="s">
        <v>7272</v>
      </c>
      <c r="K1029" s="9" t="s">
        <v>8658</v>
      </c>
      <c r="L1029" s="9" t="s">
        <v>8659</v>
      </c>
    </row>
    <row r="1030" spans="1:14" ht="16.5" customHeight="1" x14ac:dyDescent="0.25">
      <c r="A1030" s="11" t="s">
        <v>3468</v>
      </c>
      <c r="B1030" t="s">
        <v>3469</v>
      </c>
      <c r="C1030" s="1">
        <v>35004</v>
      </c>
      <c r="D1030">
        <v>28</v>
      </c>
      <c r="E1030">
        <v>4</v>
      </c>
      <c r="F1030">
        <v>349</v>
      </c>
      <c r="G1030">
        <v>362</v>
      </c>
      <c r="H1030" t="s">
        <v>3470</v>
      </c>
      <c r="I1030" t="s">
        <v>3471</v>
      </c>
      <c r="J1030" s="5" t="s">
        <v>7273</v>
      </c>
      <c r="K1030" s="9" t="s">
        <v>8660</v>
      </c>
      <c r="L1030" s="9" t="s">
        <v>8661</v>
      </c>
    </row>
    <row r="1031" spans="1:14" ht="16.5" customHeight="1" x14ac:dyDescent="0.25">
      <c r="A1031" s="11" t="s">
        <v>3472</v>
      </c>
      <c r="B1031" t="s">
        <v>3473</v>
      </c>
      <c r="C1031" s="1">
        <v>35004</v>
      </c>
      <c r="D1031">
        <v>28</v>
      </c>
      <c r="E1031">
        <v>4</v>
      </c>
      <c r="F1031">
        <v>363</v>
      </c>
      <c r="G1031">
        <v>367</v>
      </c>
      <c r="H1031" t="s">
        <v>3474</v>
      </c>
      <c r="I1031" t="s">
        <v>3475</v>
      </c>
      <c r="J1031" s="5" t="s">
        <v>7274</v>
      </c>
      <c r="K1031" s="9" t="s">
        <v>8662</v>
      </c>
      <c r="L1031" s="9" t="s">
        <v>8663</v>
      </c>
      <c r="M1031" s="9" t="s">
        <v>8664</v>
      </c>
    </row>
    <row r="1032" spans="1:14" ht="16.5" customHeight="1" x14ac:dyDescent="0.25">
      <c r="A1032" s="11" t="s">
        <v>3476</v>
      </c>
      <c r="B1032" t="s">
        <v>3477</v>
      </c>
      <c r="C1032" s="1">
        <v>35004</v>
      </c>
      <c r="D1032">
        <v>28</v>
      </c>
      <c r="E1032">
        <v>4</v>
      </c>
      <c r="F1032">
        <v>369</v>
      </c>
      <c r="G1032">
        <v>379</v>
      </c>
      <c r="H1032" t="s">
        <v>3478</v>
      </c>
      <c r="I1032" t="s">
        <v>3479</v>
      </c>
      <c r="J1032" s="5" t="s">
        <v>7275</v>
      </c>
      <c r="K1032" s="9" t="s">
        <v>8665</v>
      </c>
      <c r="L1032" s="9" t="s">
        <v>8666</v>
      </c>
      <c r="M1032" s="9" t="s">
        <v>8667</v>
      </c>
    </row>
    <row r="1033" spans="1:14" ht="16.5" customHeight="1" x14ac:dyDescent="0.25">
      <c r="A1033" s="11" t="s">
        <v>3480</v>
      </c>
      <c r="B1033" t="s">
        <v>3481</v>
      </c>
      <c r="C1033" s="1">
        <v>35004</v>
      </c>
      <c r="D1033">
        <v>28</v>
      </c>
      <c r="E1033">
        <v>4</v>
      </c>
      <c r="F1033">
        <v>381</v>
      </c>
      <c r="G1033">
        <v>384</v>
      </c>
      <c r="H1033" t="s">
        <v>3482</v>
      </c>
      <c r="I1033" t="s">
        <v>3483</v>
      </c>
      <c r="J1033" s="5" t="s">
        <v>7276</v>
      </c>
      <c r="K1033" s="9" t="s">
        <v>7805</v>
      </c>
      <c r="L1033" s="9" t="s">
        <v>8385</v>
      </c>
    </row>
    <row r="1034" spans="1:14" ht="16.5" customHeight="1" x14ac:dyDescent="0.25">
      <c r="A1034" s="11" t="s">
        <v>3484</v>
      </c>
      <c r="B1034" t="s">
        <v>3485</v>
      </c>
      <c r="C1034" s="1">
        <v>35004</v>
      </c>
      <c r="D1034">
        <v>28</v>
      </c>
      <c r="E1034">
        <v>4</v>
      </c>
      <c r="F1034">
        <v>385</v>
      </c>
      <c r="G1034">
        <v>391</v>
      </c>
      <c r="H1034" t="s">
        <v>564</v>
      </c>
      <c r="I1034" t="s">
        <v>3486</v>
      </c>
      <c r="J1034" t="s">
        <v>3487</v>
      </c>
      <c r="K1034" s="9" t="s">
        <v>3487</v>
      </c>
    </row>
    <row r="1035" spans="1:14" ht="16.5" customHeight="1" x14ac:dyDescent="0.25">
      <c r="A1035" s="11" t="s">
        <v>3488</v>
      </c>
      <c r="B1035" t="s">
        <v>3489</v>
      </c>
      <c r="C1035" s="1">
        <v>35004</v>
      </c>
      <c r="D1035">
        <v>28</v>
      </c>
      <c r="E1035">
        <v>4</v>
      </c>
      <c r="F1035">
        <v>393</v>
      </c>
      <c r="G1035">
        <v>393</v>
      </c>
      <c r="H1035" t="s">
        <v>3490</v>
      </c>
      <c r="I1035" t="s">
        <v>3491</v>
      </c>
      <c r="J1035" s="5" t="s">
        <v>6600</v>
      </c>
    </row>
    <row r="1036" spans="1:14" ht="16.5" customHeight="1" x14ac:dyDescent="0.25">
      <c r="A1036" s="11" t="s">
        <v>3492</v>
      </c>
      <c r="B1036" t="s">
        <v>3493</v>
      </c>
      <c r="C1036" s="1">
        <v>35004</v>
      </c>
      <c r="D1036">
        <v>28</v>
      </c>
      <c r="E1036">
        <v>4</v>
      </c>
      <c r="F1036">
        <v>393</v>
      </c>
      <c r="G1036">
        <v>393</v>
      </c>
      <c r="H1036" t="s">
        <v>3494</v>
      </c>
      <c r="I1036" t="s">
        <v>3495</v>
      </c>
      <c r="J1036" s="5" t="s">
        <v>6600</v>
      </c>
    </row>
    <row r="1037" spans="1:14" ht="16.5" customHeight="1" x14ac:dyDescent="0.25">
      <c r="C1037" s="1"/>
    </row>
    <row r="1038" spans="1:14" ht="16.5" customHeight="1" x14ac:dyDescent="0.25">
      <c r="A1038" s="11" t="s">
        <v>3496</v>
      </c>
      <c r="B1038" t="s">
        <v>3497</v>
      </c>
      <c r="C1038" s="1">
        <v>35096</v>
      </c>
      <c r="D1038">
        <v>29</v>
      </c>
      <c r="E1038">
        <v>1</v>
      </c>
      <c r="F1038">
        <v>1</v>
      </c>
      <c r="G1038">
        <v>4</v>
      </c>
      <c r="H1038" t="s">
        <v>3498</v>
      </c>
      <c r="I1038" t="s">
        <v>3499</v>
      </c>
      <c r="J1038" s="5" t="s">
        <v>7277</v>
      </c>
      <c r="K1038" s="9" t="s">
        <v>7277</v>
      </c>
    </row>
    <row r="1039" spans="1:14" ht="16.5" customHeight="1" x14ac:dyDescent="0.25">
      <c r="A1039" s="11" t="s">
        <v>3500</v>
      </c>
      <c r="B1039" t="s">
        <v>3501</v>
      </c>
      <c r="C1039" s="1">
        <v>35096</v>
      </c>
      <c r="D1039">
        <v>29</v>
      </c>
      <c r="E1039">
        <v>1</v>
      </c>
      <c r="F1039">
        <v>5</v>
      </c>
      <c r="G1039">
        <v>35</v>
      </c>
      <c r="H1039" t="s">
        <v>3502</v>
      </c>
      <c r="I1039" t="s">
        <v>3503</v>
      </c>
      <c r="J1039" s="5" t="s">
        <v>7205</v>
      </c>
      <c r="K1039" s="9" t="s">
        <v>7205</v>
      </c>
    </row>
    <row r="1040" spans="1:14" ht="16.5" customHeight="1" x14ac:dyDescent="0.25">
      <c r="A1040" s="11" t="s">
        <v>3504</v>
      </c>
      <c r="B1040" t="s">
        <v>3505</v>
      </c>
      <c r="C1040" s="1">
        <v>35096</v>
      </c>
      <c r="D1040">
        <v>29</v>
      </c>
      <c r="E1040">
        <v>1</v>
      </c>
      <c r="F1040">
        <v>37</v>
      </c>
      <c r="G1040">
        <v>56</v>
      </c>
      <c r="H1040" t="s">
        <v>3506</v>
      </c>
      <c r="I1040" t="s">
        <v>3507</v>
      </c>
      <c r="J1040" s="5" t="s">
        <v>7278</v>
      </c>
      <c r="K1040" s="9" t="s">
        <v>8668</v>
      </c>
      <c r="L1040" s="9" t="s">
        <v>8669</v>
      </c>
    </row>
    <row r="1041" spans="1:34" ht="16.5" customHeight="1" x14ac:dyDescent="0.25">
      <c r="A1041" s="11" t="s">
        <v>3508</v>
      </c>
      <c r="B1041" t="s">
        <v>3509</v>
      </c>
      <c r="C1041" s="1">
        <v>35096</v>
      </c>
      <c r="D1041">
        <v>29</v>
      </c>
      <c r="E1041">
        <v>1</v>
      </c>
      <c r="F1041">
        <v>57</v>
      </c>
      <c r="G1041">
        <v>65</v>
      </c>
      <c r="H1041" t="s">
        <v>3510</v>
      </c>
      <c r="I1041" t="s">
        <v>3511</v>
      </c>
      <c r="J1041" s="5" t="s">
        <v>7279</v>
      </c>
      <c r="K1041" s="9" t="s">
        <v>8670</v>
      </c>
      <c r="L1041" s="9" t="s">
        <v>8492</v>
      </c>
      <c r="M1041" s="9" t="s">
        <v>8671</v>
      </c>
    </row>
    <row r="1042" spans="1:34" ht="16.5" customHeight="1" x14ac:dyDescent="0.25">
      <c r="A1042" s="11" t="s">
        <v>3512</v>
      </c>
      <c r="B1042" t="s">
        <v>3513</v>
      </c>
      <c r="C1042" s="1">
        <v>35096</v>
      </c>
      <c r="D1042">
        <v>29</v>
      </c>
      <c r="E1042">
        <v>1</v>
      </c>
      <c r="F1042">
        <v>67</v>
      </c>
      <c r="G1042">
        <v>81</v>
      </c>
      <c r="H1042" t="s">
        <v>3514</v>
      </c>
      <c r="I1042" t="s">
        <v>3515</v>
      </c>
      <c r="J1042" s="5" t="s">
        <v>7280</v>
      </c>
      <c r="K1042" s="9" t="s">
        <v>7280</v>
      </c>
    </row>
    <row r="1043" spans="1:34" ht="16.5" customHeight="1" x14ac:dyDescent="0.25">
      <c r="A1043" s="11" t="s">
        <v>3516</v>
      </c>
      <c r="B1043" t="s">
        <v>3517</v>
      </c>
      <c r="C1043" s="1">
        <v>35096</v>
      </c>
      <c r="D1043">
        <v>29</v>
      </c>
      <c r="E1043">
        <v>1</v>
      </c>
      <c r="F1043">
        <v>83</v>
      </c>
      <c r="G1043">
        <v>91</v>
      </c>
      <c r="H1043" t="s">
        <v>3518</v>
      </c>
      <c r="I1043" t="s">
        <v>3519</v>
      </c>
      <c r="J1043" s="5" t="s">
        <v>7281</v>
      </c>
      <c r="K1043" s="9" t="s">
        <v>8397</v>
      </c>
      <c r="L1043" s="9" t="s">
        <v>8672</v>
      </c>
    </row>
    <row r="1044" spans="1:34" ht="16.5" customHeight="1" x14ac:dyDescent="0.25">
      <c r="A1044" s="11" t="s">
        <v>3520</v>
      </c>
      <c r="B1044" t="s">
        <v>3521</v>
      </c>
      <c r="C1044" s="1">
        <v>35096</v>
      </c>
      <c r="D1044">
        <v>29</v>
      </c>
      <c r="E1044">
        <v>1</v>
      </c>
      <c r="F1044">
        <v>93</v>
      </c>
      <c r="G1044">
        <v>94</v>
      </c>
      <c r="H1044" t="s">
        <v>3522</v>
      </c>
      <c r="I1044" t="s">
        <v>3523</v>
      </c>
      <c r="J1044" s="5" t="s">
        <v>7246</v>
      </c>
      <c r="K1044" s="9" t="s">
        <v>7092</v>
      </c>
      <c r="L1044" s="9" t="s">
        <v>8620</v>
      </c>
    </row>
    <row r="1045" spans="1:34" ht="16.5" customHeight="1" x14ac:dyDescent="0.25">
      <c r="A1045" s="11" t="s">
        <v>3524</v>
      </c>
      <c r="B1045" t="s">
        <v>3525</v>
      </c>
      <c r="C1045" s="1">
        <v>35096</v>
      </c>
      <c r="D1045">
        <v>29</v>
      </c>
      <c r="E1045">
        <v>1</v>
      </c>
      <c r="F1045">
        <v>94</v>
      </c>
      <c r="G1045">
        <v>96</v>
      </c>
      <c r="H1045" t="s">
        <v>3526</v>
      </c>
      <c r="I1045" t="s">
        <v>3527</v>
      </c>
      <c r="J1045" s="5" t="s">
        <v>6600</v>
      </c>
    </row>
    <row r="1046" spans="1:34" ht="16.5" customHeight="1" x14ac:dyDescent="0.25">
      <c r="A1046" s="11" t="s">
        <v>3528</v>
      </c>
      <c r="B1046" t="s">
        <v>3529</v>
      </c>
      <c r="C1046" s="1">
        <v>35186</v>
      </c>
      <c r="D1046">
        <v>29</v>
      </c>
      <c r="E1046">
        <v>2</v>
      </c>
      <c r="F1046">
        <v>97</v>
      </c>
      <c r="G1046">
        <v>101</v>
      </c>
      <c r="H1046" t="s">
        <v>3530</v>
      </c>
      <c r="I1046" t="s">
        <v>3531</v>
      </c>
      <c r="J1046" s="5" t="s">
        <v>7282</v>
      </c>
      <c r="K1046" s="9" t="s">
        <v>7235</v>
      </c>
      <c r="L1046" s="9" t="s">
        <v>8319</v>
      </c>
      <c r="M1046" s="9" t="s">
        <v>8673</v>
      </c>
    </row>
    <row r="1047" spans="1:34" ht="16.5" customHeight="1" x14ac:dyDescent="0.25">
      <c r="A1047" s="11" t="s">
        <v>3532</v>
      </c>
      <c r="B1047" t="s">
        <v>3533</v>
      </c>
      <c r="C1047" s="1">
        <v>35186</v>
      </c>
      <c r="D1047">
        <v>29</v>
      </c>
      <c r="E1047">
        <v>2</v>
      </c>
      <c r="F1047">
        <v>103</v>
      </c>
      <c r="G1047">
        <v>132</v>
      </c>
      <c r="H1047" t="s">
        <v>3534</v>
      </c>
      <c r="I1047" t="s">
        <v>3535</v>
      </c>
      <c r="J1047" s="5" t="s">
        <v>7283</v>
      </c>
      <c r="K1047" s="9" t="s">
        <v>7425</v>
      </c>
      <c r="L1047" s="9" t="s">
        <v>8674</v>
      </c>
      <c r="M1047" s="9" t="s">
        <v>8675</v>
      </c>
    </row>
    <row r="1048" spans="1:34" ht="16.5" customHeight="1" x14ac:dyDescent="0.25">
      <c r="A1048" s="11" t="s">
        <v>3536</v>
      </c>
      <c r="B1048" t="s">
        <v>3537</v>
      </c>
      <c r="C1048" s="1">
        <v>35186</v>
      </c>
      <c r="D1048">
        <v>29</v>
      </c>
      <c r="E1048">
        <v>2</v>
      </c>
      <c r="F1048">
        <v>133</v>
      </c>
      <c r="G1048">
        <v>146</v>
      </c>
      <c r="H1048" t="s">
        <v>3538</v>
      </c>
      <c r="I1048" t="s">
        <v>3539</v>
      </c>
      <c r="J1048" s="5" t="s">
        <v>7284</v>
      </c>
      <c r="K1048" s="9" t="s">
        <v>8676</v>
      </c>
      <c r="L1048" s="9" t="s">
        <v>8543</v>
      </c>
    </row>
    <row r="1049" spans="1:34" ht="16.5" customHeight="1" x14ac:dyDescent="0.25">
      <c r="A1049" s="11" t="s">
        <v>3540</v>
      </c>
      <c r="B1049" t="s">
        <v>3541</v>
      </c>
      <c r="C1049" s="1">
        <v>35186</v>
      </c>
      <c r="D1049">
        <v>29</v>
      </c>
      <c r="E1049">
        <v>2</v>
      </c>
      <c r="F1049">
        <v>147</v>
      </c>
      <c r="G1049">
        <v>161</v>
      </c>
      <c r="H1049" t="s">
        <v>3542</v>
      </c>
      <c r="I1049" t="s">
        <v>3543</v>
      </c>
      <c r="J1049" s="5" t="s">
        <v>7285</v>
      </c>
      <c r="K1049" s="9" t="s">
        <v>8677</v>
      </c>
      <c r="L1049" s="9" t="s">
        <v>8644</v>
      </c>
      <c r="M1049" s="9" t="s">
        <v>8320</v>
      </c>
    </row>
    <row r="1050" spans="1:34" ht="16.5" customHeight="1" x14ac:dyDescent="0.25">
      <c r="A1050" s="11" t="s">
        <v>3544</v>
      </c>
      <c r="B1050" t="s">
        <v>3545</v>
      </c>
      <c r="C1050" s="1">
        <v>35186</v>
      </c>
      <c r="D1050">
        <v>29</v>
      </c>
      <c r="E1050">
        <v>2</v>
      </c>
      <c r="F1050">
        <v>163</v>
      </c>
      <c r="G1050">
        <v>180</v>
      </c>
      <c r="H1050" t="s">
        <v>3546</v>
      </c>
      <c r="I1050" t="s">
        <v>3547</v>
      </c>
      <c r="J1050" s="5" t="s">
        <v>7286</v>
      </c>
      <c r="K1050" s="9" t="s">
        <v>8678</v>
      </c>
      <c r="L1050" s="9" t="s">
        <v>8679</v>
      </c>
      <c r="M1050" s="9" t="s">
        <v>8680</v>
      </c>
    </row>
    <row r="1051" spans="1:34" ht="16.5" customHeight="1" x14ac:dyDescent="0.25">
      <c r="A1051" s="11" t="s">
        <v>3548</v>
      </c>
      <c r="B1051" t="s">
        <v>3549</v>
      </c>
      <c r="C1051" s="1">
        <v>35186</v>
      </c>
      <c r="D1051">
        <v>29</v>
      </c>
      <c r="E1051">
        <v>2</v>
      </c>
      <c r="F1051">
        <v>181</v>
      </c>
      <c r="G1051">
        <v>192</v>
      </c>
      <c r="H1051" t="s">
        <v>3550</v>
      </c>
      <c r="I1051" t="s">
        <v>3551</v>
      </c>
      <c r="J1051" s="5" t="s">
        <v>7287</v>
      </c>
      <c r="K1051" s="9" t="s">
        <v>7287</v>
      </c>
    </row>
    <row r="1052" spans="1:34" s="56" customFormat="1" ht="16.5" customHeight="1" x14ac:dyDescent="0.25">
      <c r="A1052" s="61" t="s">
        <v>3552</v>
      </c>
      <c r="B1052" s="56" t="s">
        <v>3553</v>
      </c>
      <c r="C1052" s="57">
        <v>35186</v>
      </c>
      <c r="D1052" s="56">
        <v>29</v>
      </c>
      <c r="E1052" s="56" t="s">
        <v>3303</v>
      </c>
      <c r="F1052" s="56" t="s">
        <v>3180</v>
      </c>
      <c r="G1052" s="56" t="s">
        <v>3554</v>
      </c>
      <c r="H1052" s="56" t="s">
        <v>3555</v>
      </c>
      <c r="I1052" s="56" t="s">
        <v>3556</v>
      </c>
      <c r="J1052" s="62" t="s">
        <v>6892</v>
      </c>
      <c r="K1052" s="63" t="s">
        <v>6892</v>
      </c>
      <c r="L1052" s="63"/>
      <c r="M1052" s="63"/>
      <c r="N1052" s="63"/>
      <c r="O1052" s="63"/>
      <c r="P1052" s="63"/>
      <c r="Q1052" s="63"/>
      <c r="R1052" s="63"/>
      <c r="S1052" s="63"/>
      <c r="T1052" s="63"/>
      <c r="U1052" s="63"/>
      <c r="V1052" s="63"/>
      <c r="W1052" s="63"/>
      <c r="X1052" s="63"/>
      <c r="Y1052" s="63"/>
      <c r="Z1052" s="63"/>
      <c r="AA1052" s="63"/>
      <c r="AB1052" s="63"/>
      <c r="AC1052" s="63"/>
      <c r="AD1052" s="63"/>
      <c r="AE1052" s="63"/>
      <c r="AF1052" s="63"/>
      <c r="AG1052" s="63"/>
      <c r="AH1052" s="63"/>
    </row>
    <row r="1053" spans="1:34" ht="16.5" customHeight="1" x14ac:dyDescent="0.25">
      <c r="A1053" s="11" t="s">
        <v>3557</v>
      </c>
      <c r="B1053" t="s">
        <v>3558</v>
      </c>
      <c r="C1053" s="1">
        <v>35186</v>
      </c>
      <c r="D1053">
        <v>29</v>
      </c>
      <c r="E1053" t="s">
        <v>3303</v>
      </c>
      <c r="F1053" t="s">
        <v>3192</v>
      </c>
      <c r="G1053" t="s">
        <v>3559</v>
      </c>
      <c r="H1053" t="s">
        <v>3560</v>
      </c>
      <c r="I1053" t="s">
        <v>3561</v>
      </c>
      <c r="J1053" s="5" t="s">
        <v>7288</v>
      </c>
      <c r="K1053" s="9" t="s">
        <v>7288</v>
      </c>
    </row>
    <row r="1054" spans="1:34" ht="16.5" customHeight="1" x14ac:dyDescent="0.25">
      <c r="A1054" s="11" t="s">
        <v>3562</v>
      </c>
      <c r="B1054" t="s">
        <v>3563</v>
      </c>
      <c r="C1054" s="1">
        <v>35186</v>
      </c>
      <c r="D1054">
        <v>29</v>
      </c>
      <c r="E1054" t="s">
        <v>3303</v>
      </c>
      <c r="F1054" t="s">
        <v>3198</v>
      </c>
      <c r="G1054" t="s">
        <v>3314</v>
      </c>
      <c r="H1054" t="s">
        <v>3564</v>
      </c>
      <c r="I1054" t="s">
        <v>3565</v>
      </c>
      <c r="J1054" s="5" t="s">
        <v>7289</v>
      </c>
      <c r="K1054" s="9" t="s">
        <v>7289</v>
      </c>
    </row>
    <row r="1055" spans="1:34" ht="16.5" customHeight="1" x14ac:dyDescent="0.25">
      <c r="A1055" s="11" t="s">
        <v>3566</v>
      </c>
      <c r="B1055" t="s">
        <v>3567</v>
      </c>
      <c r="C1055" s="1">
        <v>35186</v>
      </c>
      <c r="D1055">
        <v>29</v>
      </c>
      <c r="E1055" t="s">
        <v>3303</v>
      </c>
      <c r="F1055" t="s">
        <v>3319</v>
      </c>
      <c r="G1055" t="s">
        <v>3215</v>
      </c>
      <c r="H1055" t="s">
        <v>3568</v>
      </c>
      <c r="I1055" t="s">
        <v>3569</v>
      </c>
      <c r="J1055" s="5" t="s">
        <v>7290</v>
      </c>
      <c r="K1055" s="9" t="s">
        <v>8681</v>
      </c>
      <c r="L1055" s="9" t="s">
        <v>8682</v>
      </c>
      <c r="M1055" s="9" t="s">
        <v>8683</v>
      </c>
      <c r="N1055" s="9" t="s">
        <v>8682</v>
      </c>
      <c r="O1055" s="9" t="s">
        <v>8684</v>
      </c>
      <c r="P1055" s="9" t="s">
        <v>8682</v>
      </c>
      <c r="Q1055" s="9" t="s">
        <v>8685</v>
      </c>
      <c r="R1055" s="9" t="s">
        <v>8686</v>
      </c>
    </row>
    <row r="1056" spans="1:34" ht="16.5" customHeight="1" x14ac:dyDescent="0.25">
      <c r="A1056" s="11" t="s">
        <v>3570</v>
      </c>
      <c r="B1056" t="s">
        <v>3571</v>
      </c>
      <c r="C1056" s="1">
        <v>35186</v>
      </c>
      <c r="D1056">
        <v>29</v>
      </c>
      <c r="E1056" t="s">
        <v>3303</v>
      </c>
      <c r="F1056" t="s">
        <v>3572</v>
      </c>
      <c r="G1056" t="s">
        <v>3573</v>
      </c>
      <c r="H1056" t="s">
        <v>3574</v>
      </c>
      <c r="I1056" t="s">
        <v>3575</v>
      </c>
      <c r="J1056" s="5" t="s">
        <v>7291</v>
      </c>
      <c r="K1056" s="9" t="s">
        <v>8687</v>
      </c>
      <c r="L1056" s="9" t="s">
        <v>8688</v>
      </c>
      <c r="M1056" s="9" t="s">
        <v>8689</v>
      </c>
    </row>
    <row r="1057" spans="1:20" ht="16.5" customHeight="1" x14ac:dyDescent="0.25">
      <c r="A1057" s="11" t="s">
        <v>3576</v>
      </c>
      <c r="B1057" t="s">
        <v>3577</v>
      </c>
      <c r="C1057" s="1">
        <v>35186</v>
      </c>
      <c r="D1057">
        <v>29</v>
      </c>
      <c r="E1057" t="s">
        <v>3303</v>
      </c>
      <c r="F1057" t="s">
        <v>3222</v>
      </c>
      <c r="G1057" t="s">
        <v>3416</v>
      </c>
      <c r="H1057" t="s">
        <v>3578</v>
      </c>
      <c r="I1057" t="s">
        <v>3579</v>
      </c>
      <c r="J1057" s="5" t="s">
        <v>7292</v>
      </c>
      <c r="K1057" s="9" t="s">
        <v>6979</v>
      </c>
      <c r="L1057" s="9" t="s">
        <v>8690</v>
      </c>
    </row>
    <row r="1058" spans="1:20" ht="16.5" customHeight="1" x14ac:dyDescent="0.25">
      <c r="A1058" s="11" t="s">
        <v>3580</v>
      </c>
      <c r="B1058" t="s">
        <v>3581</v>
      </c>
      <c r="C1058" s="1">
        <v>35186</v>
      </c>
      <c r="D1058">
        <v>29</v>
      </c>
      <c r="E1058" t="s">
        <v>3303</v>
      </c>
      <c r="F1058" t="s">
        <v>3582</v>
      </c>
      <c r="G1058" t="s">
        <v>3583</v>
      </c>
      <c r="H1058" t="s">
        <v>3584</v>
      </c>
      <c r="I1058" t="s">
        <v>3585</v>
      </c>
      <c r="J1058" s="5" t="s">
        <v>7293</v>
      </c>
      <c r="K1058" s="9" t="s">
        <v>7293</v>
      </c>
    </row>
    <row r="1059" spans="1:20" ht="16.5" customHeight="1" x14ac:dyDescent="0.25">
      <c r="A1059" s="11" t="s">
        <v>3586</v>
      </c>
      <c r="B1059" t="s">
        <v>3587</v>
      </c>
      <c r="C1059" s="1">
        <v>35186</v>
      </c>
      <c r="D1059">
        <v>29</v>
      </c>
      <c r="E1059" t="s">
        <v>3303</v>
      </c>
      <c r="F1059" t="s">
        <v>3588</v>
      </c>
      <c r="G1059" t="s">
        <v>3589</v>
      </c>
      <c r="H1059" t="s">
        <v>3590</v>
      </c>
      <c r="I1059" t="s">
        <v>3591</v>
      </c>
      <c r="J1059" s="5" t="s">
        <v>6600</v>
      </c>
    </row>
    <row r="1060" spans="1:20" ht="16.5" customHeight="1" x14ac:dyDescent="0.25">
      <c r="A1060" s="11" t="s">
        <v>3592</v>
      </c>
      <c r="B1060" t="s">
        <v>3593</v>
      </c>
      <c r="C1060" s="1">
        <v>35278</v>
      </c>
      <c r="D1060">
        <v>29</v>
      </c>
      <c r="E1060">
        <v>3</v>
      </c>
      <c r="F1060">
        <v>193</v>
      </c>
      <c r="G1060">
        <v>197</v>
      </c>
      <c r="H1060" t="s">
        <v>3594</v>
      </c>
      <c r="I1060" t="s">
        <v>3595</v>
      </c>
      <c r="J1060" s="5" t="s">
        <v>7294</v>
      </c>
      <c r="K1060" s="9" t="s">
        <v>7235</v>
      </c>
      <c r="L1060" s="9" t="s">
        <v>8691</v>
      </c>
    </row>
    <row r="1061" spans="1:20" ht="16.5" customHeight="1" x14ac:dyDescent="0.25">
      <c r="A1061" s="11" t="s">
        <v>3596</v>
      </c>
      <c r="B1061" t="s">
        <v>3597</v>
      </c>
      <c r="C1061" s="1">
        <v>35278</v>
      </c>
      <c r="D1061">
        <v>29</v>
      </c>
      <c r="E1061">
        <v>3</v>
      </c>
      <c r="F1061">
        <v>199</v>
      </c>
      <c r="G1061">
        <v>204</v>
      </c>
      <c r="H1061" t="s">
        <v>3598</v>
      </c>
      <c r="I1061" t="s">
        <v>3599</v>
      </c>
      <c r="J1061" s="5" t="s">
        <v>7195</v>
      </c>
      <c r="K1061" s="9" t="s">
        <v>7195</v>
      </c>
    </row>
    <row r="1062" spans="1:20" ht="16.5" customHeight="1" x14ac:dyDescent="0.25">
      <c r="A1062" s="11" t="s">
        <v>3600</v>
      </c>
      <c r="B1062" t="s">
        <v>3601</v>
      </c>
      <c r="C1062" s="1">
        <v>35278</v>
      </c>
      <c r="D1062">
        <v>29</v>
      </c>
      <c r="E1062">
        <v>3</v>
      </c>
      <c r="F1062">
        <v>205</v>
      </c>
      <c r="G1062">
        <v>208</v>
      </c>
      <c r="H1062" t="s">
        <v>3602</v>
      </c>
      <c r="I1062" t="s">
        <v>3603</v>
      </c>
      <c r="J1062" s="5" t="s">
        <v>7295</v>
      </c>
      <c r="K1062" s="9" t="s">
        <v>8692</v>
      </c>
      <c r="L1062" s="9" t="s">
        <v>8693</v>
      </c>
    </row>
    <row r="1063" spans="1:20" ht="16.5" customHeight="1" x14ac:dyDescent="0.25">
      <c r="A1063" s="11" t="s">
        <v>3604</v>
      </c>
      <c r="B1063" t="s">
        <v>3605</v>
      </c>
      <c r="C1063" s="1">
        <v>35278</v>
      </c>
      <c r="D1063">
        <v>29</v>
      </c>
      <c r="E1063">
        <v>3</v>
      </c>
      <c r="F1063">
        <v>209</v>
      </c>
      <c r="G1063">
        <v>218</v>
      </c>
      <c r="H1063" t="s">
        <v>3606</v>
      </c>
      <c r="I1063" t="s">
        <v>3607</v>
      </c>
      <c r="J1063" s="5" t="s">
        <v>7296</v>
      </c>
      <c r="K1063" s="9" t="s">
        <v>8694</v>
      </c>
      <c r="M1063" s="9" t="s">
        <v>8695</v>
      </c>
      <c r="O1063" s="9" t="s">
        <v>8492</v>
      </c>
      <c r="Q1063" s="9" t="s">
        <v>8696</v>
      </c>
      <c r="S1063" s="9" t="s">
        <v>8697</v>
      </c>
      <c r="T1063" s="9" t="s">
        <v>8698</v>
      </c>
    </row>
    <row r="1064" spans="1:20" ht="16.5" customHeight="1" x14ac:dyDescent="0.25">
      <c r="A1064" s="11" t="s">
        <v>3608</v>
      </c>
      <c r="B1064" t="s">
        <v>3609</v>
      </c>
      <c r="C1064" s="1">
        <v>35278</v>
      </c>
      <c r="D1064">
        <v>29</v>
      </c>
      <c r="E1064">
        <v>3</v>
      </c>
      <c r="F1064">
        <v>219</v>
      </c>
      <c r="G1064">
        <v>231</v>
      </c>
      <c r="H1064" t="s">
        <v>3610</v>
      </c>
      <c r="I1064" t="s">
        <v>3611</v>
      </c>
      <c r="J1064" s="5" t="s">
        <v>6600</v>
      </c>
    </row>
    <row r="1065" spans="1:20" ht="16.5" customHeight="1" x14ac:dyDescent="0.25">
      <c r="A1065" s="11" t="s">
        <v>3612</v>
      </c>
      <c r="B1065" t="s">
        <v>3613</v>
      </c>
      <c r="C1065" s="1">
        <v>35278</v>
      </c>
      <c r="D1065">
        <v>29</v>
      </c>
      <c r="E1065">
        <v>3</v>
      </c>
      <c r="F1065">
        <v>233</v>
      </c>
      <c r="G1065">
        <v>240</v>
      </c>
      <c r="H1065" t="s">
        <v>3614</v>
      </c>
      <c r="I1065" t="s">
        <v>3615</v>
      </c>
      <c r="J1065" s="5" t="s">
        <v>7297</v>
      </c>
      <c r="K1065" s="9" t="s">
        <v>8699</v>
      </c>
      <c r="L1065" s="9" t="s">
        <v>8682</v>
      </c>
      <c r="M1065" s="9" t="s">
        <v>8700</v>
      </c>
      <c r="N1065" s="9" t="s">
        <v>8682</v>
      </c>
      <c r="O1065" s="9" t="s">
        <v>8701</v>
      </c>
      <c r="P1065" s="9" t="s">
        <v>8682</v>
      </c>
      <c r="Q1065" s="9" t="s">
        <v>8702</v>
      </c>
      <c r="R1065" s="9" t="s">
        <v>8703</v>
      </c>
    </row>
    <row r="1066" spans="1:20" ht="16.5" customHeight="1" x14ac:dyDescent="0.25">
      <c r="A1066" s="11" t="s">
        <v>3616</v>
      </c>
      <c r="B1066" t="s">
        <v>3617</v>
      </c>
      <c r="C1066" s="1">
        <v>35278</v>
      </c>
      <c r="D1066">
        <v>29</v>
      </c>
      <c r="E1066">
        <v>3</v>
      </c>
      <c r="F1066">
        <v>241</v>
      </c>
      <c r="G1066">
        <v>248</v>
      </c>
      <c r="H1066" t="s">
        <v>3618</v>
      </c>
      <c r="I1066" t="s">
        <v>3619</v>
      </c>
      <c r="J1066" s="5" t="s">
        <v>7298</v>
      </c>
      <c r="K1066" s="9" t="s">
        <v>8704</v>
      </c>
      <c r="L1066" s="9" t="s">
        <v>8705</v>
      </c>
    </row>
    <row r="1067" spans="1:20" ht="16.5" customHeight="1" x14ac:dyDescent="0.25">
      <c r="A1067" s="11" t="s">
        <v>3620</v>
      </c>
      <c r="B1067" t="s">
        <v>3621</v>
      </c>
      <c r="C1067" s="1">
        <v>35278</v>
      </c>
      <c r="D1067">
        <v>29</v>
      </c>
      <c r="E1067">
        <v>3</v>
      </c>
      <c r="F1067">
        <v>249</v>
      </c>
      <c r="G1067">
        <v>255</v>
      </c>
      <c r="H1067" t="s">
        <v>3622</v>
      </c>
      <c r="I1067" t="s">
        <v>3623</v>
      </c>
      <c r="J1067" s="5" t="s">
        <v>7299</v>
      </c>
      <c r="K1067" s="9" t="s">
        <v>8706</v>
      </c>
      <c r="L1067" s="9" t="s">
        <v>8707</v>
      </c>
      <c r="M1067" s="9" t="s">
        <v>8708</v>
      </c>
      <c r="N1067" s="9" t="s">
        <v>8709</v>
      </c>
    </row>
    <row r="1068" spans="1:20" ht="16.5" customHeight="1" x14ac:dyDescent="0.25">
      <c r="A1068" s="11" t="s">
        <v>3624</v>
      </c>
      <c r="B1068" t="s">
        <v>3625</v>
      </c>
      <c r="C1068" s="1">
        <v>35278</v>
      </c>
      <c r="D1068">
        <v>29</v>
      </c>
      <c r="E1068">
        <v>3</v>
      </c>
      <c r="F1068">
        <v>257</v>
      </c>
      <c r="G1068">
        <v>258</v>
      </c>
      <c r="H1068" t="s">
        <v>3626</v>
      </c>
      <c r="I1068" t="s">
        <v>3627</v>
      </c>
      <c r="J1068" s="5" t="s">
        <v>7245</v>
      </c>
      <c r="K1068" s="9" t="s">
        <v>7690</v>
      </c>
      <c r="L1068" s="9" t="s">
        <v>8618</v>
      </c>
      <c r="M1068" s="9" t="s">
        <v>8619</v>
      </c>
    </row>
    <row r="1069" spans="1:20" ht="16.5" customHeight="1" x14ac:dyDescent="0.25">
      <c r="C1069" s="1"/>
    </row>
    <row r="1070" spans="1:20" ht="16.5" customHeight="1" x14ac:dyDescent="0.25">
      <c r="A1070" s="11" t="s">
        <v>3628</v>
      </c>
      <c r="B1070" t="s">
        <v>3629</v>
      </c>
      <c r="C1070" s="1">
        <v>35370</v>
      </c>
      <c r="D1070">
        <v>29</v>
      </c>
      <c r="E1070">
        <v>4</v>
      </c>
      <c r="F1070">
        <v>265</v>
      </c>
      <c r="G1070">
        <v>271</v>
      </c>
      <c r="H1070" t="s">
        <v>3630</v>
      </c>
      <c r="I1070" t="s">
        <v>3631</v>
      </c>
      <c r="J1070" s="5" t="s">
        <v>7300</v>
      </c>
      <c r="K1070" s="9" t="s">
        <v>7300</v>
      </c>
    </row>
    <row r="1071" spans="1:20" ht="16.5" customHeight="1" x14ac:dyDescent="0.25">
      <c r="A1071" s="11" t="s">
        <v>3632</v>
      </c>
      <c r="B1071" t="s">
        <v>3633</v>
      </c>
      <c r="C1071" s="1">
        <v>35370</v>
      </c>
      <c r="D1071">
        <v>29</v>
      </c>
      <c r="E1071">
        <v>4</v>
      </c>
      <c r="F1071">
        <v>273</v>
      </c>
      <c r="G1071">
        <v>284</v>
      </c>
      <c r="H1071" t="s">
        <v>3634</v>
      </c>
      <c r="I1071" t="s">
        <v>3635</v>
      </c>
      <c r="J1071" s="5" t="s">
        <v>7301</v>
      </c>
      <c r="K1071" s="9" t="s">
        <v>8710</v>
      </c>
      <c r="L1071" s="9" t="s">
        <v>8711</v>
      </c>
    </row>
    <row r="1072" spans="1:20" ht="16.5" customHeight="1" x14ac:dyDescent="0.25">
      <c r="A1072" s="11" t="s">
        <v>3636</v>
      </c>
      <c r="B1072" t="s">
        <v>3637</v>
      </c>
      <c r="C1072" s="1">
        <v>35370</v>
      </c>
      <c r="D1072">
        <v>29</v>
      </c>
      <c r="E1072">
        <v>4</v>
      </c>
      <c r="F1072">
        <v>285</v>
      </c>
      <c r="G1072">
        <v>297</v>
      </c>
      <c r="H1072" t="s">
        <v>3638</v>
      </c>
      <c r="I1072" t="s">
        <v>3639</v>
      </c>
      <c r="J1072" t="s">
        <v>7302</v>
      </c>
      <c r="K1072" s="9" t="s">
        <v>8712</v>
      </c>
      <c r="L1072" s="9" t="s">
        <v>8713</v>
      </c>
      <c r="M1072" s="9" t="s">
        <v>8714</v>
      </c>
    </row>
    <row r="1073" spans="1:34" ht="16.5" customHeight="1" x14ac:dyDescent="0.25">
      <c r="A1073" s="11" t="s">
        <v>3640</v>
      </c>
      <c r="B1073" t="s">
        <v>3641</v>
      </c>
      <c r="C1073" s="1">
        <v>35370</v>
      </c>
      <c r="D1073">
        <v>29</v>
      </c>
      <c r="E1073">
        <v>4</v>
      </c>
      <c r="F1073">
        <v>299</v>
      </c>
      <c r="G1073">
        <v>308</v>
      </c>
      <c r="H1073" t="s">
        <v>3642</v>
      </c>
      <c r="I1073" t="s">
        <v>3643</v>
      </c>
      <c r="J1073" s="5" t="s">
        <v>7303</v>
      </c>
      <c r="K1073" s="9" t="s">
        <v>8715</v>
      </c>
      <c r="L1073" s="9" t="s">
        <v>8380</v>
      </c>
      <c r="M1073" s="9" t="s">
        <v>8716</v>
      </c>
    </row>
    <row r="1074" spans="1:34" s="155" customFormat="1" ht="16.5" customHeight="1" x14ac:dyDescent="0.25">
      <c r="A1074" s="154" t="s">
        <v>3644</v>
      </c>
      <c r="B1074" s="155" t="s">
        <v>3645</v>
      </c>
      <c r="C1074" s="156">
        <v>35370</v>
      </c>
      <c r="D1074" s="155">
        <v>29</v>
      </c>
      <c r="E1074" s="155">
        <v>4</v>
      </c>
      <c r="F1074" s="155">
        <v>309</v>
      </c>
      <c r="G1074" s="155">
        <v>319</v>
      </c>
      <c r="H1074" s="155" t="s">
        <v>3646</v>
      </c>
      <c r="I1074" s="155" t="s">
        <v>3647</v>
      </c>
      <c r="J1074" s="157" t="s">
        <v>7304</v>
      </c>
      <c r="K1074" s="158" t="s">
        <v>8717</v>
      </c>
      <c r="L1074" s="158" t="s">
        <v>8718</v>
      </c>
      <c r="M1074" s="158"/>
      <c r="N1074" s="158"/>
      <c r="O1074" s="158"/>
      <c r="P1074" s="158"/>
      <c r="Q1074" s="158"/>
      <c r="R1074" s="158"/>
      <c r="S1074" s="158"/>
      <c r="T1074" s="158"/>
      <c r="U1074" s="158"/>
      <c r="V1074" s="158"/>
      <c r="W1074" s="158"/>
      <c r="X1074" s="158"/>
      <c r="Y1074" s="158"/>
      <c r="Z1074" s="158"/>
      <c r="AA1074" s="158"/>
      <c r="AB1074" s="158"/>
      <c r="AC1074" s="158"/>
      <c r="AD1074" s="158"/>
      <c r="AE1074" s="158"/>
      <c r="AF1074" s="158"/>
      <c r="AG1074" s="158"/>
      <c r="AH1074" s="158"/>
    </row>
    <row r="1075" spans="1:34" ht="16.5" customHeight="1" x14ac:dyDescent="0.25">
      <c r="A1075" s="11" t="s">
        <v>3648</v>
      </c>
      <c r="B1075" t="s">
        <v>3649</v>
      </c>
      <c r="C1075" s="1">
        <v>35370</v>
      </c>
      <c r="D1075">
        <v>29</v>
      </c>
      <c r="E1075">
        <v>4</v>
      </c>
      <c r="F1075">
        <v>321</v>
      </c>
      <c r="G1075">
        <v>339</v>
      </c>
      <c r="H1075" t="s">
        <v>3650</v>
      </c>
      <c r="I1075" t="s">
        <v>3651</v>
      </c>
      <c r="J1075" s="5" t="s">
        <v>7305</v>
      </c>
      <c r="K1075" s="9" t="s">
        <v>8111</v>
      </c>
      <c r="L1075" s="9" t="s">
        <v>8719</v>
      </c>
      <c r="M1075" s="9" t="s">
        <v>8720</v>
      </c>
      <c r="N1075" s="9" t="s">
        <v>8721</v>
      </c>
      <c r="O1075" s="9" t="s">
        <v>8722</v>
      </c>
      <c r="P1075" s="9" t="s">
        <v>8723</v>
      </c>
    </row>
    <row r="1076" spans="1:34" ht="16.5" customHeight="1" x14ac:dyDescent="0.25">
      <c r="A1076" s="11" t="s">
        <v>3652</v>
      </c>
      <c r="B1076" t="s">
        <v>3653</v>
      </c>
      <c r="C1076" s="1">
        <v>35370</v>
      </c>
      <c r="D1076">
        <v>29</v>
      </c>
      <c r="E1076">
        <v>4</v>
      </c>
      <c r="F1076">
        <v>341</v>
      </c>
      <c r="G1076">
        <v>355</v>
      </c>
      <c r="H1076" t="s">
        <v>3654</v>
      </c>
      <c r="I1076" t="s">
        <v>3655</v>
      </c>
      <c r="J1076" s="5" t="s">
        <v>7306</v>
      </c>
      <c r="K1076" s="9" t="s">
        <v>7225</v>
      </c>
      <c r="L1076" s="9" t="s">
        <v>8724</v>
      </c>
    </row>
    <row r="1077" spans="1:34" ht="16.5" customHeight="1" x14ac:dyDescent="0.25">
      <c r="C1077" s="1"/>
    </row>
    <row r="1078" spans="1:34" ht="16.5" customHeight="1" x14ac:dyDescent="0.25">
      <c r="A1078" s="11" t="s">
        <v>3656</v>
      </c>
      <c r="B1078" t="s">
        <v>3657</v>
      </c>
      <c r="C1078" s="1">
        <v>35462</v>
      </c>
      <c r="D1078">
        <v>30</v>
      </c>
      <c r="E1078">
        <v>1</v>
      </c>
      <c r="F1078">
        <v>3</v>
      </c>
      <c r="G1078">
        <v>26</v>
      </c>
      <c r="H1078" t="s">
        <v>3658</v>
      </c>
      <c r="I1078" t="s">
        <v>3659</v>
      </c>
      <c r="J1078" s="5" t="s">
        <v>7307</v>
      </c>
      <c r="K1078" s="9" t="s">
        <v>8725</v>
      </c>
      <c r="L1078" s="9" t="s">
        <v>8726</v>
      </c>
      <c r="M1078" s="9" t="s">
        <v>8727</v>
      </c>
    </row>
    <row r="1079" spans="1:34" ht="16.5" customHeight="1" x14ac:dyDescent="0.25">
      <c r="A1079" s="11" t="s">
        <v>3660</v>
      </c>
      <c r="B1079" t="s">
        <v>3661</v>
      </c>
      <c r="C1079" s="1">
        <v>35462</v>
      </c>
      <c r="D1079">
        <v>30</v>
      </c>
      <c r="E1079">
        <v>1</v>
      </c>
      <c r="F1079">
        <v>27</v>
      </c>
      <c r="G1079">
        <v>36</v>
      </c>
      <c r="H1079" t="s">
        <v>3662</v>
      </c>
      <c r="I1079" t="s">
        <v>3663</v>
      </c>
      <c r="J1079" s="5" t="s">
        <v>7308</v>
      </c>
      <c r="K1079" s="9" t="s">
        <v>8728</v>
      </c>
      <c r="L1079" s="9" t="s">
        <v>8729</v>
      </c>
    </row>
    <row r="1080" spans="1:34" ht="16.5" customHeight="1" x14ac:dyDescent="0.25">
      <c r="A1080" s="11" t="s">
        <v>3664</v>
      </c>
      <c r="B1080" t="s">
        <v>3665</v>
      </c>
      <c r="C1080" s="1">
        <v>35462</v>
      </c>
      <c r="D1080">
        <v>30</v>
      </c>
      <c r="E1080">
        <v>1</v>
      </c>
      <c r="F1080">
        <v>37</v>
      </c>
      <c r="G1080">
        <v>48</v>
      </c>
      <c r="H1080" t="s">
        <v>3666</v>
      </c>
      <c r="I1080" t="s">
        <v>3667</v>
      </c>
      <c r="J1080" s="5" t="s">
        <v>7309</v>
      </c>
      <c r="K1080" s="9" t="s">
        <v>8730</v>
      </c>
      <c r="L1080" s="9" t="s">
        <v>8731</v>
      </c>
    </row>
    <row r="1081" spans="1:34" ht="16.5" customHeight="1" x14ac:dyDescent="0.25">
      <c r="A1081" s="11" t="s">
        <v>3668</v>
      </c>
      <c r="B1081" t="s">
        <v>3669</v>
      </c>
      <c r="C1081" s="1">
        <v>35462</v>
      </c>
      <c r="D1081">
        <v>30</v>
      </c>
      <c r="E1081">
        <v>1</v>
      </c>
      <c r="F1081">
        <v>49</v>
      </c>
      <c r="G1081">
        <v>61</v>
      </c>
      <c r="H1081" t="s">
        <v>3670</v>
      </c>
      <c r="I1081" t="s">
        <v>3671</v>
      </c>
      <c r="J1081" s="5" t="s">
        <v>6910</v>
      </c>
      <c r="K1081" s="9" t="s">
        <v>6910</v>
      </c>
    </row>
    <row r="1082" spans="1:34" ht="16.5" customHeight="1" x14ac:dyDescent="0.25">
      <c r="A1082" s="11" t="s">
        <v>3672</v>
      </c>
      <c r="B1082" t="s">
        <v>3673</v>
      </c>
      <c r="C1082" s="1">
        <v>35462</v>
      </c>
      <c r="D1082">
        <v>30</v>
      </c>
      <c r="E1082">
        <v>1</v>
      </c>
      <c r="F1082">
        <v>63</v>
      </c>
      <c r="G1082">
        <v>77</v>
      </c>
      <c r="H1082" t="s">
        <v>3674</v>
      </c>
      <c r="I1082" t="s">
        <v>3675</v>
      </c>
      <c r="J1082" s="5" t="s">
        <v>7310</v>
      </c>
      <c r="K1082" s="9" t="s">
        <v>8687</v>
      </c>
      <c r="L1082" s="9" t="s">
        <v>8732</v>
      </c>
      <c r="M1082" s="9" t="s">
        <v>8733</v>
      </c>
      <c r="N1082" s="9" t="s">
        <v>8734</v>
      </c>
    </row>
    <row r="1083" spans="1:34" ht="16.5" customHeight="1" x14ac:dyDescent="0.25">
      <c r="A1083" s="11" t="s">
        <v>3676</v>
      </c>
      <c r="B1083" t="s">
        <v>3677</v>
      </c>
      <c r="C1083" s="1">
        <v>35462</v>
      </c>
      <c r="D1083">
        <v>30</v>
      </c>
      <c r="E1083">
        <v>1</v>
      </c>
      <c r="F1083">
        <v>79</v>
      </c>
      <c r="G1083">
        <v>93</v>
      </c>
      <c r="H1083" t="s">
        <v>3678</v>
      </c>
      <c r="I1083" t="s">
        <v>3679</v>
      </c>
      <c r="J1083" s="5" t="s">
        <v>7311</v>
      </c>
      <c r="K1083" s="9" t="s">
        <v>7311</v>
      </c>
    </row>
    <row r="1084" spans="1:34" ht="16.5" customHeight="1" x14ac:dyDescent="0.25">
      <c r="C1084" s="1"/>
    </row>
    <row r="1085" spans="1:34" s="39" customFormat="1" ht="16.5" customHeight="1" x14ac:dyDescent="0.25">
      <c r="A1085" s="40" t="s">
        <v>3680</v>
      </c>
      <c r="B1085" s="39" t="s">
        <v>3681</v>
      </c>
      <c r="C1085" s="41">
        <v>35551</v>
      </c>
      <c r="D1085" s="39">
        <v>30</v>
      </c>
      <c r="E1085" s="39">
        <v>2</v>
      </c>
      <c r="F1085" s="39">
        <v>97</v>
      </c>
      <c r="G1085" s="39">
        <v>113</v>
      </c>
      <c r="H1085" s="39" t="s">
        <v>3682</v>
      </c>
      <c r="I1085" s="39" t="s">
        <v>3683</v>
      </c>
      <c r="J1085" s="42" t="s">
        <v>7312</v>
      </c>
      <c r="K1085" s="43" t="s">
        <v>8735</v>
      </c>
      <c r="L1085" s="43" t="s">
        <v>8736</v>
      </c>
      <c r="M1085" s="43"/>
      <c r="N1085" s="43"/>
      <c r="O1085" s="43"/>
      <c r="P1085" s="43"/>
      <c r="Q1085" s="43"/>
      <c r="R1085" s="43"/>
      <c r="S1085" s="43"/>
      <c r="T1085" s="43"/>
      <c r="U1085" s="43"/>
      <c r="V1085" s="43"/>
      <c r="W1085" s="43"/>
      <c r="X1085" s="43"/>
      <c r="Y1085" s="43"/>
      <c r="Z1085" s="43"/>
      <c r="AA1085" s="43"/>
      <c r="AB1085" s="43"/>
      <c r="AC1085" s="43"/>
      <c r="AD1085" s="43"/>
      <c r="AE1085" s="43"/>
      <c r="AF1085" s="43"/>
      <c r="AG1085" s="43"/>
      <c r="AH1085" s="43"/>
    </row>
    <row r="1086" spans="1:34" ht="16.5" customHeight="1" x14ac:dyDescent="0.25">
      <c r="A1086" s="11" t="s">
        <v>3684</v>
      </c>
      <c r="B1086" t="s">
        <v>3685</v>
      </c>
      <c r="C1086" s="1">
        <v>35551</v>
      </c>
      <c r="D1086">
        <v>30</v>
      </c>
      <c r="E1086">
        <v>2</v>
      </c>
      <c r="F1086">
        <v>115</v>
      </c>
      <c r="G1086">
        <v>122</v>
      </c>
      <c r="H1086" t="s">
        <v>3686</v>
      </c>
      <c r="I1086" t="s">
        <v>3687</v>
      </c>
      <c r="J1086" s="5" t="s">
        <v>7313</v>
      </c>
      <c r="K1086" s="9" t="s">
        <v>8737</v>
      </c>
      <c r="L1086" s="9" t="s">
        <v>8738</v>
      </c>
      <c r="M1086" s="9" t="s">
        <v>8739</v>
      </c>
    </row>
    <row r="1087" spans="1:34" ht="16.5" customHeight="1" x14ac:dyDescent="0.25">
      <c r="A1087" s="11" t="s">
        <v>3688</v>
      </c>
      <c r="B1087" t="s">
        <v>3689</v>
      </c>
      <c r="C1087" s="1">
        <v>35551</v>
      </c>
      <c r="D1087">
        <v>30</v>
      </c>
      <c r="E1087">
        <v>2</v>
      </c>
      <c r="F1087">
        <v>123</v>
      </c>
      <c r="G1087">
        <v>136</v>
      </c>
      <c r="H1087" t="s">
        <v>3690</v>
      </c>
      <c r="I1087" t="s">
        <v>3691</v>
      </c>
      <c r="J1087" s="5" t="s">
        <v>7314</v>
      </c>
      <c r="K1087" s="9" t="s">
        <v>8740</v>
      </c>
      <c r="L1087" s="9" t="s">
        <v>8741</v>
      </c>
      <c r="M1087" s="9" t="s">
        <v>8742</v>
      </c>
    </row>
    <row r="1088" spans="1:34" ht="16.5" customHeight="1" x14ac:dyDescent="0.25">
      <c r="A1088" s="11" t="s">
        <v>3692</v>
      </c>
      <c r="B1088" t="s">
        <v>3693</v>
      </c>
      <c r="C1088" s="1">
        <v>35551</v>
      </c>
      <c r="D1088">
        <v>30</v>
      </c>
      <c r="E1088">
        <v>2</v>
      </c>
      <c r="F1088">
        <v>137</v>
      </c>
      <c r="G1088">
        <v>141</v>
      </c>
      <c r="H1088" t="s">
        <v>3694</v>
      </c>
      <c r="I1088" t="s">
        <v>3695</v>
      </c>
      <c r="J1088" s="5" t="s">
        <v>7315</v>
      </c>
      <c r="K1088" s="9" t="s">
        <v>7315</v>
      </c>
    </row>
    <row r="1089" spans="1:14" ht="16.5" customHeight="1" x14ac:dyDescent="0.25">
      <c r="A1089" s="11" t="s">
        <v>3696</v>
      </c>
      <c r="B1089" t="s">
        <v>3697</v>
      </c>
      <c r="C1089" s="1">
        <v>35551</v>
      </c>
      <c r="D1089">
        <v>30</v>
      </c>
      <c r="E1089">
        <v>2</v>
      </c>
      <c r="F1089">
        <v>143</v>
      </c>
      <c r="G1089">
        <v>146</v>
      </c>
      <c r="H1089" t="s">
        <v>3698</v>
      </c>
      <c r="I1089" t="s">
        <v>3699</v>
      </c>
      <c r="J1089" s="5" t="s">
        <v>7316</v>
      </c>
      <c r="K1089" s="9" t="s">
        <v>8743</v>
      </c>
      <c r="L1089" s="9" t="s">
        <v>8744</v>
      </c>
    </row>
    <row r="1090" spans="1:14" ht="16.5" customHeight="1" x14ac:dyDescent="0.25">
      <c r="A1090" s="11" t="s">
        <v>3700</v>
      </c>
      <c r="B1090" t="s">
        <v>3701</v>
      </c>
      <c r="C1090" s="1">
        <v>35551</v>
      </c>
      <c r="D1090">
        <v>30</v>
      </c>
      <c r="E1090">
        <v>2</v>
      </c>
      <c r="F1090">
        <v>147</v>
      </c>
      <c r="G1090">
        <v>154</v>
      </c>
      <c r="H1090" t="s">
        <v>3702</v>
      </c>
      <c r="I1090" t="s">
        <v>3703</v>
      </c>
      <c r="J1090" s="5" t="s">
        <v>7317</v>
      </c>
      <c r="K1090" s="9" t="s">
        <v>8745</v>
      </c>
      <c r="L1090" s="9" t="s">
        <v>8230</v>
      </c>
    </row>
    <row r="1091" spans="1:14" ht="16.5" customHeight="1" x14ac:dyDescent="0.25">
      <c r="A1091" s="11" t="s">
        <v>3704</v>
      </c>
      <c r="B1091" t="s">
        <v>3705</v>
      </c>
      <c r="C1091" s="1">
        <v>35551</v>
      </c>
      <c r="D1091">
        <v>30</v>
      </c>
      <c r="E1091">
        <v>2</v>
      </c>
      <c r="F1091">
        <v>155</v>
      </c>
      <c r="G1091">
        <v>160</v>
      </c>
      <c r="H1091" t="s">
        <v>3706</v>
      </c>
      <c r="I1091" t="s">
        <v>3707</v>
      </c>
      <c r="J1091" s="5" t="s">
        <v>7032</v>
      </c>
      <c r="K1091" s="9" t="s">
        <v>7032</v>
      </c>
    </row>
    <row r="1092" spans="1:14" ht="16.5" customHeight="1" x14ac:dyDescent="0.25">
      <c r="A1092" s="11" t="s">
        <v>3708</v>
      </c>
      <c r="B1092" t="s">
        <v>3709</v>
      </c>
      <c r="C1092" s="1">
        <v>35551</v>
      </c>
      <c r="D1092">
        <v>30</v>
      </c>
      <c r="E1092">
        <v>2</v>
      </c>
      <c r="F1092">
        <v>161</v>
      </c>
      <c r="G1092">
        <v>169</v>
      </c>
      <c r="H1092" t="s">
        <v>3710</v>
      </c>
      <c r="I1092" t="s">
        <v>3711</v>
      </c>
      <c r="J1092" s="5" t="s">
        <v>7318</v>
      </c>
      <c r="K1092" s="9" t="s">
        <v>8746</v>
      </c>
      <c r="L1092" s="9" t="s">
        <v>8747</v>
      </c>
    </row>
    <row r="1093" spans="1:14" ht="16.5" customHeight="1" x14ac:dyDescent="0.25">
      <c r="A1093" s="11" t="s">
        <v>3712</v>
      </c>
      <c r="B1093" t="s">
        <v>3713</v>
      </c>
      <c r="C1093" s="1">
        <v>35551</v>
      </c>
      <c r="D1093">
        <v>30</v>
      </c>
      <c r="E1093">
        <v>2</v>
      </c>
      <c r="F1093">
        <v>171</v>
      </c>
      <c r="G1093">
        <v>178</v>
      </c>
      <c r="H1093" t="s">
        <v>3714</v>
      </c>
      <c r="I1093" t="s">
        <v>3715</v>
      </c>
      <c r="J1093" s="5" t="s">
        <v>7319</v>
      </c>
      <c r="K1093" s="9" t="s">
        <v>8748</v>
      </c>
      <c r="L1093" s="9" t="s">
        <v>8749</v>
      </c>
      <c r="M1093" s="9" t="s">
        <v>8750</v>
      </c>
      <c r="N1093" s="9" t="s">
        <v>8751</v>
      </c>
    </row>
    <row r="1094" spans="1:14" ht="16.5" customHeight="1" x14ac:dyDescent="0.25">
      <c r="A1094" s="11" t="s">
        <v>3716</v>
      </c>
      <c r="B1094" t="s">
        <v>3717</v>
      </c>
      <c r="C1094" s="1">
        <v>35551</v>
      </c>
      <c r="D1094">
        <v>30</v>
      </c>
      <c r="E1094">
        <v>2</v>
      </c>
      <c r="F1094">
        <v>179</v>
      </c>
      <c r="G1094">
        <v>188</v>
      </c>
      <c r="H1094" t="s">
        <v>3718</v>
      </c>
      <c r="I1094" t="s">
        <v>3719</v>
      </c>
      <c r="J1094" s="5" t="s">
        <v>7320</v>
      </c>
      <c r="K1094" s="9" t="s">
        <v>8752</v>
      </c>
      <c r="L1094" s="9" t="s">
        <v>8753</v>
      </c>
    </row>
    <row r="1095" spans="1:14" ht="16.5" customHeight="1" x14ac:dyDescent="0.25">
      <c r="C1095" s="1"/>
    </row>
    <row r="1096" spans="1:14" ht="16.5" customHeight="1" x14ac:dyDescent="0.25">
      <c r="A1096" s="11" t="s">
        <v>3720</v>
      </c>
      <c r="B1096" t="s">
        <v>3721</v>
      </c>
      <c r="C1096" s="1">
        <v>35643</v>
      </c>
      <c r="D1096">
        <v>30</v>
      </c>
      <c r="E1096">
        <v>3</v>
      </c>
      <c r="F1096">
        <v>193</v>
      </c>
      <c r="G1096">
        <v>196</v>
      </c>
      <c r="H1096" t="s">
        <v>3722</v>
      </c>
      <c r="I1096" t="s">
        <v>3723</v>
      </c>
      <c r="J1096" s="5" t="s">
        <v>7321</v>
      </c>
      <c r="K1096" s="9" t="s">
        <v>8754</v>
      </c>
      <c r="L1096" s="9" t="s">
        <v>8492</v>
      </c>
    </row>
    <row r="1097" spans="1:14" ht="16.5" customHeight="1" x14ac:dyDescent="0.25">
      <c r="A1097" s="11" t="s">
        <v>3724</v>
      </c>
      <c r="B1097" t="s">
        <v>3725</v>
      </c>
      <c r="C1097" s="1">
        <v>35643</v>
      </c>
      <c r="D1097">
        <v>30</v>
      </c>
      <c r="E1097">
        <v>3</v>
      </c>
      <c r="F1097">
        <v>197</v>
      </c>
      <c r="G1097">
        <v>203</v>
      </c>
      <c r="H1097" t="s">
        <v>3726</v>
      </c>
      <c r="I1097" t="s">
        <v>3727</v>
      </c>
      <c r="J1097" s="5" t="s">
        <v>7232</v>
      </c>
      <c r="K1097" s="9" t="s">
        <v>7232</v>
      </c>
    </row>
    <row r="1098" spans="1:14" ht="16.5" customHeight="1" x14ac:dyDescent="0.25">
      <c r="A1098" s="11" t="s">
        <v>3728</v>
      </c>
      <c r="B1098" t="s">
        <v>3729</v>
      </c>
      <c r="C1098" s="1">
        <v>35643</v>
      </c>
      <c r="D1098">
        <v>30</v>
      </c>
      <c r="E1098">
        <v>3</v>
      </c>
      <c r="F1098">
        <v>205</v>
      </c>
      <c r="G1098">
        <v>220</v>
      </c>
      <c r="H1098" t="s">
        <v>564</v>
      </c>
      <c r="I1098" t="s">
        <v>3730</v>
      </c>
      <c r="J1098" t="s">
        <v>3487</v>
      </c>
      <c r="K1098" s="9" t="s">
        <v>3487</v>
      </c>
    </row>
    <row r="1099" spans="1:14" ht="16.5" customHeight="1" x14ac:dyDescent="0.25">
      <c r="A1099" s="11" t="s">
        <v>3731</v>
      </c>
      <c r="B1099" t="s">
        <v>3732</v>
      </c>
      <c r="C1099" s="1">
        <v>35643</v>
      </c>
      <c r="D1099">
        <v>30</v>
      </c>
      <c r="E1099">
        <v>3</v>
      </c>
      <c r="F1099">
        <v>221</v>
      </c>
      <c r="G1099">
        <v>230</v>
      </c>
      <c r="H1099" t="s">
        <v>3733</v>
      </c>
      <c r="I1099" t="s">
        <v>3734</v>
      </c>
      <c r="J1099" s="5" t="s">
        <v>7322</v>
      </c>
      <c r="K1099" s="9" t="s">
        <v>8755</v>
      </c>
      <c r="L1099" s="9" t="s">
        <v>8756</v>
      </c>
      <c r="M1099" s="9" t="s">
        <v>8757</v>
      </c>
    </row>
    <row r="1100" spans="1:14" ht="16.5" customHeight="1" x14ac:dyDescent="0.25">
      <c r="A1100" s="11" t="s">
        <v>3735</v>
      </c>
      <c r="B1100" t="s">
        <v>3736</v>
      </c>
      <c r="C1100" s="1">
        <v>35643</v>
      </c>
      <c r="D1100">
        <v>30</v>
      </c>
      <c r="E1100">
        <v>3</v>
      </c>
      <c r="F1100">
        <v>231</v>
      </c>
      <c r="G1100">
        <v>236</v>
      </c>
      <c r="H1100" t="s">
        <v>3737</v>
      </c>
      <c r="I1100" t="s">
        <v>3738</v>
      </c>
      <c r="J1100" s="5" t="s">
        <v>7323</v>
      </c>
      <c r="K1100" s="9" t="s">
        <v>7323</v>
      </c>
    </row>
    <row r="1101" spans="1:14" ht="16.5" customHeight="1" x14ac:dyDescent="0.25">
      <c r="A1101" s="11" t="s">
        <v>3739</v>
      </c>
      <c r="B1101" t="s">
        <v>3740</v>
      </c>
      <c r="C1101" s="1">
        <v>35643</v>
      </c>
      <c r="D1101">
        <v>30</v>
      </c>
      <c r="E1101">
        <v>3</v>
      </c>
      <c r="F1101">
        <v>237</v>
      </c>
      <c r="G1101">
        <v>256</v>
      </c>
      <c r="H1101" t="s">
        <v>3741</v>
      </c>
      <c r="I1101" t="s">
        <v>3742</v>
      </c>
      <c r="J1101" s="5" t="s">
        <v>7324</v>
      </c>
      <c r="K1101" s="9" t="s">
        <v>7324</v>
      </c>
    </row>
    <row r="1102" spans="1:14" ht="16.5" customHeight="1" x14ac:dyDescent="0.25">
      <c r="A1102" s="11" t="s">
        <v>3743</v>
      </c>
      <c r="B1102" t="s">
        <v>3744</v>
      </c>
      <c r="C1102" s="1">
        <v>35643</v>
      </c>
      <c r="D1102">
        <v>30</v>
      </c>
      <c r="E1102">
        <v>3</v>
      </c>
      <c r="F1102">
        <v>257</v>
      </c>
      <c r="G1102">
        <v>280</v>
      </c>
      <c r="H1102" t="s">
        <v>3745</v>
      </c>
      <c r="I1102" t="s">
        <v>3746</v>
      </c>
      <c r="J1102" s="5" t="s">
        <v>7325</v>
      </c>
      <c r="K1102" s="9" t="s">
        <v>7324</v>
      </c>
      <c r="L1102" s="9" t="s">
        <v>8758</v>
      </c>
      <c r="M1102" s="9" t="s">
        <v>8759</v>
      </c>
    </row>
    <row r="1103" spans="1:14" ht="16.5" customHeight="1" x14ac:dyDescent="0.25">
      <c r="A1103" s="11" t="s">
        <v>3747</v>
      </c>
      <c r="B1103" t="s">
        <v>3748</v>
      </c>
      <c r="C1103" s="1">
        <v>35643</v>
      </c>
      <c r="D1103">
        <v>30</v>
      </c>
      <c r="E1103">
        <v>3</v>
      </c>
      <c r="F1103">
        <v>281</v>
      </c>
      <c r="G1103">
        <v>288</v>
      </c>
      <c r="H1103" t="s">
        <v>3749</v>
      </c>
      <c r="I1103" t="s">
        <v>3750</v>
      </c>
      <c r="J1103" s="5" t="s">
        <v>7326</v>
      </c>
      <c r="K1103" s="9" t="s">
        <v>7326</v>
      </c>
    </row>
    <row r="1104" spans="1:14" ht="16.5" customHeight="1" x14ac:dyDescent="0.25">
      <c r="A1104" s="11" t="s">
        <v>3751</v>
      </c>
      <c r="B1104" t="s">
        <v>1836</v>
      </c>
      <c r="C1104" s="1">
        <v>35735</v>
      </c>
      <c r="D1104">
        <v>30</v>
      </c>
      <c r="E1104">
        <v>4</v>
      </c>
      <c r="F1104">
        <v>289</v>
      </c>
      <c r="G1104">
        <v>289</v>
      </c>
      <c r="H1104" t="s">
        <v>3752</v>
      </c>
      <c r="I1104" t="s">
        <v>3753</v>
      </c>
      <c r="J1104" s="5" t="s">
        <v>7327</v>
      </c>
      <c r="K1104" s="9" t="s">
        <v>7327</v>
      </c>
    </row>
    <row r="1105" spans="1:34" ht="16.5" customHeight="1" x14ac:dyDescent="0.25">
      <c r="A1105" s="11" t="s">
        <v>3754</v>
      </c>
      <c r="B1105" t="s">
        <v>3755</v>
      </c>
      <c r="C1105" s="1">
        <v>35735</v>
      </c>
      <c r="D1105">
        <v>30</v>
      </c>
      <c r="E1105">
        <v>4</v>
      </c>
      <c r="F1105">
        <v>293</v>
      </c>
      <c r="G1105">
        <v>424</v>
      </c>
      <c r="H1105" t="s">
        <v>3756</v>
      </c>
      <c r="I1105" t="s">
        <v>3757</v>
      </c>
      <c r="J1105" s="5" t="s">
        <v>6632</v>
      </c>
      <c r="K1105" s="9" t="s">
        <v>6632</v>
      </c>
    </row>
    <row r="1106" spans="1:34" ht="16.5" customHeight="1" x14ac:dyDescent="0.25">
      <c r="A1106" s="11" t="s">
        <v>3758</v>
      </c>
      <c r="B1106" t="s">
        <v>3759</v>
      </c>
      <c r="C1106" s="1">
        <v>35827</v>
      </c>
      <c r="D1106">
        <v>31</v>
      </c>
      <c r="E1106">
        <v>1</v>
      </c>
      <c r="F1106">
        <v>1</v>
      </c>
      <c r="G1106">
        <v>3</v>
      </c>
      <c r="H1106" t="s">
        <v>3760</v>
      </c>
      <c r="I1106" t="s">
        <v>3761</v>
      </c>
      <c r="J1106" s="5" t="s">
        <v>7328</v>
      </c>
      <c r="K1106" s="9" t="s">
        <v>7328</v>
      </c>
    </row>
    <row r="1107" spans="1:34" ht="16.5" customHeight="1" x14ac:dyDescent="0.25">
      <c r="A1107" s="11" t="s">
        <v>3762</v>
      </c>
      <c r="B1107" t="s">
        <v>3763</v>
      </c>
      <c r="C1107" s="1">
        <v>35827</v>
      </c>
      <c r="D1107">
        <v>31</v>
      </c>
      <c r="E1107">
        <v>1</v>
      </c>
      <c r="F1107">
        <v>5</v>
      </c>
      <c r="G1107">
        <v>19</v>
      </c>
      <c r="H1107" t="s">
        <v>3764</v>
      </c>
      <c r="I1107" t="s">
        <v>3765</v>
      </c>
      <c r="J1107" s="5" t="s">
        <v>7329</v>
      </c>
      <c r="K1107" s="9" t="s">
        <v>6736</v>
      </c>
      <c r="L1107" s="9" t="s">
        <v>8320</v>
      </c>
    </row>
    <row r="1108" spans="1:34" s="56" customFormat="1" ht="16.5" customHeight="1" x14ac:dyDescent="0.25">
      <c r="A1108" s="61" t="s">
        <v>3766</v>
      </c>
      <c r="B1108" s="56" t="s">
        <v>3767</v>
      </c>
      <c r="C1108" s="57">
        <v>35827</v>
      </c>
      <c r="D1108" s="56">
        <v>31</v>
      </c>
      <c r="E1108" s="56">
        <v>1</v>
      </c>
      <c r="F1108" s="56">
        <v>21</v>
      </c>
      <c r="G1108" s="56">
        <v>36</v>
      </c>
      <c r="H1108" s="56" t="s">
        <v>3768</v>
      </c>
      <c r="I1108" s="56" t="s">
        <v>3769</v>
      </c>
      <c r="J1108" s="62" t="s">
        <v>7330</v>
      </c>
      <c r="K1108" s="63" t="s">
        <v>8760</v>
      </c>
      <c r="L1108" s="63" t="s">
        <v>8377</v>
      </c>
      <c r="M1108" s="63" t="s">
        <v>8761</v>
      </c>
      <c r="N1108" s="63"/>
      <c r="O1108" s="63"/>
      <c r="P1108" s="63"/>
      <c r="Q1108" s="63"/>
      <c r="R1108" s="63"/>
      <c r="S1108" s="63"/>
      <c r="T1108" s="63"/>
      <c r="U1108" s="63"/>
      <c r="V1108" s="63"/>
      <c r="W1108" s="63"/>
      <c r="X1108" s="63"/>
      <c r="Y1108" s="63"/>
      <c r="Z1108" s="63"/>
      <c r="AA1108" s="63"/>
      <c r="AB1108" s="63"/>
      <c r="AC1108" s="63"/>
      <c r="AD1108" s="63"/>
      <c r="AE1108" s="63"/>
      <c r="AF1108" s="63"/>
      <c r="AG1108" s="63"/>
      <c r="AH1108" s="63"/>
    </row>
    <row r="1109" spans="1:34" ht="16.5" customHeight="1" x14ac:dyDescent="0.25">
      <c r="A1109" s="11" t="s">
        <v>3770</v>
      </c>
      <c r="B1109" t="s">
        <v>3771</v>
      </c>
      <c r="C1109" s="1">
        <v>35827</v>
      </c>
      <c r="D1109">
        <v>31</v>
      </c>
      <c r="E1109">
        <v>1</v>
      </c>
      <c r="F1109">
        <v>37</v>
      </c>
      <c r="G1109">
        <v>45</v>
      </c>
      <c r="H1109" t="s">
        <v>3772</v>
      </c>
      <c r="I1109" t="s">
        <v>3773</v>
      </c>
      <c r="J1109" s="5" t="s">
        <v>7331</v>
      </c>
      <c r="K1109" s="9" t="s">
        <v>8762</v>
      </c>
      <c r="L1109" s="9" t="s">
        <v>8763</v>
      </c>
      <c r="M1109" s="9" t="s">
        <v>8547</v>
      </c>
      <c r="N1109" s="9" t="s">
        <v>8764</v>
      </c>
    </row>
    <row r="1110" spans="1:34" ht="16.5" customHeight="1" x14ac:dyDescent="0.25">
      <c r="A1110" s="11" t="s">
        <v>3774</v>
      </c>
      <c r="B1110" t="s">
        <v>3775</v>
      </c>
      <c r="C1110" s="1">
        <v>35827</v>
      </c>
      <c r="D1110">
        <v>31</v>
      </c>
      <c r="E1110">
        <v>1</v>
      </c>
      <c r="F1110">
        <v>47</v>
      </c>
      <c r="G1110">
        <v>62</v>
      </c>
      <c r="H1110" t="s">
        <v>564</v>
      </c>
      <c r="I1110" t="s">
        <v>3776</v>
      </c>
      <c r="J1110" t="s">
        <v>3487</v>
      </c>
      <c r="K1110" s="9" t="s">
        <v>3487</v>
      </c>
    </row>
    <row r="1111" spans="1:34" ht="16.5" customHeight="1" x14ac:dyDescent="0.25">
      <c r="A1111" s="11" t="s">
        <v>3777</v>
      </c>
      <c r="B1111" t="s">
        <v>3778</v>
      </c>
      <c r="C1111" s="1">
        <v>35827</v>
      </c>
      <c r="D1111">
        <v>31</v>
      </c>
      <c r="E1111">
        <v>1</v>
      </c>
      <c r="F1111">
        <v>63</v>
      </c>
      <c r="G1111">
        <v>72</v>
      </c>
      <c r="H1111" t="s">
        <v>3779</v>
      </c>
      <c r="I1111" t="s">
        <v>3780</v>
      </c>
      <c r="J1111" s="5" t="s">
        <v>7332</v>
      </c>
      <c r="K1111" s="9" t="s">
        <v>8765</v>
      </c>
      <c r="L1111" s="9" t="s">
        <v>8766</v>
      </c>
    </row>
    <row r="1112" spans="1:34" ht="16.5" customHeight="1" x14ac:dyDescent="0.25">
      <c r="A1112" s="11" t="s">
        <v>3781</v>
      </c>
      <c r="B1112" s="2" t="s">
        <v>3782</v>
      </c>
      <c r="C1112" s="1">
        <v>35827</v>
      </c>
      <c r="D1112">
        <v>31</v>
      </c>
      <c r="E1112">
        <v>1</v>
      </c>
      <c r="F1112">
        <v>73</v>
      </c>
      <c r="G1112">
        <v>74</v>
      </c>
      <c r="H1112" t="s">
        <v>3783</v>
      </c>
      <c r="I1112" t="s">
        <v>3784</v>
      </c>
      <c r="J1112" s="5" t="s">
        <v>6600</v>
      </c>
    </row>
    <row r="1113" spans="1:34" ht="16.5" customHeight="1" x14ac:dyDescent="0.25">
      <c r="A1113" s="11" t="s">
        <v>3785</v>
      </c>
      <c r="B1113" s="2" t="s">
        <v>3786</v>
      </c>
      <c r="C1113" s="1">
        <v>35827</v>
      </c>
      <c r="D1113">
        <v>31</v>
      </c>
      <c r="E1113">
        <v>1</v>
      </c>
      <c r="F1113">
        <v>75</v>
      </c>
      <c r="G1113">
        <v>76</v>
      </c>
      <c r="H1113" t="s">
        <v>3787</v>
      </c>
      <c r="I1113" t="s">
        <v>3788</v>
      </c>
      <c r="J1113" s="5" t="s">
        <v>6600</v>
      </c>
    </row>
    <row r="1114" spans="1:34" ht="16.5" customHeight="1" x14ac:dyDescent="0.25">
      <c r="A1114" s="11" t="s">
        <v>3789</v>
      </c>
      <c r="B1114" t="s">
        <v>3267</v>
      </c>
      <c r="C1114" s="1">
        <v>35827</v>
      </c>
      <c r="D1114">
        <v>31</v>
      </c>
      <c r="E1114">
        <v>1</v>
      </c>
      <c r="F1114">
        <v>77</v>
      </c>
      <c r="G1114">
        <v>80</v>
      </c>
      <c r="H1114" t="s">
        <v>3790</v>
      </c>
      <c r="I1114" t="s">
        <v>3791</v>
      </c>
      <c r="J1114" s="5" t="s">
        <v>6600</v>
      </c>
    </row>
    <row r="1115" spans="1:34" ht="16.5" customHeight="1" x14ac:dyDescent="0.25">
      <c r="A1115" s="11" t="s">
        <v>3792</v>
      </c>
      <c r="B1115" t="s">
        <v>3793</v>
      </c>
      <c r="C1115" s="1">
        <v>35916</v>
      </c>
      <c r="D1115">
        <v>31</v>
      </c>
      <c r="E1115">
        <v>2</v>
      </c>
      <c r="F1115">
        <v>81</v>
      </c>
      <c r="G1115">
        <v>83</v>
      </c>
      <c r="H1115" t="s">
        <v>3794</v>
      </c>
      <c r="I1115" t="s">
        <v>3795</v>
      </c>
      <c r="J1115" s="5" t="s">
        <v>7333</v>
      </c>
      <c r="K1115" s="9" t="s">
        <v>7333</v>
      </c>
    </row>
    <row r="1116" spans="1:34" ht="16.5" customHeight="1" x14ac:dyDescent="0.25">
      <c r="A1116" s="11" t="s">
        <v>3796</v>
      </c>
      <c r="B1116" t="s">
        <v>3797</v>
      </c>
      <c r="C1116" s="1">
        <v>35916</v>
      </c>
      <c r="D1116">
        <v>31</v>
      </c>
      <c r="E1116">
        <v>2</v>
      </c>
      <c r="F1116">
        <v>85</v>
      </c>
      <c r="G1116">
        <v>94</v>
      </c>
      <c r="H1116" t="s">
        <v>3798</v>
      </c>
      <c r="I1116" t="s">
        <v>3799</v>
      </c>
      <c r="J1116" s="5" t="s">
        <v>7334</v>
      </c>
      <c r="K1116" s="9" t="s">
        <v>8767</v>
      </c>
      <c r="L1116" s="9" t="s">
        <v>8385</v>
      </c>
    </row>
    <row r="1117" spans="1:34" ht="16.5" customHeight="1" x14ac:dyDescent="0.25">
      <c r="A1117" s="11" t="s">
        <v>3800</v>
      </c>
      <c r="B1117" t="s">
        <v>3801</v>
      </c>
      <c r="C1117" s="1">
        <v>35916</v>
      </c>
      <c r="D1117">
        <v>31</v>
      </c>
      <c r="E1117">
        <v>2</v>
      </c>
      <c r="F1117">
        <v>95</v>
      </c>
      <c r="G1117">
        <v>103</v>
      </c>
      <c r="H1117" t="s">
        <v>3802</v>
      </c>
      <c r="I1117" t="s">
        <v>3803</v>
      </c>
      <c r="J1117" s="5" t="s">
        <v>7335</v>
      </c>
      <c r="K1117" s="9" t="s">
        <v>8768</v>
      </c>
      <c r="L1117" s="9" t="s">
        <v>8769</v>
      </c>
      <c r="M1117" s="9" t="s">
        <v>8770</v>
      </c>
    </row>
    <row r="1118" spans="1:34" ht="16.5" customHeight="1" x14ac:dyDescent="0.25">
      <c r="A1118" s="11" t="s">
        <v>3804</v>
      </c>
      <c r="B1118" t="s">
        <v>3805</v>
      </c>
      <c r="C1118" s="1">
        <v>35916</v>
      </c>
      <c r="D1118">
        <v>31</v>
      </c>
      <c r="E1118">
        <v>2</v>
      </c>
      <c r="F1118">
        <v>105</v>
      </c>
      <c r="G1118">
        <v>113</v>
      </c>
      <c r="H1118" t="s">
        <v>3806</v>
      </c>
      <c r="I1118" t="s">
        <v>3807</v>
      </c>
      <c r="J1118" s="5" t="s">
        <v>7336</v>
      </c>
      <c r="K1118" s="9" t="s">
        <v>8771</v>
      </c>
      <c r="L1118" s="9" t="s">
        <v>8772</v>
      </c>
    </row>
    <row r="1119" spans="1:34" ht="16.5" customHeight="1" x14ac:dyDescent="0.25">
      <c r="A1119" s="11" t="s">
        <v>3808</v>
      </c>
      <c r="B1119" t="s">
        <v>3809</v>
      </c>
      <c r="C1119" s="1">
        <v>35916</v>
      </c>
      <c r="D1119">
        <v>31</v>
      </c>
      <c r="E1119">
        <v>2</v>
      </c>
      <c r="F1119">
        <v>115</v>
      </c>
      <c r="G1119">
        <v>122</v>
      </c>
      <c r="H1119" t="s">
        <v>3810</v>
      </c>
      <c r="I1119" t="s">
        <v>3811</v>
      </c>
      <c r="J1119" s="5" t="s">
        <v>7337</v>
      </c>
      <c r="K1119" s="9" t="s">
        <v>6871</v>
      </c>
      <c r="L1119" s="9" t="s">
        <v>8773</v>
      </c>
    </row>
    <row r="1120" spans="1:34" ht="16.5" customHeight="1" x14ac:dyDescent="0.25">
      <c r="A1120" s="11" t="s">
        <v>3812</v>
      </c>
      <c r="B1120" s="2" t="s">
        <v>3813</v>
      </c>
      <c r="C1120" s="1">
        <v>35916</v>
      </c>
      <c r="D1120">
        <v>31</v>
      </c>
      <c r="E1120">
        <v>2</v>
      </c>
      <c r="F1120">
        <v>123</v>
      </c>
      <c r="G1120">
        <v>123</v>
      </c>
      <c r="H1120" t="s">
        <v>3814</v>
      </c>
      <c r="I1120" t="s">
        <v>3815</v>
      </c>
      <c r="J1120" s="5" t="s">
        <v>6915</v>
      </c>
      <c r="K1120" s="9" t="s">
        <v>6915</v>
      </c>
    </row>
    <row r="1121" spans="1:34" ht="16.5" customHeight="1" x14ac:dyDescent="0.25">
      <c r="A1121" s="11" t="s">
        <v>3816</v>
      </c>
      <c r="B1121" t="s">
        <v>3817</v>
      </c>
      <c r="C1121" s="1">
        <v>35916</v>
      </c>
      <c r="D1121">
        <v>31</v>
      </c>
      <c r="E1121">
        <v>2</v>
      </c>
      <c r="F1121">
        <v>125</v>
      </c>
      <c r="G1121">
        <v>127</v>
      </c>
      <c r="H1121" t="s">
        <v>3818</v>
      </c>
      <c r="I1121" t="s">
        <v>3819</v>
      </c>
      <c r="J1121" s="5" t="s">
        <v>7338</v>
      </c>
      <c r="K1121" s="9" t="s">
        <v>7338</v>
      </c>
    </row>
    <row r="1122" spans="1:34" ht="16.5" customHeight="1" x14ac:dyDescent="0.25">
      <c r="A1122" s="11" t="s">
        <v>3820</v>
      </c>
      <c r="B1122" t="s">
        <v>3821</v>
      </c>
      <c r="C1122" s="1">
        <v>35916</v>
      </c>
      <c r="D1122">
        <v>31</v>
      </c>
      <c r="E1122">
        <v>2</v>
      </c>
      <c r="F1122">
        <v>129</v>
      </c>
      <c r="G1122">
        <v>135</v>
      </c>
      <c r="H1122" t="s">
        <v>3822</v>
      </c>
      <c r="I1122" t="s">
        <v>3823</v>
      </c>
      <c r="J1122" s="5" t="s">
        <v>7339</v>
      </c>
      <c r="K1122" s="9" t="s">
        <v>8774</v>
      </c>
      <c r="L1122" s="9" t="s">
        <v>8775</v>
      </c>
    </row>
    <row r="1123" spans="1:34" ht="16.5" customHeight="1" x14ac:dyDescent="0.25">
      <c r="A1123" s="11" t="s">
        <v>3824</v>
      </c>
      <c r="B1123" t="s">
        <v>3825</v>
      </c>
      <c r="C1123" s="1">
        <v>35916</v>
      </c>
      <c r="D1123">
        <v>31</v>
      </c>
      <c r="E1123">
        <v>2</v>
      </c>
      <c r="F1123">
        <v>137</v>
      </c>
      <c r="G1123">
        <v>145</v>
      </c>
      <c r="H1123" t="s">
        <v>3826</v>
      </c>
      <c r="I1123" t="s">
        <v>3827</v>
      </c>
      <c r="J1123" s="5" t="s">
        <v>7340</v>
      </c>
      <c r="K1123" s="9" t="s">
        <v>8776</v>
      </c>
      <c r="L1123" s="9" t="s">
        <v>8777</v>
      </c>
    </row>
    <row r="1124" spans="1:34" ht="16.5" customHeight="1" x14ac:dyDescent="0.25">
      <c r="A1124" s="11" t="s">
        <v>3828</v>
      </c>
      <c r="B1124" t="s">
        <v>3829</v>
      </c>
      <c r="C1124" s="1">
        <v>35916</v>
      </c>
      <c r="D1124">
        <v>31</v>
      </c>
      <c r="E1124">
        <v>2</v>
      </c>
      <c r="F1124">
        <v>147</v>
      </c>
      <c r="G1124">
        <v>157</v>
      </c>
      <c r="H1124" t="s">
        <v>3830</v>
      </c>
      <c r="I1124" t="s">
        <v>3831</v>
      </c>
      <c r="J1124" s="5" t="s">
        <v>7341</v>
      </c>
      <c r="K1124" s="9" t="s">
        <v>8778</v>
      </c>
      <c r="L1124" s="9" t="s">
        <v>8749</v>
      </c>
    </row>
    <row r="1125" spans="1:34" ht="16.5" customHeight="1" x14ac:dyDescent="0.25">
      <c r="C1125" s="1"/>
    </row>
    <row r="1126" spans="1:34" ht="16.5" customHeight="1" x14ac:dyDescent="0.25">
      <c r="A1126" s="11" t="s">
        <v>3832</v>
      </c>
      <c r="B1126" t="s">
        <v>3833</v>
      </c>
      <c r="C1126" s="1">
        <v>36008</v>
      </c>
      <c r="D1126">
        <v>31</v>
      </c>
      <c r="E1126">
        <v>3</v>
      </c>
      <c r="F1126">
        <v>161</v>
      </c>
      <c r="G1126">
        <v>174</v>
      </c>
      <c r="H1126" t="s">
        <v>3834</v>
      </c>
      <c r="I1126" t="s">
        <v>3835</v>
      </c>
      <c r="J1126" s="5" t="s">
        <v>7342</v>
      </c>
      <c r="K1126" s="9" t="s">
        <v>8779</v>
      </c>
      <c r="L1126" s="9" t="s">
        <v>8780</v>
      </c>
    </row>
    <row r="1127" spans="1:34" ht="16.5" customHeight="1" x14ac:dyDescent="0.25">
      <c r="A1127" s="11" t="s">
        <v>3836</v>
      </c>
      <c r="B1127" t="s">
        <v>3837</v>
      </c>
      <c r="C1127" s="1">
        <v>36008</v>
      </c>
      <c r="D1127">
        <v>31</v>
      </c>
      <c r="E1127">
        <v>3</v>
      </c>
      <c r="F1127">
        <v>175</v>
      </c>
      <c r="G1127">
        <v>179</v>
      </c>
      <c r="H1127" t="s">
        <v>3838</v>
      </c>
      <c r="I1127" t="s">
        <v>3839</v>
      </c>
      <c r="J1127" s="5" t="s">
        <v>7343</v>
      </c>
      <c r="K1127" s="9" t="s">
        <v>8781</v>
      </c>
      <c r="L1127" s="9" t="s">
        <v>8053</v>
      </c>
    </row>
    <row r="1128" spans="1:34" s="45" customFormat="1" ht="16.5" customHeight="1" x14ac:dyDescent="0.25">
      <c r="A1128" s="46" t="s">
        <v>3840</v>
      </c>
      <c r="B1128" s="45" t="s">
        <v>3841</v>
      </c>
      <c r="C1128" s="48">
        <v>36008</v>
      </c>
      <c r="D1128" s="45">
        <v>31</v>
      </c>
      <c r="E1128" s="45">
        <v>3</v>
      </c>
      <c r="F1128" s="45">
        <v>181</v>
      </c>
      <c r="G1128" s="45">
        <v>197</v>
      </c>
      <c r="H1128" s="45" t="s">
        <v>3842</v>
      </c>
      <c r="I1128" s="45" t="s">
        <v>3843</v>
      </c>
      <c r="J1128" s="49" t="s">
        <v>7344</v>
      </c>
      <c r="K1128" s="50" t="s">
        <v>8782</v>
      </c>
      <c r="L1128" s="50" t="s">
        <v>8783</v>
      </c>
      <c r="M1128" s="50" t="s">
        <v>8784</v>
      </c>
      <c r="N1128" s="50" t="s">
        <v>8042</v>
      </c>
      <c r="O1128" s="50"/>
      <c r="P1128" s="50"/>
      <c r="Q1128" s="50"/>
      <c r="R1128" s="50"/>
      <c r="S1128" s="50"/>
      <c r="T1128" s="50"/>
      <c r="U1128" s="50"/>
      <c r="V1128" s="50"/>
      <c r="W1128" s="50"/>
      <c r="X1128" s="50"/>
      <c r="Y1128" s="50"/>
      <c r="Z1128" s="50"/>
      <c r="AA1128" s="50"/>
      <c r="AB1128" s="50"/>
      <c r="AC1128" s="50"/>
      <c r="AD1128" s="50"/>
      <c r="AE1128" s="50"/>
      <c r="AF1128" s="50"/>
      <c r="AG1128" s="50"/>
      <c r="AH1128" s="50"/>
    </row>
    <row r="1129" spans="1:34" ht="16.5" customHeight="1" x14ac:dyDescent="0.25">
      <c r="A1129" s="11" t="s">
        <v>3844</v>
      </c>
      <c r="B1129" t="s">
        <v>3845</v>
      </c>
      <c r="C1129" s="1">
        <v>36008</v>
      </c>
      <c r="D1129">
        <v>31</v>
      </c>
      <c r="E1129">
        <v>3</v>
      </c>
      <c r="F1129">
        <v>199</v>
      </c>
      <c r="G1129">
        <v>209</v>
      </c>
      <c r="H1129" t="s">
        <v>3846</v>
      </c>
      <c r="I1129" t="s">
        <v>3847</v>
      </c>
      <c r="J1129" s="5" t="s">
        <v>7345</v>
      </c>
      <c r="K1129" s="9" t="s">
        <v>8785</v>
      </c>
      <c r="L1129" s="9" t="s">
        <v>8786</v>
      </c>
    </row>
    <row r="1130" spans="1:34" ht="16.5" customHeight="1" x14ac:dyDescent="0.25">
      <c r="A1130" s="11" t="s">
        <v>3848</v>
      </c>
      <c r="B1130" t="s">
        <v>3849</v>
      </c>
      <c r="C1130" s="1">
        <v>36008</v>
      </c>
      <c r="D1130">
        <v>31</v>
      </c>
      <c r="E1130">
        <v>3</v>
      </c>
      <c r="F1130">
        <v>211</v>
      </c>
      <c r="G1130">
        <v>234</v>
      </c>
      <c r="H1130" t="s">
        <v>564</v>
      </c>
      <c r="I1130" t="s">
        <v>3850</v>
      </c>
      <c r="J1130" t="s">
        <v>3487</v>
      </c>
      <c r="K1130" s="9" t="s">
        <v>3487</v>
      </c>
    </row>
    <row r="1131" spans="1:34" ht="16.5" customHeight="1" x14ac:dyDescent="0.25">
      <c r="A1131" s="11" t="s">
        <v>3851</v>
      </c>
      <c r="B1131" t="s">
        <v>3852</v>
      </c>
      <c r="C1131" s="1">
        <v>36008</v>
      </c>
      <c r="D1131">
        <v>31</v>
      </c>
      <c r="E1131">
        <v>3</v>
      </c>
      <c r="F1131">
        <v>235</v>
      </c>
      <c r="G1131">
        <v>246</v>
      </c>
      <c r="H1131" t="s">
        <v>3853</v>
      </c>
      <c r="I1131" t="s">
        <v>3854</v>
      </c>
      <c r="J1131" s="5" t="s">
        <v>7346</v>
      </c>
      <c r="K1131" s="9" t="s">
        <v>8787</v>
      </c>
      <c r="L1131" s="9" t="s">
        <v>8788</v>
      </c>
      <c r="M1131" s="9" t="s">
        <v>8789</v>
      </c>
    </row>
    <row r="1132" spans="1:34" ht="16.5" customHeight="1" x14ac:dyDescent="0.25">
      <c r="A1132" s="11" t="s">
        <v>3855</v>
      </c>
      <c r="B1132" t="s">
        <v>3856</v>
      </c>
      <c r="C1132" s="1">
        <v>36008</v>
      </c>
      <c r="D1132">
        <v>31</v>
      </c>
      <c r="E1132">
        <v>3</v>
      </c>
      <c r="F1132">
        <v>247</v>
      </c>
      <c r="G1132">
        <v>268</v>
      </c>
      <c r="H1132" t="s">
        <v>3857</v>
      </c>
      <c r="I1132" t="s">
        <v>3858</v>
      </c>
      <c r="J1132" s="5" t="s">
        <v>7347</v>
      </c>
      <c r="K1132" s="9" t="s">
        <v>8790</v>
      </c>
      <c r="L1132" s="9" t="s">
        <v>8791</v>
      </c>
      <c r="M1132" s="9" t="s">
        <v>8792</v>
      </c>
    </row>
    <row r="1133" spans="1:34" ht="16.5" customHeight="1" x14ac:dyDescent="0.25">
      <c r="C1133" s="1"/>
    </row>
    <row r="1134" spans="1:34" ht="16.5" customHeight="1" x14ac:dyDescent="0.25">
      <c r="A1134" s="11" t="s">
        <v>3859</v>
      </c>
      <c r="B1134" t="s">
        <v>3860</v>
      </c>
      <c r="C1134" s="1">
        <v>36100</v>
      </c>
      <c r="D1134">
        <v>31</v>
      </c>
      <c r="E1134">
        <v>4</v>
      </c>
      <c r="F1134">
        <v>273</v>
      </c>
      <c r="G1134">
        <v>289</v>
      </c>
      <c r="H1134" t="s">
        <v>3861</v>
      </c>
      <c r="I1134" t="s">
        <v>3862</v>
      </c>
      <c r="J1134" s="5" t="s">
        <v>7348</v>
      </c>
      <c r="K1134" s="9" t="s">
        <v>8793</v>
      </c>
      <c r="L1134" s="9" t="s">
        <v>8794</v>
      </c>
      <c r="M1134" s="9" t="s">
        <v>8795</v>
      </c>
    </row>
    <row r="1135" spans="1:34" ht="16.5" customHeight="1" x14ac:dyDescent="0.25">
      <c r="A1135" s="11" t="s">
        <v>3863</v>
      </c>
      <c r="B1135" t="s">
        <v>3864</v>
      </c>
      <c r="C1135" s="1">
        <v>36100</v>
      </c>
      <c r="D1135">
        <v>31</v>
      </c>
      <c r="E1135">
        <v>4</v>
      </c>
      <c r="F1135">
        <v>291</v>
      </c>
      <c r="G1135">
        <v>299</v>
      </c>
      <c r="H1135" t="s">
        <v>3865</v>
      </c>
      <c r="I1135" t="s">
        <v>3866</v>
      </c>
      <c r="J1135" s="5" t="s">
        <v>7349</v>
      </c>
      <c r="K1135" s="9" t="s">
        <v>8796</v>
      </c>
      <c r="L1135" s="9" t="s">
        <v>8797</v>
      </c>
      <c r="M1135" s="9" t="s">
        <v>8633</v>
      </c>
    </row>
    <row r="1136" spans="1:34" ht="16.5" customHeight="1" x14ac:dyDescent="0.25">
      <c r="A1136" s="11" t="s">
        <v>3867</v>
      </c>
      <c r="B1136" t="s">
        <v>3868</v>
      </c>
      <c r="C1136" s="1">
        <v>36100</v>
      </c>
      <c r="D1136">
        <v>31</v>
      </c>
      <c r="E1136">
        <v>4</v>
      </c>
      <c r="F1136">
        <v>301</v>
      </c>
      <c r="G1136">
        <v>313</v>
      </c>
      <c r="H1136" t="s">
        <v>3869</v>
      </c>
      <c r="I1136" t="s">
        <v>3870</v>
      </c>
      <c r="J1136" s="5" t="s">
        <v>7350</v>
      </c>
      <c r="K1136" s="9" t="s">
        <v>8798</v>
      </c>
      <c r="L1136" s="9" t="s">
        <v>8799</v>
      </c>
    </row>
    <row r="1137" spans="1:13" ht="16.5" customHeight="1" x14ac:dyDescent="0.25">
      <c r="A1137" s="11" t="s">
        <v>3871</v>
      </c>
      <c r="B1137" t="s">
        <v>3872</v>
      </c>
      <c r="C1137" s="1">
        <v>36100</v>
      </c>
      <c r="D1137">
        <v>31</v>
      </c>
      <c r="E1137">
        <v>4</v>
      </c>
      <c r="F1137">
        <v>315</v>
      </c>
      <c r="G1137">
        <v>324</v>
      </c>
      <c r="H1137" t="s">
        <v>3873</v>
      </c>
      <c r="I1137" t="s">
        <v>3874</v>
      </c>
      <c r="J1137" s="5" t="s">
        <v>7351</v>
      </c>
      <c r="K1137" s="9" t="s">
        <v>8800</v>
      </c>
      <c r="L1137" s="9" t="s">
        <v>8801</v>
      </c>
    </row>
    <row r="1138" spans="1:13" ht="16.5" customHeight="1" x14ac:dyDescent="0.25">
      <c r="A1138" s="11" t="s">
        <v>3875</v>
      </c>
      <c r="B1138" t="s">
        <v>3876</v>
      </c>
      <c r="C1138" s="1">
        <v>36100</v>
      </c>
      <c r="D1138">
        <v>31</v>
      </c>
      <c r="E1138">
        <v>4</v>
      </c>
      <c r="F1138">
        <v>325</v>
      </c>
      <c r="G1138">
        <v>331</v>
      </c>
      <c r="H1138" t="s">
        <v>3877</v>
      </c>
      <c r="I1138" t="s">
        <v>3878</v>
      </c>
      <c r="J1138" s="5" t="s">
        <v>7352</v>
      </c>
      <c r="K1138" s="9" t="s">
        <v>8802</v>
      </c>
      <c r="L1138" s="9" t="s">
        <v>8803</v>
      </c>
      <c r="M1138" s="9" t="s">
        <v>8804</v>
      </c>
    </row>
    <row r="1139" spans="1:13" ht="16.5" customHeight="1" x14ac:dyDescent="0.25">
      <c r="A1139" s="11" t="s">
        <v>3879</v>
      </c>
      <c r="B1139" t="s">
        <v>3880</v>
      </c>
      <c r="C1139" s="1">
        <v>36100</v>
      </c>
      <c r="D1139">
        <v>31</v>
      </c>
      <c r="E1139">
        <v>4</v>
      </c>
      <c r="F1139">
        <v>333</v>
      </c>
      <c r="G1139">
        <v>341</v>
      </c>
      <c r="H1139" t="s">
        <v>3881</v>
      </c>
      <c r="I1139" t="s">
        <v>3882</v>
      </c>
      <c r="J1139" s="5" t="s">
        <v>7353</v>
      </c>
      <c r="K1139" s="9" t="s">
        <v>8805</v>
      </c>
      <c r="L1139" s="9" t="s">
        <v>8806</v>
      </c>
    </row>
    <row r="1140" spans="1:13" ht="16.5" customHeight="1" x14ac:dyDescent="0.25">
      <c r="A1140" s="11" t="s">
        <v>3883</v>
      </c>
      <c r="B1140" t="s">
        <v>3884</v>
      </c>
      <c r="C1140" s="1">
        <v>36100</v>
      </c>
      <c r="D1140">
        <v>31</v>
      </c>
      <c r="E1140">
        <v>4</v>
      </c>
      <c r="F1140">
        <v>343</v>
      </c>
      <c r="G1140">
        <v>346</v>
      </c>
      <c r="H1140" t="s">
        <v>3885</v>
      </c>
      <c r="I1140" t="s">
        <v>3886</v>
      </c>
      <c r="J1140" s="5" t="s">
        <v>7354</v>
      </c>
      <c r="K1140" s="9" t="s">
        <v>7354</v>
      </c>
    </row>
    <row r="1141" spans="1:13" ht="16.5" customHeight="1" x14ac:dyDescent="0.25">
      <c r="A1141" s="11" t="s">
        <v>3887</v>
      </c>
      <c r="B1141" t="s">
        <v>3888</v>
      </c>
      <c r="C1141" s="1">
        <v>36100</v>
      </c>
      <c r="D1141">
        <v>31</v>
      </c>
      <c r="E1141">
        <v>4</v>
      </c>
      <c r="F1141">
        <v>347</v>
      </c>
      <c r="G1141">
        <v>357</v>
      </c>
      <c r="H1141" t="s">
        <v>3889</v>
      </c>
      <c r="I1141" t="s">
        <v>3890</v>
      </c>
      <c r="J1141" s="5" t="s">
        <v>7355</v>
      </c>
      <c r="K1141" s="9" t="s">
        <v>7832</v>
      </c>
      <c r="L1141" s="9" t="s">
        <v>8807</v>
      </c>
    </row>
    <row r="1142" spans="1:13" ht="16.5" customHeight="1" x14ac:dyDescent="0.25">
      <c r="A1142" s="11" t="s">
        <v>3891</v>
      </c>
      <c r="B1142" t="s">
        <v>3892</v>
      </c>
      <c r="C1142" s="1">
        <v>36100</v>
      </c>
      <c r="D1142">
        <v>31</v>
      </c>
      <c r="E1142">
        <v>4</v>
      </c>
      <c r="F1142">
        <v>359</v>
      </c>
      <c r="G1142">
        <v>367</v>
      </c>
      <c r="H1142" t="s">
        <v>3893</v>
      </c>
      <c r="I1142" t="s">
        <v>3894</v>
      </c>
      <c r="J1142" s="5" t="s">
        <v>7356</v>
      </c>
      <c r="K1142" s="9" t="s">
        <v>8808</v>
      </c>
      <c r="L1142" s="9" t="s">
        <v>8809</v>
      </c>
      <c r="M1142" s="9" t="s">
        <v>8810</v>
      </c>
    </row>
    <row r="1143" spans="1:13" ht="16.5" customHeight="1" x14ac:dyDescent="0.25">
      <c r="A1143" s="11" t="s">
        <v>3895</v>
      </c>
      <c r="B1143" t="s">
        <v>3896</v>
      </c>
      <c r="C1143" s="1">
        <v>36100</v>
      </c>
      <c r="D1143">
        <v>31</v>
      </c>
      <c r="E1143">
        <v>4</v>
      </c>
      <c r="F1143">
        <v>369</v>
      </c>
      <c r="G1143">
        <v>373</v>
      </c>
      <c r="H1143" t="s">
        <v>3897</v>
      </c>
      <c r="I1143" t="s">
        <v>3898</v>
      </c>
      <c r="J1143" s="5" t="s">
        <v>7357</v>
      </c>
      <c r="K1143" s="9" t="s">
        <v>8811</v>
      </c>
      <c r="L1143" s="9" t="s">
        <v>8812</v>
      </c>
    </row>
    <row r="1144" spans="1:13" ht="16.5" customHeight="1" x14ac:dyDescent="0.25">
      <c r="A1144" s="11" t="s">
        <v>3899</v>
      </c>
      <c r="B1144" t="s">
        <v>3900</v>
      </c>
      <c r="C1144" s="1">
        <v>36100</v>
      </c>
      <c r="D1144">
        <v>31</v>
      </c>
      <c r="E1144">
        <v>4</v>
      </c>
      <c r="F1144">
        <v>375</v>
      </c>
      <c r="G1144">
        <v>383</v>
      </c>
      <c r="H1144" t="s">
        <v>3901</v>
      </c>
      <c r="I1144" t="s">
        <v>3902</v>
      </c>
      <c r="J1144" s="5" t="s">
        <v>7358</v>
      </c>
      <c r="K1144" s="9" t="s">
        <v>7358</v>
      </c>
    </row>
    <row r="1145" spans="1:13" ht="16.5" customHeight="1" x14ac:dyDescent="0.25">
      <c r="A1145" s="11" t="s">
        <v>3903</v>
      </c>
      <c r="B1145" t="s">
        <v>3904</v>
      </c>
      <c r="C1145" s="1">
        <v>36192</v>
      </c>
      <c r="D1145">
        <v>32</v>
      </c>
      <c r="E1145">
        <v>1</v>
      </c>
      <c r="F1145">
        <v>1</v>
      </c>
      <c r="G1145">
        <v>19</v>
      </c>
      <c r="H1145" t="s">
        <v>3905</v>
      </c>
      <c r="I1145" t="s">
        <v>3906</v>
      </c>
      <c r="J1145" s="5" t="s">
        <v>6680</v>
      </c>
      <c r="K1145" s="9" t="s">
        <v>6680</v>
      </c>
    </row>
    <row r="1146" spans="1:13" ht="16.5" customHeight="1" x14ac:dyDescent="0.25">
      <c r="A1146" s="11" t="s">
        <v>3907</v>
      </c>
      <c r="B1146" t="s">
        <v>3908</v>
      </c>
      <c r="C1146" s="1">
        <v>36192</v>
      </c>
      <c r="D1146">
        <v>32</v>
      </c>
      <c r="E1146">
        <v>1</v>
      </c>
      <c r="F1146">
        <v>21</v>
      </c>
      <c r="G1146">
        <v>44</v>
      </c>
      <c r="H1146" t="s">
        <v>3909</v>
      </c>
      <c r="I1146" t="s">
        <v>3910</v>
      </c>
      <c r="J1146" s="5" t="s">
        <v>7359</v>
      </c>
      <c r="K1146" s="9" t="s">
        <v>8813</v>
      </c>
      <c r="L1146" s="9" t="s">
        <v>8814</v>
      </c>
    </row>
    <row r="1147" spans="1:13" ht="16.5" customHeight="1" x14ac:dyDescent="0.25">
      <c r="A1147" s="11" t="s">
        <v>3911</v>
      </c>
      <c r="B1147" t="s">
        <v>3912</v>
      </c>
      <c r="C1147" s="1">
        <v>36192</v>
      </c>
      <c r="D1147">
        <v>32</v>
      </c>
      <c r="E1147">
        <v>1</v>
      </c>
      <c r="F1147">
        <v>45</v>
      </c>
      <c r="G1147">
        <v>54</v>
      </c>
      <c r="H1147" t="s">
        <v>3913</v>
      </c>
      <c r="I1147" t="s">
        <v>3914</v>
      </c>
      <c r="J1147" s="5" t="s">
        <v>7360</v>
      </c>
      <c r="K1147" s="9" t="s">
        <v>8815</v>
      </c>
      <c r="L1147" s="9" t="s">
        <v>8816</v>
      </c>
    </row>
    <row r="1148" spans="1:13" ht="16.5" customHeight="1" x14ac:dyDescent="0.25">
      <c r="A1148" s="11" t="s">
        <v>3915</v>
      </c>
      <c r="B1148" t="s">
        <v>3916</v>
      </c>
      <c r="C1148" s="1">
        <v>36192</v>
      </c>
      <c r="D1148">
        <v>32</v>
      </c>
      <c r="E1148">
        <v>1</v>
      </c>
      <c r="F1148">
        <v>55</v>
      </c>
      <c r="G1148">
        <v>68</v>
      </c>
      <c r="H1148" t="s">
        <v>3917</v>
      </c>
      <c r="I1148" t="s">
        <v>3918</v>
      </c>
      <c r="J1148" s="5" t="s">
        <v>7361</v>
      </c>
      <c r="K1148" s="9" t="s">
        <v>7361</v>
      </c>
    </row>
    <row r="1149" spans="1:13" ht="16.5" customHeight="1" x14ac:dyDescent="0.25">
      <c r="A1149" s="11" t="s">
        <v>3919</v>
      </c>
      <c r="B1149" t="s">
        <v>3920</v>
      </c>
      <c r="C1149" s="1">
        <v>36192</v>
      </c>
      <c r="D1149">
        <v>32</v>
      </c>
      <c r="E1149">
        <v>1</v>
      </c>
      <c r="F1149">
        <v>69</v>
      </c>
      <c r="G1149">
        <v>79</v>
      </c>
      <c r="H1149" t="s">
        <v>564</v>
      </c>
      <c r="I1149" t="s">
        <v>3921</v>
      </c>
      <c r="J1149" t="s">
        <v>3487</v>
      </c>
      <c r="K1149" s="9" t="s">
        <v>3487</v>
      </c>
    </row>
    <row r="1150" spans="1:13" ht="16.5" customHeight="1" x14ac:dyDescent="0.25">
      <c r="A1150" s="11" t="s">
        <v>3922</v>
      </c>
      <c r="B1150" t="s">
        <v>3923</v>
      </c>
      <c r="C1150" s="1">
        <v>36192</v>
      </c>
      <c r="D1150">
        <v>32</v>
      </c>
      <c r="E1150">
        <v>1</v>
      </c>
      <c r="F1150">
        <v>81</v>
      </c>
      <c r="G1150">
        <v>86</v>
      </c>
      <c r="H1150" t="s">
        <v>3924</v>
      </c>
      <c r="I1150" t="s">
        <v>3925</v>
      </c>
      <c r="J1150" s="5" t="s">
        <v>7362</v>
      </c>
      <c r="K1150" s="9" t="s">
        <v>7362</v>
      </c>
    </row>
    <row r="1151" spans="1:13" ht="16.5" customHeight="1" x14ac:dyDescent="0.25">
      <c r="A1151" s="11" t="s">
        <v>3926</v>
      </c>
      <c r="B1151" t="s">
        <v>3927</v>
      </c>
      <c r="C1151" s="1">
        <v>36192</v>
      </c>
      <c r="D1151">
        <v>32</v>
      </c>
      <c r="E1151">
        <v>1</v>
      </c>
      <c r="F1151">
        <v>87</v>
      </c>
      <c r="G1151">
        <v>89</v>
      </c>
      <c r="H1151" t="s">
        <v>3928</v>
      </c>
      <c r="I1151" t="s">
        <v>3929</v>
      </c>
      <c r="J1151" s="5" t="s">
        <v>7363</v>
      </c>
      <c r="K1151" s="9" t="s">
        <v>8817</v>
      </c>
      <c r="L1151" s="9" t="s">
        <v>8818</v>
      </c>
    </row>
    <row r="1152" spans="1:13" ht="16.5" customHeight="1" x14ac:dyDescent="0.25">
      <c r="A1152" s="11" t="s">
        <v>3930</v>
      </c>
      <c r="B1152" s="2" t="s">
        <v>3931</v>
      </c>
      <c r="C1152" s="1">
        <v>36192</v>
      </c>
      <c r="D1152">
        <v>32</v>
      </c>
      <c r="E1152">
        <v>1</v>
      </c>
      <c r="F1152">
        <v>91</v>
      </c>
      <c r="G1152">
        <v>92</v>
      </c>
      <c r="H1152" t="s">
        <v>3932</v>
      </c>
      <c r="I1152" t="s">
        <v>3933</v>
      </c>
      <c r="J1152" s="5" t="s">
        <v>6600</v>
      </c>
    </row>
    <row r="1153" spans="1:34" ht="16.5" customHeight="1" x14ac:dyDescent="0.25">
      <c r="A1153" s="11" t="s">
        <v>3934</v>
      </c>
      <c r="B1153" t="s">
        <v>3267</v>
      </c>
      <c r="C1153" s="1">
        <v>36192</v>
      </c>
      <c r="D1153">
        <v>32</v>
      </c>
      <c r="E1153">
        <v>1</v>
      </c>
      <c r="F1153">
        <v>93</v>
      </c>
      <c r="G1153">
        <v>96</v>
      </c>
      <c r="H1153" t="s">
        <v>3935</v>
      </c>
      <c r="I1153" t="s">
        <v>3936</v>
      </c>
      <c r="J1153" s="5" t="s">
        <v>6600</v>
      </c>
    </row>
    <row r="1154" spans="1:34" s="56" customFormat="1" ht="16.5" customHeight="1" x14ac:dyDescent="0.25">
      <c r="A1154" s="61" t="s">
        <v>3937</v>
      </c>
      <c r="B1154" s="56" t="s">
        <v>3938</v>
      </c>
      <c r="C1154" s="57">
        <v>36281</v>
      </c>
      <c r="D1154" s="56">
        <v>32</v>
      </c>
      <c r="E1154" s="56">
        <v>2</v>
      </c>
      <c r="F1154" s="56">
        <v>97</v>
      </c>
      <c r="G1154" s="56">
        <v>105</v>
      </c>
      <c r="H1154" s="56" t="s">
        <v>3939</v>
      </c>
      <c r="I1154" s="56" t="s">
        <v>3940</v>
      </c>
      <c r="J1154" s="62" t="s">
        <v>7364</v>
      </c>
      <c r="K1154" s="63" t="s">
        <v>8819</v>
      </c>
      <c r="L1154" s="63" t="s">
        <v>8820</v>
      </c>
      <c r="M1154" s="63" t="s">
        <v>8821</v>
      </c>
      <c r="N1154" s="63"/>
      <c r="O1154" s="63"/>
      <c r="P1154" s="63"/>
      <c r="Q1154" s="63"/>
      <c r="R1154" s="63"/>
      <c r="S1154" s="63"/>
      <c r="T1154" s="63"/>
      <c r="U1154" s="63"/>
      <c r="V1154" s="63"/>
      <c r="W1154" s="63"/>
      <c r="X1154" s="63"/>
      <c r="Y1154" s="63"/>
      <c r="Z1154" s="63"/>
      <c r="AA1154" s="63"/>
      <c r="AB1154" s="63"/>
      <c r="AC1154" s="63"/>
      <c r="AD1154" s="63"/>
      <c r="AE1154" s="63"/>
      <c r="AF1154" s="63"/>
      <c r="AG1154" s="63"/>
      <c r="AH1154" s="63"/>
    </row>
    <row r="1155" spans="1:34" s="56" customFormat="1" ht="16.5" customHeight="1" x14ac:dyDescent="0.25">
      <c r="A1155" s="61" t="s">
        <v>3941</v>
      </c>
      <c r="B1155" s="56" t="s">
        <v>3942</v>
      </c>
      <c r="C1155" s="57">
        <v>36281</v>
      </c>
      <c r="D1155" s="56">
        <v>32</v>
      </c>
      <c r="E1155" s="56">
        <v>2</v>
      </c>
      <c r="F1155" s="56">
        <v>107</v>
      </c>
      <c r="G1155" s="56">
        <v>117</v>
      </c>
      <c r="H1155" s="56" t="s">
        <v>3943</v>
      </c>
      <c r="I1155" s="56" t="s">
        <v>3944</v>
      </c>
      <c r="J1155" s="62" t="s">
        <v>7365</v>
      </c>
      <c r="K1155" s="63" t="s">
        <v>8822</v>
      </c>
      <c r="L1155" s="63" t="s">
        <v>8823</v>
      </c>
      <c r="M1155" s="63" t="s">
        <v>8824</v>
      </c>
      <c r="N1155" s="63" t="s">
        <v>8825</v>
      </c>
      <c r="O1155" s="63" t="s">
        <v>8826</v>
      </c>
      <c r="P1155" s="63" t="s">
        <v>8827</v>
      </c>
      <c r="Q1155" s="63"/>
      <c r="R1155" s="63"/>
      <c r="S1155" s="63"/>
      <c r="T1155" s="63"/>
      <c r="U1155" s="63"/>
      <c r="V1155" s="63"/>
      <c r="W1155" s="63"/>
      <c r="X1155" s="63"/>
      <c r="Y1155" s="63"/>
      <c r="Z1155" s="63"/>
      <c r="AA1155" s="63"/>
      <c r="AB1155" s="63"/>
      <c r="AC1155" s="63"/>
      <c r="AD1155" s="63"/>
      <c r="AE1155" s="63"/>
      <c r="AF1155" s="63"/>
      <c r="AG1155" s="63"/>
      <c r="AH1155" s="63"/>
    </row>
    <row r="1156" spans="1:34" s="56" customFormat="1" ht="16.5" customHeight="1" x14ac:dyDescent="0.25">
      <c r="A1156" s="61" t="s">
        <v>3945</v>
      </c>
      <c r="B1156" s="64" t="s">
        <v>3946</v>
      </c>
      <c r="C1156" s="57">
        <v>36281</v>
      </c>
      <c r="D1156" s="56">
        <v>32</v>
      </c>
      <c r="E1156" s="56">
        <v>2</v>
      </c>
      <c r="F1156" s="56">
        <v>119</v>
      </c>
      <c r="G1156" s="56">
        <v>137</v>
      </c>
      <c r="H1156" s="56" t="s">
        <v>564</v>
      </c>
      <c r="I1156" s="56" t="s">
        <v>3947</v>
      </c>
      <c r="J1156" s="56" t="s">
        <v>3487</v>
      </c>
      <c r="K1156" s="63" t="s">
        <v>3487</v>
      </c>
      <c r="L1156" s="63"/>
      <c r="M1156" s="63"/>
      <c r="N1156" s="63"/>
      <c r="O1156" s="63"/>
      <c r="P1156" s="63"/>
      <c r="Q1156" s="63"/>
      <c r="R1156" s="63"/>
      <c r="S1156" s="63"/>
      <c r="T1156" s="63"/>
      <c r="U1156" s="63"/>
      <c r="V1156" s="63"/>
      <c r="W1156" s="63"/>
      <c r="X1156" s="63"/>
      <c r="Y1156" s="63"/>
      <c r="Z1156" s="63"/>
      <c r="AA1156" s="63"/>
      <c r="AB1156" s="63"/>
      <c r="AC1156" s="63"/>
      <c r="AD1156" s="63"/>
      <c r="AE1156" s="63"/>
      <c r="AF1156" s="63"/>
      <c r="AG1156" s="63"/>
      <c r="AH1156" s="63"/>
    </row>
    <row r="1157" spans="1:34" s="94" customFormat="1" ht="16.5" customHeight="1" x14ac:dyDescent="0.25">
      <c r="A1157" s="93" t="s">
        <v>3948</v>
      </c>
      <c r="B1157" s="94" t="s">
        <v>3949</v>
      </c>
      <c r="C1157" s="95">
        <v>36281</v>
      </c>
      <c r="D1157" s="94">
        <v>32</v>
      </c>
      <c r="E1157" s="94">
        <v>2</v>
      </c>
      <c r="F1157" s="94">
        <v>139</v>
      </c>
      <c r="G1157" s="94">
        <v>155</v>
      </c>
      <c r="H1157" s="94" t="s">
        <v>3950</v>
      </c>
      <c r="I1157" s="94" t="s">
        <v>3951</v>
      </c>
      <c r="J1157" s="96" t="s">
        <v>7366</v>
      </c>
      <c r="K1157" s="97" t="s">
        <v>8800</v>
      </c>
      <c r="L1157" s="97" t="s">
        <v>8828</v>
      </c>
      <c r="M1157" s="97" t="s">
        <v>8829</v>
      </c>
      <c r="N1157" s="97" t="s">
        <v>8830</v>
      </c>
      <c r="O1157" s="97"/>
      <c r="P1157" s="97"/>
      <c r="Q1157" s="97"/>
      <c r="R1157" s="97"/>
      <c r="S1157" s="97"/>
      <c r="T1157" s="97"/>
      <c r="U1157" s="97"/>
      <c r="V1157" s="97"/>
      <c r="W1157" s="97"/>
      <c r="X1157" s="97"/>
      <c r="Y1157" s="97"/>
      <c r="Z1157" s="97"/>
      <c r="AA1157" s="97"/>
      <c r="AB1157" s="97"/>
      <c r="AC1157" s="97"/>
      <c r="AD1157" s="97"/>
      <c r="AE1157" s="97"/>
      <c r="AF1157" s="97"/>
      <c r="AG1157" s="97"/>
      <c r="AH1157" s="97"/>
    </row>
    <row r="1158" spans="1:34" s="27" customFormat="1" ht="16.5" customHeight="1" x14ac:dyDescent="0.25">
      <c r="A1158" s="12" t="s">
        <v>3952</v>
      </c>
      <c r="B1158" s="69" t="s">
        <v>3953</v>
      </c>
      <c r="C1158" s="28">
        <v>36281</v>
      </c>
      <c r="D1158" s="27">
        <v>32</v>
      </c>
      <c r="E1158" s="27">
        <v>2</v>
      </c>
      <c r="F1158" s="27">
        <v>157</v>
      </c>
      <c r="G1158" s="27">
        <v>162</v>
      </c>
      <c r="H1158" s="27" t="s">
        <v>3954</v>
      </c>
      <c r="I1158" s="27" t="s">
        <v>3955</v>
      </c>
      <c r="J1158" s="29" t="s">
        <v>7367</v>
      </c>
      <c r="K1158" s="30" t="s">
        <v>7380</v>
      </c>
      <c r="L1158" s="30" t="s">
        <v>8831</v>
      </c>
      <c r="M1158" s="30"/>
      <c r="N1158" s="30"/>
      <c r="O1158" s="30"/>
      <c r="P1158" s="30"/>
      <c r="Q1158" s="30"/>
      <c r="R1158" s="30"/>
      <c r="S1158" s="30"/>
      <c r="T1158" s="30"/>
      <c r="U1158" s="30"/>
      <c r="V1158" s="30"/>
      <c r="W1158" s="30"/>
      <c r="X1158" s="30"/>
      <c r="Y1158" s="30"/>
      <c r="Z1158" s="30"/>
      <c r="AA1158" s="30"/>
      <c r="AB1158" s="30"/>
      <c r="AC1158" s="30"/>
      <c r="AD1158" s="30"/>
      <c r="AE1158" s="30"/>
      <c r="AF1158" s="30"/>
      <c r="AG1158" s="30"/>
      <c r="AH1158" s="30"/>
    </row>
    <row r="1159" spans="1:34" s="45" customFormat="1" ht="16.5" customHeight="1" x14ac:dyDescent="0.25">
      <c r="A1159" s="46" t="s">
        <v>3956</v>
      </c>
      <c r="B1159" s="60" t="s">
        <v>3957</v>
      </c>
      <c r="C1159" s="48">
        <v>36281</v>
      </c>
      <c r="D1159" s="45">
        <v>32</v>
      </c>
      <c r="E1159" s="45">
        <v>2</v>
      </c>
      <c r="F1159" s="45">
        <v>163</v>
      </c>
      <c r="G1159" s="45">
        <v>172</v>
      </c>
      <c r="H1159" s="45" t="s">
        <v>3958</v>
      </c>
      <c r="I1159" s="45" t="s">
        <v>3959</v>
      </c>
      <c r="J1159" s="49" t="s">
        <v>7368</v>
      </c>
      <c r="K1159" s="50" t="s">
        <v>8832</v>
      </c>
      <c r="L1159" s="50" t="s">
        <v>8833</v>
      </c>
      <c r="M1159" s="50" t="s">
        <v>8834</v>
      </c>
      <c r="N1159" s="50"/>
      <c r="O1159" s="50"/>
      <c r="P1159" s="50"/>
      <c r="Q1159" s="50"/>
      <c r="R1159" s="50"/>
      <c r="S1159" s="50"/>
      <c r="T1159" s="50"/>
      <c r="U1159" s="50"/>
      <c r="V1159" s="50"/>
      <c r="W1159" s="50"/>
      <c r="X1159" s="50"/>
      <c r="Y1159" s="50"/>
      <c r="Z1159" s="50"/>
      <c r="AA1159" s="50"/>
      <c r="AB1159" s="50"/>
      <c r="AC1159" s="50"/>
      <c r="AD1159" s="50"/>
      <c r="AE1159" s="50"/>
      <c r="AF1159" s="50"/>
      <c r="AG1159" s="50"/>
      <c r="AH1159" s="50"/>
    </row>
    <row r="1160" spans="1:34" s="45" customFormat="1" ht="16.5" customHeight="1" x14ac:dyDescent="0.25">
      <c r="A1160" s="46" t="s">
        <v>3960</v>
      </c>
      <c r="B1160" s="66" t="s">
        <v>3961</v>
      </c>
      <c r="C1160" s="48">
        <v>36281</v>
      </c>
      <c r="D1160" s="45">
        <v>32</v>
      </c>
      <c r="E1160" s="45">
        <v>2</v>
      </c>
      <c r="F1160" s="45">
        <v>173</v>
      </c>
      <c r="G1160" s="45">
        <v>183</v>
      </c>
      <c r="H1160" s="45" t="s">
        <v>564</v>
      </c>
      <c r="I1160" s="45" t="s">
        <v>3962</v>
      </c>
      <c r="J1160" s="45" t="s">
        <v>3487</v>
      </c>
      <c r="K1160" s="50" t="s">
        <v>3487</v>
      </c>
      <c r="L1160" s="50"/>
      <c r="M1160" s="50"/>
      <c r="N1160" s="50"/>
      <c r="O1160" s="50"/>
      <c r="P1160" s="50"/>
      <c r="Q1160" s="50"/>
      <c r="R1160" s="50"/>
      <c r="S1160" s="50"/>
      <c r="T1160" s="50"/>
      <c r="U1160" s="50"/>
      <c r="V1160" s="50"/>
      <c r="W1160" s="50"/>
      <c r="X1160" s="50"/>
      <c r="Y1160" s="50"/>
      <c r="Z1160" s="50"/>
      <c r="AA1160" s="50"/>
      <c r="AB1160" s="50"/>
      <c r="AC1160" s="50"/>
      <c r="AD1160" s="50"/>
      <c r="AE1160" s="50"/>
      <c r="AF1160" s="50"/>
      <c r="AG1160" s="50"/>
      <c r="AH1160" s="50"/>
    </row>
    <row r="1161" spans="1:34" s="45" customFormat="1" ht="16.5" customHeight="1" x14ac:dyDescent="0.25">
      <c r="A1161" s="46" t="s">
        <v>3963</v>
      </c>
      <c r="B1161" s="45" t="s">
        <v>3964</v>
      </c>
      <c r="C1161" s="48">
        <v>36281</v>
      </c>
      <c r="D1161" s="45">
        <v>32</v>
      </c>
      <c r="E1161" s="45">
        <v>2</v>
      </c>
      <c r="F1161" s="45">
        <v>185</v>
      </c>
      <c r="G1161" s="45">
        <v>198</v>
      </c>
      <c r="H1161" s="45" t="s">
        <v>3965</v>
      </c>
      <c r="I1161" s="45" t="s">
        <v>3966</v>
      </c>
      <c r="J1161" s="49" t="s">
        <v>7369</v>
      </c>
      <c r="K1161" s="50" t="s">
        <v>8835</v>
      </c>
      <c r="L1161" s="50" t="s">
        <v>8836</v>
      </c>
      <c r="M1161" s="50" t="s">
        <v>8837</v>
      </c>
      <c r="N1161" s="50" t="s">
        <v>8838</v>
      </c>
      <c r="O1161" s="50"/>
      <c r="P1161" s="50"/>
      <c r="Q1161" s="50"/>
      <c r="R1161" s="50"/>
      <c r="S1161" s="50"/>
      <c r="T1161" s="50"/>
      <c r="U1161" s="50"/>
      <c r="V1161" s="50"/>
      <c r="W1161" s="50"/>
      <c r="X1161" s="50"/>
      <c r="Y1161" s="50"/>
      <c r="Z1161" s="50"/>
      <c r="AA1161" s="50"/>
      <c r="AB1161" s="50"/>
      <c r="AC1161" s="50"/>
      <c r="AD1161" s="50"/>
      <c r="AE1161" s="50"/>
      <c r="AF1161" s="50"/>
      <c r="AG1161" s="50"/>
      <c r="AH1161" s="50"/>
    </row>
    <row r="1162" spans="1:34" s="45" customFormat="1" ht="16.5" customHeight="1" x14ac:dyDescent="0.25">
      <c r="A1162" s="46" t="s">
        <v>3967</v>
      </c>
      <c r="B1162" s="45" t="s">
        <v>3968</v>
      </c>
      <c r="C1162" s="48">
        <v>36281</v>
      </c>
      <c r="D1162" s="45">
        <v>32</v>
      </c>
      <c r="E1162" s="45">
        <v>2</v>
      </c>
      <c r="F1162" s="45">
        <v>199</v>
      </c>
      <c r="G1162" s="45">
        <v>205</v>
      </c>
      <c r="H1162" s="45" t="s">
        <v>3969</v>
      </c>
      <c r="I1162" s="45" t="s">
        <v>3970</v>
      </c>
      <c r="J1162" s="49" t="s">
        <v>7370</v>
      </c>
      <c r="K1162" s="50" t="s">
        <v>8839</v>
      </c>
      <c r="L1162" s="50" t="s">
        <v>8840</v>
      </c>
      <c r="M1162" s="50" t="s">
        <v>8841</v>
      </c>
      <c r="N1162" s="50"/>
      <c r="O1162" s="50"/>
      <c r="P1162" s="50"/>
      <c r="Q1162" s="50"/>
      <c r="R1162" s="50"/>
      <c r="S1162" s="50"/>
      <c r="T1162" s="50"/>
      <c r="U1162" s="50"/>
      <c r="V1162" s="50"/>
      <c r="W1162" s="50"/>
      <c r="X1162" s="50"/>
      <c r="Y1162" s="50"/>
      <c r="Z1162" s="50"/>
      <c r="AA1162" s="50"/>
      <c r="AB1162" s="50"/>
      <c r="AC1162" s="50"/>
      <c r="AD1162" s="50"/>
      <c r="AE1162" s="50"/>
      <c r="AF1162" s="50"/>
      <c r="AG1162" s="50"/>
      <c r="AH1162" s="50"/>
    </row>
    <row r="1163" spans="1:34" ht="16.5" customHeight="1" x14ac:dyDescent="0.25">
      <c r="C1163" s="1"/>
    </row>
    <row r="1164" spans="1:34" ht="16.5" customHeight="1" x14ac:dyDescent="0.25">
      <c r="A1164" s="11" t="s">
        <v>3971</v>
      </c>
      <c r="B1164" t="s">
        <v>3972</v>
      </c>
      <c r="C1164" s="1">
        <v>36281</v>
      </c>
      <c r="D1164">
        <v>32</v>
      </c>
      <c r="E1164" t="s">
        <v>3179</v>
      </c>
      <c r="F1164" t="s">
        <v>3180</v>
      </c>
      <c r="G1164" t="s">
        <v>3973</v>
      </c>
      <c r="H1164" t="s">
        <v>3974</v>
      </c>
      <c r="I1164" t="s">
        <v>3975</v>
      </c>
      <c r="J1164" s="5" t="s">
        <v>7371</v>
      </c>
      <c r="K1164" s="9" t="s">
        <v>8842</v>
      </c>
      <c r="L1164" s="9" t="s">
        <v>8843</v>
      </c>
    </row>
    <row r="1165" spans="1:34" ht="16.5" customHeight="1" x14ac:dyDescent="0.25">
      <c r="A1165" s="11" t="s">
        <v>3976</v>
      </c>
      <c r="B1165" t="s">
        <v>3977</v>
      </c>
      <c r="C1165" s="1">
        <v>36373</v>
      </c>
      <c r="D1165">
        <v>32</v>
      </c>
      <c r="E1165">
        <v>3</v>
      </c>
      <c r="F1165">
        <v>209</v>
      </c>
      <c r="G1165">
        <v>214</v>
      </c>
      <c r="H1165" t="s">
        <v>3978</v>
      </c>
      <c r="I1165" t="s">
        <v>3979</v>
      </c>
      <c r="J1165" s="5" t="s">
        <v>7372</v>
      </c>
      <c r="K1165" s="9" t="s">
        <v>7372</v>
      </c>
    </row>
    <row r="1166" spans="1:34" ht="16.5" customHeight="1" x14ac:dyDescent="0.25">
      <c r="A1166" s="11" t="s">
        <v>3980</v>
      </c>
      <c r="B1166" t="s">
        <v>3981</v>
      </c>
      <c r="C1166" s="1">
        <v>36373</v>
      </c>
      <c r="D1166">
        <v>32</v>
      </c>
      <c r="E1166">
        <v>3</v>
      </c>
      <c r="F1166">
        <v>215</v>
      </c>
      <c r="G1166">
        <v>231</v>
      </c>
      <c r="H1166" t="s">
        <v>3982</v>
      </c>
      <c r="I1166" t="s">
        <v>3983</v>
      </c>
      <c r="J1166" s="5" t="s">
        <v>7285</v>
      </c>
      <c r="K1166" s="9" t="s">
        <v>8677</v>
      </c>
      <c r="L1166" s="9" t="s">
        <v>8644</v>
      </c>
      <c r="M1166" s="9" t="s">
        <v>8320</v>
      </c>
    </row>
    <row r="1167" spans="1:34" ht="16.5" customHeight="1" x14ac:dyDescent="0.25">
      <c r="A1167" s="11" t="s">
        <v>3984</v>
      </c>
      <c r="B1167" t="s">
        <v>3985</v>
      </c>
      <c r="C1167" s="1">
        <v>36373</v>
      </c>
      <c r="D1167">
        <v>32</v>
      </c>
      <c r="E1167">
        <v>3</v>
      </c>
      <c r="F1167">
        <v>233</v>
      </c>
      <c r="G1167">
        <v>246</v>
      </c>
      <c r="H1167" t="s">
        <v>3986</v>
      </c>
      <c r="I1167" t="s">
        <v>3987</v>
      </c>
      <c r="J1167" s="5" t="s">
        <v>7373</v>
      </c>
      <c r="K1167" s="9" t="s">
        <v>8356</v>
      </c>
      <c r="L1167" s="9" t="s">
        <v>8413</v>
      </c>
    </row>
    <row r="1168" spans="1:34" ht="16.5" customHeight="1" x14ac:dyDescent="0.25">
      <c r="A1168" s="11" t="s">
        <v>3988</v>
      </c>
      <c r="B1168" t="s">
        <v>3989</v>
      </c>
      <c r="C1168" s="1">
        <v>36373</v>
      </c>
      <c r="D1168">
        <v>32</v>
      </c>
      <c r="E1168">
        <v>3</v>
      </c>
      <c r="F1168">
        <v>247</v>
      </c>
      <c r="G1168">
        <v>259</v>
      </c>
      <c r="H1168" t="s">
        <v>3990</v>
      </c>
      <c r="I1168" t="s">
        <v>3991</v>
      </c>
      <c r="J1168" s="5" t="s">
        <v>7059</v>
      </c>
      <c r="K1168" s="9" t="s">
        <v>7059</v>
      </c>
    </row>
    <row r="1169" spans="1:34" ht="16.5" customHeight="1" x14ac:dyDescent="0.25">
      <c r="A1169" s="11" t="s">
        <v>3992</v>
      </c>
      <c r="B1169" t="s">
        <v>3993</v>
      </c>
      <c r="C1169" s="1">
        <v>36373</v>
      </c>
      <c r="D1169">
        <v>32</v>
      </c>
      <c r="E1169">
        <v>3</v>
      </c>
      <c r="F1169">
        <v>261</v>
      </c>
      <c r="G1169">
        <v>270</v>
      </c>
      <c r="H1169" t="s">
        <v>564</v>
      </c>
      <c r="I1169" t="s">
        <v>3994</v>
      </c>
      <c r="J1169" t="s">
        <v>3487</v>
      </c>
      <c r="K1169" s="9" t="s">
        <v>3487</v>
      </c>
    </row>
    <row r="1170" spans="1:34" ht="16.5" customHeight="1" x14ac:dyDescent="0.25">
      <c r="A1170" s="11" t="s">
        <v>3995</v>
      </c>
      <c r="B1170" t="s">
        <v>3996</v>
      </c>
      <c r="C1170" s="1">
        <v>36373</v>
      </c>
      <c r="D1170">
        <v>32</v>
      </c>
      <c r="E1170">
        <v>3</v>
      </c>
      <c r="F1170">
        <v>271</v>
      </c>
      <c r="G1170">
        <v>289</v>
      </c>
      <c r="H1170" t="s">
        <v>564</v>
      </c>
      <c r="I1170" t="s">
        <v>3997</v>
      </c>
      <c r="J1170" t="s">
        <v>3487</v>
      </c>
      <c r="K1170" s="9" t="s">
        <v>3487</v>
      </c>
    </row>
    <row r="1171" spans="1:34" ht="16.5" customHeight="1" x14ac:dyDescent="0.25">
      <c r="A1171" s="11" t="s">
        <v>3998</v>
      </c>
      <c r="B1171" t="s">
        <v>3999</v>
      </c>
      <c r="C1171" s="1">
        <v>36373</v>
      </c>
      <c r="D1171">
        <v>32</v>
      </c>
      <c r="E1171">
        <v>3</v>
      </c>
      <c r="F1171">
        <v>291</v>
      </c>
      <c r="G1171">
        <v>301</v>
      </c>
      <c r="H1171" t="s">
        <v>4000</v>
      </c>
      <c r="I1171" t="s">
        <v>4001</v>
      </c>
      <c r="J1171" s="5" t="s">
        <v>7374</v>
      </c>
      <c r="K1171" s="9" t="s">
        <v>8844</v>
      </c>
      <c r="L1171" s="9" t="s">
        <v>8845</v>
      </c>
    </row>
    <row r="1172" spans="1:34" ht="16.5" customHeight="1" x14ac:dyDescent="0.25">
      <c r="C1172" s="1"/>
    </row>
    <row r="1173" spans="1:34" ht="16.5" customHeight="1" x14ac:dyDescent="0.25">
      <c r="A1173" s="11" t="s">
        <v>4002</v>
      </c>
      <c r="B1173" t="s">
        <v>4003</v>
      </c>
      <c r="C1173" s="1">
        <v>36465</v>
      </c>
      <c r="D1173">
        <v>32</v>
      </c>
      <c r="E1173">
        <v>4</v>
      </c>
      <c r="F1173">
        <v>305</v>
      </c>
      <c r="G1173">
        <v>310</v>
      </c>
      <c r="H1173" t="s">
        <v>4004</v>
      </c>
      <c r="I1173" t="s">
        <v>4005</v>
      </c>
      <c r="J1173" s="5" t="s">
        <v>7375</v>
      </c>
      <c r="K1173" s="9" t="s">
        <v>8846</v>
      </c>
      <c r="L1173" s="9" t="s">
        <v>8847</v>
      </c>
    </row>
    <row r="1174" spans="1:34" ht="16.5" customHeight="1" x14ac:dyDescent="0.25">
      <c r="A1174" s="11" t="s">
        <v>4006</v>
      </c>
      <c r="B1174" t="s">
        <v>4007</v>
      </c>
      <c r="C1174" s="1">
        <v>36465</v>
      </c>
      <c r="D1174">
        <v>32</v>
      </c>
      <c r="E1174">
        <v>4</v>
      </c>
      <c r="F1174">
        <v>311</v>
      </c>
      <c r="G1174">
        <v>314</v>
      </c>
      <c r="H1174" t="s">
        <v>4008</v>
      </c>
      <c r="I1174" t="s">
        <v>4009</v>
      </c>
      <c r="J1174" s="5" t="s">
        <v>7328</v>
      </c>
      <c r="K1174" s="9" t="s">
        <v>7328</v>
      </c>
    </row>
    <row r="1175" spans="1:34" ht="16.5" customHeight="1" x14ac:dyDescent="0.25">
      <c r="A1175" s="11" t="s">
        <v>4010</v>
      </c>
      <c r="B1175" t="s">
        <v>4011</v>
      </c>
      <c r="C1175" s="1">
        <v>36465</v>
      </c>
      <c r="D1175">
        <v>32</v>
      </c>
      <c r="E1175">
        <v>4</v>
      </c>
      <c r="F1175">
        <v>317</v>
      </c>
      <c r="G1175">
        <v>348</v>
      </c>
      <c r="H1175" t="s">
        <v>4012</v>
      </c>
      <c r="I1175" t="s">
        <v>4013</v>
      </c>
      <c r="J1175" s="5" t="s">
        <v>7205</v>
      </c>
      <c r="K1175" s="9" t="s">
        <v>7205</v>
      </c>
    </row>
    <row r="1176" spans="1:34" ht="16.5" customHeight="1" x14ac:dyDescent="0.25">
      <c r="A1176" s="11" t="s">
        <v>4014</v>
      </c>
      <c r="B1176" t="s">
        <v>4015</v>
      </c>
      <c r="C1176" s="1">
        <v>36465</v>
      </c>
      <c r="D1176">
        <v>32</v>
      </c>
      <c r="E1176">
        <v>4</v>
      </c>
      <c r="F1176">
        <v>351</v>
      </c>
      <c r="G1176">
        <v>362</v>
      </c>
      <c r="H1176" t="s">
        <v>564</v>
      </c>
      <c r="I1176" t="s">
        <v>4016</v>
      </c>
      <c r="J1176" t="s">
        <v>3487</v>
      </c>
      <c r="K1176" s="9" t="s">
        <v>3487</v>
      </c>
    </row>
    <row r="1177" spans="1:34" ht="16.5" customHeight="1" x14ac:dyDescent="0.25">
      <c r="A1177" s="11" t="s">
        <v>4017</v>
      </c>
      <c r="B1177" t="s">
        <v>4018</v>
      </c>
      <c r="C1177" s="1">
        <v>36465</v>
      </c>
      <c r="D1177">
        <v>32</v>
      </c>
      <c r="E1177">
        <v>4</v>
      </c>
      <c r="F1177">
        <v>365</v>
      </c>
      <c r="G1177">
        <v>380</v>
      </c>
      <c r="H1177" t="s">
        <v>564</v>
      </c>
      <c r="I1177" t="s">
        <v>4019</v>
      </c>
      <c r="J1177" t="s">
        <v>3487</v>
      </c>
      <c r="K1177" s="9" t="s">
        <v>3487</v>
      </c>
    </row>
    <row r="1178" spans="1:34" ht="16.5" customHeight="1" x14ac:dyDescent="0.25">
      <c r="A1178" s="11" t="s">
        <v>4020</v>
      </c>
      <c r="B1178" t="s">
        <v>4021</v>
      </c>
      <c r="C1178" s="1">
        <v>36465</v>
      </c>
      <c r="D1178">
        <v>32</v>
      </c>
      <c r="E1178">
        <v>4</v>
      </c>
      <c r="F1178">
        <v>383</v>
      </c>
      <c r="G1178">
        <v>388</v>
      </c>
      <c r="H1178" t="s">
        <v>4022</v>
      </c>
      <c r="I1178" t="s">
        <v>4023</v>
      </c>
      <c r="J1178" s="5" t="s">
        <v>7376</v>
      </c>
      <c r="K1178" s="9" t="s">
        <v>7376</v>
      </c>
    </row>
    <row r="1179" spans="1:34" ht="16.5" customHeight="1" x14ac:dyDescent="0.25">
      <c r="C1179" s="1"/>
    </row>
    <row r="1180" spans="1:34" ht="16.5" customHeight="1" x14ac:dyDescent="0.25">
      <c r="A1180" s="11" t="s">
        <v>4024</v>
      </c>
      <c r="B1180" t="s">
        <v>4025</v>
      </c>
      <c r="C1180" s="1">
        <v>36557</v>
      </c>
      <c r="D1180">
        <v>33</v>
      </c>
      <c r="E1180">
        <v>1</v>
      </c>
      <c r="F1180">
        <v>5</v>
      </c>
      <c r="G1180">
        <v>6</v>
      </c>
      <c r="H1180" t="s">
        <v>564</v>
      </c>
      <c r="I1180" t="s">
        <v>4026</v>
      </c>
      <c r="J1180" t="s">
        <v>3487</v>
      </c>
      <c r="K1180" s="9" t="s">
        <v>3487</v>
      </c>
    </row>
    <row r="1181" spans="1:34" ht="16.5" customHeight="1" x14ac:dyDescent="0.25">
      <c r="A1181" s="11" t="s">
        <v>4027</v>
      </c>
      <c r="B1181" t="s">
        <v>4025</v>
      </c>
      <c r="C1181" s="1">
        <v>36557</v>
      </c>
      <c r="D1181">
        <v>33</v>
      </c>
      <c r="E1181">
        <v>1</v>
      </c>
      <c r="F1181">
        <v>7</v>
      </c>
      <c r="G1181">
        <v>39</v>
      </c>
      <c r="H1181" t="s">
        <v>4028</v>
      </c>
      <c r="I1181" t="s">
        <v>4029</v>
      </c>
      <c r="J1181" s="5" t="s">
        <v>6818</v>
      </c>
      <c r="K1181" s="9" t="s">
        <v>6818</v>
      </c>
    </row>
    <row r="1182" spans="1:34" ht="16.5" customHeight="1" x14ac:dyDescent="0.25">
      <c r="A1182" s="11" t="s">
        <v>4030</v>
      </c>
      <c r="B1182" t="s">
        <v>4031</v>
      </c>
      <c r="C1182" s="1">
        <v>36557</v>
      </c>
      <c r="D1182">
        <v>33</v>
      </c>
      <c r="E1182">
        <v>1</v>
      </c>
      <c r="F1182">
        <v>39</v>
      </c>
      <c r="G1182">
        <v>39</v>
      </c>
      <c r="H1182" t="s">
        <v>4032</v>
      </c>
      <c r="I1182" t="s">
        <v>4033</v>
      </c>
      <c r="J1182" s="5" t="s">
        <v>6838</v>
      </c>
      <c r="K1182" s="9" t="s">
        <v>6838</v>
      </c>
    </row>
    <row r="1183" spans="1:34" s="150" customFormat="1" ht="16.5" customHeight="1" x14ac:dyDescent="0.25">
      <c r="A1183" s="149" t="s">
        <v>4034</v>
      </c>
      <c r="B1183" s="150" t="s">
        <v>4035</v>
      </c>
      <c r="C1183" s="151">
        <v>36557</v>
      </c>
      <c r="D1183" s="150">
        <v>33</v>
      </c>
      <c r="E1183" s="150">
        <v>1</v>
      </c>
      <c r="F1183" s="150">
        <v>41</v>
      </c>
      <c r="G1183" s="150">
        <v>58</v>
      </c>
      <c r="H1183" s="150" t="s">
        <v>564</v>
      </c>
      <c r="I1183" s="150" t="s">
        <v>4036</v>
      </c>
      <c r="J1183" s="150" t="s">
        <v>3487</v>
      </c>
      <c r="K1183" s="153" t="s">
        <v>3487</v>
      </c>
      <c r="L1183" s="153"/>
      <c r="M1183" s="153"/>
      <c r="N1183" s="153"/>
      <c r="O1183" s="153"/>
      <c r="P1183" s="153"/>
      <c r="Q1183" s="153"/>
      <c r="R1183" s="153"/>
      <c r="S1183" s="153"/>
      <c r="T1183" s="153"/>
      <c r="U1183" s="153"/>
      <c r="V1183" s="153"/>
      <c r="W1183" s="153"/>
      <c r="X1183" s="153"/>
      <c r="Y1183" s="153"/>
      <c r="Z1183" s="153"/>
      <c r="AA1183" s="153"/>
      <c r="AB1183" s="153"/>
      <c r="AC1183" s="153"/>
      <c r="AD1183" s="153"/>
      <c r="AE1183" s="153"/>
      <c r="AF1183" s="153"/>
      <c r="AG1183" s="153"/>
      <c r="AH1183" s="153"/>
    </row>
    <row r="1184" spans="1:34" ht="16.5" customHeight="1" x14ac:dyDescent="0.25">
      <c r="A1184" s="11" t="s">
        <v>4037</v>
      </c>
      <c r="B1184" t="s">
        <v>4038</v>
      </c>
      <c r="C1184" s="1">
        <v>36557</v>
      </c>
      <c r="D1184">
        <v>33</v>
      </c>
      <c r="E1184">
        <v>1</v>
      </c>
      <c r="F1184">
        <v>59</v>
      </c>
      <c r="G1184">
        <v>76</v>
      </c>
      <c r="H1184" t="s">
        <v>564</v>
      </c>
      <c r="I1184" t="s">
        <v>4039</v>
      </c>
      <c r="J1184" t="s">
        <v>3487</v>
      </c>
      <c r="K1184" s="9" t="s">
        <v>3487</v>
      </c>
    </row>
    <row r="1185" spans="1:13" ht="16.5" customHeight="1" x14ac:dyDescent="0.25">
      <c r="A1185" s="11" t="s">
        <v>4040</v>
      </c>
      <c r="B1185" t="s">
        <v>4041</v>
      </c>
      <c r="C1185" s="1">
        <v>36557</v>
      </c>
      <c r="D1185">
        <v>33</v>
      </c>
      <c r="E1185">
        <v>1</v>
      </c>
      <c r="F1185">
        <v>77</v>
      </c>
      <c r="G1185">
        <v>86</v>
      </c>
      <c r="H1185" t="s">
        <v>4042</v>
      </c>
      <c r="I1185" t="s">
        <v>4043</v>
      </c>
      <c r="J1185" s="5" t="s">
        <v>7377</v>
      </c>
      <c r="K1185" s="9" t="s">
        <v>8274</v>
      </c>
      <c r="L1185" s="9" t="s">
        <v>8042</v>
      </c>
    </row>
    <row r="1186" spans="1:13" ht="16.5" customHeight="1" x14ac:dyDescent="0.25">
      <c r="A1186" s="11" t="s">
        <v>4044</v>
      </c>
      <c r="B1186" t="s">
        <v>4045</v>
      </c>
      <c r="C1186" s="1">
        <v>36557</v>
      </c>
      <c r="D1186">
        <v>33</v>
      </c>
      <c r="E1186">
        <v>1</v>
      </c>
      <c r="F1186">
        <v>87</v>
      </c>
      <c r="G1186">
        <v>96</v>
      </c>
      <c r="H1186" t="s">
        <v>564</v>
      </c>
      <c r="I1186" t="s">
        <v>4046</v>
      </c>
      <c r="J1186" t="s">
        <v>3487</v>
      </c>
      <c r="K1186" s="9" t="s">
        <v>3487</v>
      </c>
    </row>
    <row r="1187" spans="1:13" ht="16.5" customHeight="1" x14ac:dyDescent="0.25">
      <c r="A1187" s="11" t="s">
        <v>4047</v>
      </c>
      <c r="B1187" t="s">
        <v>4048</v>
      </c>
      <c r="C1187" s="1">
        <v>36647</v>
      </c>
      <c r="D1187">
        <v>33</v>
      </c>
      <c r="E1187">
        <v>2</v>
      </c>
      <c r="F1187">
        <v>98</v>
      </c>
      <c r="G1187">
        <v>98</v>
      </c>
      <c r="H1187" t="s">
        <v>564</v>
      </c>
      <c r="I1187" t="s">
        <v>4049</v>
      </c>
      <c r="J1187" t="s">
        <v>3487</v>
      </c>
      <c r="K1187" s="9" t="s">
        <v>3487</v>
      </c>
    </row>
    <row r="1188" spans="1:13" ht="16.5" customHeight="1" x14ac:dyDescent="0.25">
      <c r="A1188" s="11" t="s">
        <v>4050</v>
      </c>
      <c r="B1188" t="s">
        <v>4051</v>
      </c>
      <c r="C1188" s="1">
        <v>36647</v>
      </c>
      <c r="D1188">
        <v>33</v>
      </c>
      <c r="E1188">
        <v>2</v>
      </c>
      <c r="F1188">
        <v>101</v>
      </c>
      <c r="G1188">
        <v>103</v>
      </c>
      <c r="H1188" t="s">
        <v>564</v>
      </c>
      <c r="I1188" t="s">
        <v>4052</v>
      </c>
      <c r="J1188" t="s">
        <v>3487</v>
      </c>
      <c r="K1188" s="9" t="s">
        <v>3487</v>
      </c>
    </row>
    <row r="1189" spans="1:13" ht="16.5" customHeight="1" x14ac:dyDescent="0.25">
      <c r="A1189" s="11" t="s">
        <v>4053</v>
      </c>
      <c r="B1189" t="s">
        <v>4054</v>
      </c>
      <c r="C1189" s="1">
        <v>36647</v>
      </c>
      <c r="D1189">
        <v>33</v>
      </c>
      <c r="E1189">
        <v>2</v>
      </c>
      <c r="F1189">
        <v>105</v>
      </c>
      <c r="G1189">
        <v>123</v>
      </c>
      <c r="H1189" t="s">
        <v>564</v>
      </c>
      <c r="I1189" t="s">
        <v>4055</v>
      </c>
      <c r="J1189" t="s">
        <v>3487</v>
      </c>
      <c r="K1189" s="9" t="s">
        <v>3487</v>
      </c>
    </row>
    <row r="1190" spans="1:13" ht="16.5" customHeight="1" x14ac:dyDescent="0.25">
      <c r="A1190" s="11" t="s">
        <v>4056</v>
      </c>
      <c r="B1190" t="s">
        <v>4057</v>
      </c>
      <c r="C1190" s="1">
        <v>36647</v>
      </c>
      <c r="D1190">
        <v>33</v>
      </c>
      <c r="E1190">
        <v>2</v>
      </c>
      <c r="F1190">
        <v>125</v>
      </c>
      <c r="G1190">
        <v>140</v>
      </c>
      <c r="H1190" t="s">
        <v>564</v>
      </c>
      <c r="I1190" t="s">
        <v>4058</v>
      </c>
      <c r="J1190" t="s">
        <v>3487</v>
      </c>
      <c r="K1190" s="9" t="s">
        <v>3487</v>
      </c>
    </row>
    <row r="1191" spans="1:13" ht="16.5" customHeight="1" x14ac:dyDescent="0.25">
      <c r="A1191" s="11" t="s">
        <v>4059</v>
      </c>
      <c r="B1191" t="s">
        <v>4060</v>
      </c>
      <c r="C1191" s="1">
        <v>36647</v>
      </c>
      <c r="D1191">
        <v>33</v>
      </c>
      <c r="E1191">
        <v>2</v>
      </c>
      <c r="F1191">
        <v>141</v>
      </c>
      <c r="G1191">
        <v>147</v>
      </c>
      <c r="H1191" t="s">
        <v>4061</v>
      </c>
      <c r="I1191" t="s">
        <v>4062</v>
      </c>
      <c r="J1191" s="5" t="s">
        <v>7378</v>
      </c>
      <c r="K1191" s="9" t="s">
        <v>7378</v>
      </c>
    </row>
    <row r="1192" spans="1:13" ht="16.5" customHeight="1" x14ac:dyDescent="0.25">
      <c r="A1192" s="11" t="s">
        <v>4063</v>
      </c>
      <c r="B1192" t="s">
        <v>4064</v>
      </c>
      <c r="C1192" s="1">
        <v>36647</v>
      </c>
      <c r="D1192">
        <v>33</v>
      </c>
      <c r="E1192">
        <v>2</v>
      </c>
      <c r="F1192">
        <v>149</v>
      </c>
      <c r="G1192">
        <v>160</v>
      </c>
      <c r="H1192" t="s">
        <v>564</v>
      </c>
      <c r="I1192" t="s">
        <v>4065</v>
      </c>
      <c r="J1192" t="s">
        <v>3487</v>
      </c>
      <c r="K1192" s="9" t="s">
        <v>3487</v>
      </c>
    </row>
    <row r="1193" spans="1:13" ht="16.5" customHeight="1" x14ac:dyDescent="0.25">
      <c r="A1193" s="11" t="s">
        <v>4066</v>
      </c>
      <c r="B1193" t="s">
        <v>4067</v>
      </c>
      <c r="C1193" s="1">
        <v>36647</v>
      </c>
      <c r="D1193">
        <v>33</v>
      </c>
      <c r="E1193">
        <v>2</v>
      </c>
      <c r="F1193">
        <v>161</v>
      </c>
      <c r="G1193">
        <v>170</v>
      </c>
      <c r="H1193" t="s">
        <v>4068</v>
      </c>
      <c r="I1193" t="s">
        <v>4069</v>
      </c>
      <c r="J1193" s="5" t="s">
        <v>7379</v>
      </c>
      <c r="K1193" s="9" t="s">
        <v>7379</v>
      </c>
    </row>
    <row r="1194" spans="1:13" ht="16.5" customHeight="1" x14ac:dyDescent="0.25">
      <c r="A1194" s="11" t="s">
        <v>4070</v>
      </c>
      <c r="B1194" t="s">
        <v>4071</v>
      </c>
      <c r="C1194" s="1">
        <v>36647</v>
      </c>
      <c r="D1194">
        <v>33</v>
      </c>
      <c r="E1194">
        <v>2</v>
      </c>
      <c r="F1194">
        <v>171</v>
      </c>
      <c r="G1194">
        <v>175</v>
      </c>
      <c r="H1194" t="s">
        <v>564</v>
      </c>
      <c r="I1194" t="s">
        <v>4072</v>
      </c>
      <c r="J1194" t="s">
        <v>3487</v>
      </c>
      <c r="K1194" s="9" t="s">
        <v>3487</v>
      </c>
    </row>
    <row r="1195" spans="1:13" ht="16.5" customHeight="1" x14ac:dyDescent="0.25">
      <c r="A1195" s="11" t="s">
        <v>4073</v>
      </c>
      <c r="B1195" t="s">
        <v>4074</v>
      </c>
      <c r="C1195" s="1">
        <v>36647</v>
      </c>
      <c r="D1195">
        <v>33</v>
      </c>
      <c r="E1195">
        <v>2</v>
      </c>
      <c r="F1195">
        <v>176</v>
      </c>
      <c r="G1195">
        <v>176</v>
      </c>
      <c r="H1195" t="s">
        <v>564</v>
      </c>
      <c r="I1195" t="s">
        <v>4075</v>
      </c>
      <c r="J1195" t="s">
        <v>3487</v>
      </c>
      <c r="K1195" s="9" t="s">
        <v>3487</v>
      </c>
    </row>
    <row r="1196" spans="1:13" ht="16.5" customHeight="1" x14ac:dyDescent="0.25">
      <c r="A1196" s="11" t="s">
        <v>4076</v>
      </c>
      <c r="B1196" t="s">
        <v>4077</v>
      </c>
      <c r="C1196" s="1">
        <v>36647</v>
      </c>
      <c r="D1196">
        <v>33</v>
      </c>
      <c r="E1196">
        <v>2</v>
      </c>
      <c r="F1196">
        <v>176</v>
      </c>
      <c r="G1196">
        <v>176</v>
      </c>
      <c r="H1196" t="s">
        <v>564</v>
      </c>
      <c r="I1196" t="s">
        <v>4078</v>
      </c>
      <c r="J1196" t="s">
        <v>3487</v>
      </c>
      <c r="K1196" s="9" t="s">
        <v>3487</v>
      </c>
    </row>
    <row r="1197" spans="1:13" ht="16.5" customHeight="1" x14ac:dyDescent="0.25">
      <c r="A1197" s="11" t="s">
        <v>4079</v>
      </c>
      <c r="B1197" t="s">
        <v>4080</v>
      </c>
      <c r="C1197" s="1">
        <v>36739</v>
      </c>
      <c r="D1197">
        <v>33</v>
      </c>
      <c r="E1197">
        <v>3</v>
      </c>
      <c r="F1197">
        <v>181</v>
      </c>
      <c r="G1197">
        <v>185</v>
      </c>
      <c r="H1197" t="s">
        <v>4081</v>
      </c>
      <c r="I1197" t="s">
        <v>4082</v>
      </c>
      <c r="J1197" s="5" t="s">
        <v>7380</v>
      </c>
      <c r="K1197" s="9" t="s">
        <v>7380</v>
      </c>
    </row>
    <row r="1198" spans="1:13" ht="16.5" customHeight="1" x14ac:dyDescent="0.25">
      <c r="A1198" s="11" t="s">
        <v>4083</v>
      </c>
      <c r="B1198" t="s">
        <v>4084</v>
      </c>
      <c r="C1198" s="1">
        <v>36739</v>
      </c>
      <c r="D1198">
        <v>33</v>
      </c>
      <c r="E1198">
        <v>3</v>
      </c>
      <c r="F1198">
        <v>187</v>
      </c>
      <c r="G1198">
        <v>199</v>
      </c>
      <c r="H1198" t="s">
        <v>4085</v>
      </c>
      <c r="I1198" t="s">
        <v>4086</v>
      </c>
      <c r="J1198" s="5" t="s">
        <v>7381</v>
      </c>
      <c r="K1198" s="9" t="s">
        <v>6736</v>
      </c>
      <c r="L1198" s="9" t="s">
        <v>8848</v>
      </c>
    </row>
    <row r="1199" spans="1:13" ht="16.5" customHeight="1" x14ac:dyDescent="0.25">
      <c r="A1199" s="11" t="s">
        <v>4087</v>
      </c>
      <c r="B1199" t="s">
        <v>4088</v>
      </c>
      <c r="C1199" s="1">
        <v>36739</v>
      </c>
      <c r="D1199">
        <v>33</v>
      </c>
      <c r="E1199">
        <v>3</v>
      </c>
      <c r="F1199">
        <v>201</v>
      </c>
      <c r="G1199">
        <v>212</v>
      </c>
      <c r="H1199" t="s">
        <v>4089</v>
      </c>
      <c r="I1199" t="s">
        <v>4090</v>
      </c>
      <c r="J1199" s="5" t="s">
        <v>7382</v>
      </c>
      <c r="K1199" s="9" t="s">
        <v>8849</v>
      </c>
      <c r="L1199" s="9" t="s">
        <v>8820</v>
      </c>
      <c r="M1199" s="9" t="s">
        <v>8850</v>
      </c>
    </row>
    <row r="1200" spans="1:13" ht="16.5" customHeight="1" x14ac:dyDescent="0.25">
      <c r="A1200" s="11" t="s">
        <v>4091</v>
      </c>
      <c r="B1200" t="s">
        <v>4092</v>
      </c>
      <c r="C1200" s="1">
        <v>36739</v>
      </c>
      <c r="D1200">
        <v>33</v>
      </c>
      <c r="E1200">
        <v>3</v>
      </c>
      <c r="F1200">
        <v>213</v>
      </c>
      <c r="G1200">
        <v>226</v>
      </c>
      <c r="H1200" t="s">
        <v>4093</v>
      </c>
      <c r="I1200" t="s">
        <v>4094</v>
      </c>
      <c r="J1200" s="5" t="s">
        <v>7383</v>
      </c>
      <c r="K1200" s="9" t="s">
        <v>8851</v>
      </c>
      <c r="L1200" s="9" t="s">
        <v>8852</v>
      </c>
      <c r="M1200" s="9" t="s">
        <v>8853</v>
      </c>
    </row>
    <row r="1201" spans="1:34" ht="16.5" customHeight="1" x14ac:dyDescent="0.25">
      <c r="A1201" s="11" t="s">
        <v>4095</v>
      </c>
      <c r="B1201" t="s">
        <v>4096</v>
      </c>
      <c r="C1201" s="1">
        <v>36739</v>
      </c>
      <c r="D1201">
        <v>33</v>
      </c>
      <c r="E1201">
        <v>3</v>
      </c>
      <c r="F1201">
        <v>227</v>
      </c>
      <c r="G1201">
        <v>239</v>
      </c>
      <c r="H1201" t="s">
        <v>4097</v>
      </c>
      <c r="I1201" t="s">
        <v>4098</v>
      </c>
      <c r="J1201" s="5" t="s">
        <v>7384</v>
      </c>
      <c r="K1201" s="9" t="s">
        <v>7384</v>
      </c>
    </row>
    <row r="1202" spans="1:34" ht="16.5" customHeight="1" x14ac:dyDescent="0.25">
      <c r="A1202" s="11" t="s">
        <v>4099</v>
      </c>
      <c r="B1202" t="s">
        <v>4100</v>
      </c>
      <c r="C1202" s="1">
        <v>36739</v>
      </c>
      <c r="D1202">
        <v>33</v>
      </c>
      <c r="E1202">
        <v>3</v>
      </c>
      <c r="F1202">
        <v>241</v>
      </c>
      <c r="G1202">
        <v>246</v>
      </c>
      <c r="H1202" t="s">
        <v>4101</v>
      </c>
      <c r="I1202" t="s">
        <v>4102</v>
      </c>
      <c r="J1202" s="5" t="s">
        <v>7385</v>
      </c>
      <c r="K1202" s="9" t="s">
        <v>8854</v>
      </c>
      <c r="L1202" s="9" t="s">
        <v>8855</v>
      </c>
    </row>
    <row r="1203" spans="1:34" ht="16.5" customHeight="1" x14ac:dyDescent="0.25">
      <c r="A1203" s="11" t="s">
        <v>4103</v>
      </c>
      <c r="B1203" t="s">
        <v>4104</v>
      </c>
      <c r="C1203" s="1">
        <v>36739</v>
      </c>
      <c r="D1203">
        <v>33</v>
      </c>
      <c r="E1203">
        <v>3</v>
      </c>
      <c r="F1203">
        <v>247</v>
      </c>
      <c r="G1203">
        <v>256</v>
      </c>
      <c r="H1203" t="s">
        <v>4105</v>
      </c>
      <c r="I1203" t="s">
        <v>4106</v>
      </c>
      <c r="J1203" s="5" t="s">
        <v>7386</v>
      </c>
      <c r="K1203" s="9" t="s">
        <v>7386</v>
      </c>
    </row>
    <row r="1204" spans="1:34" ht="16.5" customHeight="1" x14ac:dyDescent="0.25">
      <c r="A1204" s="11" t="s">
        <v>4107</v>
      </c>
      <c r="B1204" t="s">
        <v>4108</v>
      </c>
      <c r="C1204" s="1">
        <v>36831</v>
      </c>
      <c r="D1204">
        <v>33</v>
      </c>
      <c r="E1204">
        <v>4</v>
      </c>
      <c r="F1204">
        <v>261</v>
      </c>
      <c r="G1204">
        <v>262</v>
      </c>
      <c r="H1204" t="s">
        <v>564</v>
      </c>
      <c r="I1204" t="s">
        <v>4109</v>
      </c>
      <c r="J1204" t="s">
        <v>3487</v>
      </c>
      <c r="K1204" s="9" t="s">
        <v>3487</v>
      </c>
    </row>
    <row r="1205" spans="1:34" ht="16.5" customHeight="1" x14ac:dyDescent="0.25">
      <c r="A1205" s="11" t="s">
        <v>4110</v>
      </c>
      <c r="B1205" t="s">
        <v>4108</v>
      </c>
      <c r="C1205" s="1">
        <v>36831</v>
      </c>
      <c r="D1205">
        <v>33</v>
      </c>
      <c r="E1205">
        <v>4</v>
      </c>
      <c r="F1205">
        <v>263</v>
      </c>
      <c r="G1205">
        <v>280</v>
      </c>
      <c r="H1205" t="s">
        <v>4111</v>
      </c>
      <c r="I1205" t="s">
        <v>4112</v>
      </c>
      <c r="J1205" s="5" t="s">
        <v>7387</v>
      </c>
      <c r="K1205" s="9" t="s">
        <v>7387</v>
      </c>
    </row>
    <row r="1206" spans="1:34" ht="16.5" customHeight="1" x14ac:dyDescent="0.25">
      <c r="A1206" s="11" t="s">
        <v>4113</v>
      </c>
      <c r="B1206" t="s">
        <v>4114</v>
      </c>
      <c r="C1206" s="1">
        <v>36831</v>
      </c>
      <c r="D1206">
        <v>33</v>
      </c>
      <c r="E1206">
        <v>4</v>
      </c>
      <c r="F1206">
        <v>281</v>
      </c>
      <c r="G1206">
        <v>299</v>
      </c>
      <c r="H1206" t="s">
        <v>4115</v>
      </c>
      <c r="I1206" t="s">
        <v>4116</v>
      </c>
      <c r="J1206" s="5" t="s">
        <v>7388</v>
      </c>
      <c r="K1206" s="9" t="s">
        <v>8856</v>
      </c>
      <c r="L1206" s="9" t="s">
        <v>8857</v>
      </c>
      <c r="M1206" s="9" t="s">
        <v>8858</v>
      </c>
    </row>
    <row r="1207" spans="1:34" ht="16.5" customHeight="1" x14ac:dyDescent="0.25">
      <c r="A1207" s="11" t="s">
        <v>4117</v>
      </c>
      <c r="B1207" t="s">
        <v>4118</v>
      </c>
      <c r="C1207" s="1">
        <v>36831</v>
      </c>
      <c r="D1207">
        <v>33</v>
      </c>
      <c r="E1207">
        <v>4</v>
      </c>
      <c r="F1207">
        <v>301</v>
      </c>
      <c r="G1207">
        <v>323</v>
      </c>
      <c r="H1207" t="s">
        <v>4119</v>
      </c>
      <c r="I1207" t="s">
        <v>4120</v>
      </c>
      <c r="J1207" s="5" t="s">
        <v>7389</v>
      </c>
      <c r="K1207" s="9" t="s">
        <v>8859</v>
      </c>
      <c r="L1207" s="9" t="s">
        <v>8860</v>
      </c>
      <c r="M1207" s="9" t="s">
        <v>8861</v>
      </c>
      <c r="N1207" s="9" t="s">
        <v>8862</v>
      </c>
      <c r="O1207" s="9" t="s">
        <v>8863</v>
      </c>
      <c r="P1207" s="9" t="s">
        <v>8864</v>
      </c>
    </row>
    <row r="1208" spans="1:34" ht="16.5" customHeight="1" x14ac:dyDescent="0.25">
      <c r="A1208" s="11" t="s">
        <v>4121</v>
      </c>
      <c r="B1208" t="s">
        <v>4122</v>
      </c>
      <c r="C1208" s="1">
        <v>36831</v>
      </c>
      <c r="D1208">
        <v>33</v>
      </c>
      <c r="E1208">
        <v>4</v>
      </c>
      <c r="F1208">
        <v>325</v>
      </c>
      <c r="G1208">
        <v>334</v>
      </c>
      <c r="H1208" t="s">
        <v>4123</v>
      </c>
      <c r="I1208" t="s">
        <v>4124</v>
      </c>
      <c r="J1208" s="5" t="s">
        <v>7390</v>
      </c>
      <c r="K1208" s="9" t="s">
        <v>8865</v>
      </c>
      <c r="L1208" s="9" t="s">
        <v>8866</v>
      </c>
      <c r="M1208" s="9" t="s">
        <v>8867</v>
      </c>
    </row>
    <row r="1209" spans="1:34" s="45" customFormat="1" ht="16.5" customHeight="1" x14ac:dyDescent="0.25">
      <c r="A1209" s="46" t="s">
        <v>4125</v>
      </c>
      <c r="B1209" s="27" t="s">
        <v>4126</v>
      </c>
      <c r="C1209" s="28">
        <v>36831</v>
      </c>
      <c r="D1209" s="45">
        <v>33</v>
      </c>
      <c r="E1209" s="45">
        <v>4</v>
      </c>
      <c r="F1209" s="45">
        <v>335</v>
      </c>
      <c r="G1209" s="45">
        <v>349</v>
      </c>
      <c r="H1209" s="45" t="s">
        <v>4127</v>
      </c>
      <c r="I1209" s="45" t="s">
        <v>4128</v>
      </c>
      <c r="J1209" s="49" t="s">
        <v>7391</v>
      </c>
      <c r="K1209" s="50" t="s">
        <v>8551</v>
      </c>
      <c r="L1209" s="50" t="s">
        <v>8868</v>
      </c>
      <c r="M1209" s="50"/>
      <c r="N1209" s="50"/>
      <c r="O1209" s="50"/>
      <c r="P1209" s="50"/>
      <c r="Q1209" s="50"/>
      <c r="R1209" s="50"/>
      <c r="S1209" s="50"/>
      <c r="T1209" s="50"/>
      <c r="U1209" s="50"/>
      <c r="V1209" s="50"/>
      <c r="W1209" s="50"/>
      <c r="X1209" s="50"/>
      <c r="Y1209" s="50"/>
      <c r="Z1209" s="50"/>
      <c r="AA1209" s="50"/>
      <c r="AB1209" s="50"/>
      <c r="AC1209" s="50"/>
      <c r="AD1209" s="50"/>
      <c r="AE1209" s="50"/>
      <c r="AF1209" s="50"/>
      <c r="AG1209" s="50"/>
      <c r="AH1209" s="50"/>
    </row>
    <row r="1210" spans="1:34" ht="16.5" customHeight="1" x14ac:dyDescent="0.25">
      <c r="A1210" s="11" t="s">
        <v>4129</v>
      </c>
      <c r="B1210" t="s">
        <v>4130</v>
      </c>
      <c r="C1210" s="1">
        <v>36831</v>
      </c>
      <c r="D1210">
        <v>33</v>
      </c>
      <c r="E1210">
        <v>4</v>
      </c>
      <c r="F1210">
        <v>350</v>
      </c>
      <c r="G1210">
        <v>350</v>
      </c>
      <c r="H1210" t="s">
        <v>4131</v>
      </c>
      <c r="I1210" t="s">
        <v>4132</v>
      </c>
      <c r="J1210" s="5" t="s">
        <v>7392</v>
      </c>
      <c r="K1210" s="9" t="s">
        <v>7392</v>
      </c>
    </row>
    <row r="1211" spans="1:34" ht="16.5" customHeight="1" x14ac:dyDescent="0.25">
      <c r="A1211" s="11" t="s">
        <v>4133</v>
      </c>
      <c r="B1211" s="2" t="s">
        <v>4134</v>
      </c>
      <c r="C1211" s="1">
        <v>36831</v>
      </c>
      <c r="D1211">
        <v>33</v>
      </c>
      <c r="E1211">
        <v>4</v>
      </c>
      <c r="F1211">
        <v>350</v>
      </c>
      <c r="G1211">
        <v>350</v>
      </c>
      <c r="H1211" t="s">
        <v>4135</v>
      </c>
      <c r="I1211" t="s">
        <v>4136</v>
      </c>
      <c r="J1211" s="5" t="s">
        <v>7235</v>
      </c>
      <c r="K1211" s="9" t="s">
        <v>7235</v>
      </c>
    </row>
    <row r="1212" spans="1:34" ht="16.5" customHeight="1" x14ac:dyDescent="0.25">
      <c r="A1212" s="11" t="s">
        <v>4137</v>
      </c>
      <c r="B1212" t="s">
        <v>4138</v>
      </c>
      <c r="C1212" s="1">
        <v>36831</v>
      </c>
      <c r="D1212">
        <v>33</v>
      </c>
      <c r="E1212">
        <v>4</v>
      </c>
      <c r="F1212">
        <v>350</v>
      </c>
      <c r="G1212">
        <v>351</v>
      </c>
      <c r="H1212" t="s">
        <v>4139</v>
      </c>
      <c r="I1212" t="s">
        <v>4140</v>
      </c>
      <c r="J1212" s="5" t="s">
        <v>7235</v>
      </c>
      <c r="K1212" s="9" t="s">
        <v>7235</v>
      </c>
    </row>
    <row r="1213" spans="1:34" ht="16.5" customHeight="1" x14ac:dyDescent="0.25">
      <c r="A1213" s="11" t="s">
        <v>4141</v>
      </c>
      <c r="B1213" t="s">
        <v>4142</v>
      </c>
      <c r="C1213" s="1">
        <v>36831</v>
      </c>
      <c r="D1213">
        <v>33</v>
      </c>
      <c r="E1213">
        <v>4</v>
      </c>
      <c r="F1213">
        <v>351</v>
      </c>
      <c r="G1213">
        <v>352</v>
      </c>
      <c r="H1213" t="s">
        <v>4143</v>
      </c>
      <c r="I1213" t="s">
        <v>4144</v>
      </c>
      <c r="J1213" s="5" t="s">
        <v>7393</v>
      </c>
      <c r="K1213" s="9" t="s">
        <v>7393</v>
      </c>
    </row>
    <row r="1214" spans="1:34" ht="16.5" customHeight="1" x14ac:dyDescent="0.25">
      <c r="A1214" s="11" t="s">
        <v>4145</v>
      </c>
      <c r="B1214" t="s">
        <v>4146</v>
      </c>
      <c r="C1214" s="1">
        <v>36831</v>
      </c>
      <c r="D1214">
        <v>33</v>
      </c>
      <c r="E1214">
        <v>4</v>
      </c>
      <c r="F1214">
        <v>352</v>
      </c>
      <c r="G1214">
        <v>352</v>
      </c>
      <c r="H1214" t="s">
        <v>4147</v>
      </c>
      <c r="I1214" t="s">
        <v>4148</v>
      </c>
      <c r="J1214" s="5" t="s">
        <v>7394</v>
      </c>
      <c r="K1214" s="9" t="s">
        <v>7394</v>
      </c>
    </row>
    <row r="1215" spans="1:34" ht="16.5" customHeight="1" x14ac:dyDescent="0.25">
      <c r="A1215" s="11" t="s">
        <v>4149</v>
      </c>
      <c r="B1215" t="s">
        <v>4150</v>
      </c>
      <c r="C1215" s="1">
        <v>36831</v>
      </c>
      <c r="D1215">
        <v>33</v>
      </c>
      <c r="E1215">
        <v>4</v>
      </c>
      <c r="F1215">
        <v>352</v>
      </c>
      <c r="G1215">
        <v>353</v>
      </c>
      <c r="H1215" t="s">
        <v>4151</v>
      </c>
      <c r="I1215" t="s">
        <v>4152</v>
      </c>
      <c r="J1215" s="5" t="s">
        <v>7395</v>
      </c>
      <c r="K1215" s="9" t="s">
        <v>7395</v>
      </c>
    </row>
    <row r="1216" spans="1:34" ht="16.5" customHeight="1" x14ac:dyDescent="0.25">
      <c r="A1216" s="11" t="s">
        <v>4153</v>
      </c>
      <c r="B1216" t="s">
        <v>4154</v>
      </c>
      <c r="C1216" s="1">
        <v>36831</v>
      </c>
      <c r="D1216">
        <v>33</v>
      </c>
      <c r="E1216">
        <v>4</v>
      </c>
      <c r="F1216">
        <v>353</v>
      </c>
      <c r="G1216">
        <v>353</v>
      </c>
      <c r="H1216" t="s">
        <v>4155</v>
      </c>
      <c r="I1216" t="s">
        <v>4156</v>
      </c>
      <c r="J1216" s="5" t="s">
        <v>7196</v>
      </c>
      <c r="K1216" s="9" t="s">
        <v>7196</v>
      </c>
    </row>
    <row r="1217" spans="1:34" ht="16.5" customHeight="1" x14ac:dyDescent="0.25">
      <c r="A1217" s="11" t="s">
        <v>4157</v>
      </c>
      <c r="B1217" t="s">
        <v>4158</v>
      </c>
      <c r="C1217" s="1">
        <v>36831</v>
      </c>
      <c r="D1217">
        <v>33</v>
      </c>
      <c r="E1217">
        <v>4</v>
      </c>
      <c r="F1217">
        <v>353</v>
      </c>
      <c r="G1217">
        <v>354</v>
      </c>
      <c r="H1217" t="s">
        <v>4159</v>
      </c>
      <c r="I1217" t="s">
        <v>4160</v>
      </c>
      <c r="J1217" s="5" t="s">
        <v>7396</v>
      </c>
      <c r="K1217" s="9" t="s">
        <v>7396</v>
      </c>
    </row>
    <row r="1218" spans="1:34" ht="16.5" customHeight="1" x14ac:dyDescent="0.25">
      <c r="A1218" s="11" t="s">
        <v>4161</v>
      </c>
      <c r="B1218" t="s">
        <v>4162</v>
      </c>
      <c r="C1218" s="1">
        <v>36923</v>
      </c>
      <c r="D1218">
        <v>34</v>
      </c>
      <c r="E1218">
        <v>1</v>
      </c>
      <c r="F1218">
        <v>5</v>
      </c>
      <c r="G1218">
        <v>6</v>
      </c>
      <c r="H1218" t="s">
        <v>564</v>
      </c>
      <c r="I1218" t="s">
        <v>4163</v>
      </c>
      <c r="J1218" t="s">
        <v>3487</v>
      </c>
      <c r="K1218" s="9" t="s">
        <v>3487</v>
      </c>
    </row>
    <row r="1219" spans="1:34" ht="16.5" customHeight="1" x14ac:dyDescent="0.25">
      <c r="A1219" s="11" t="s">
        <v>4164</v>
      </c>
      <c r="B1219" t="s">
        <v>4162</v>
      </c>
      <c r="C1219" s="1">
        <v>36923</v>
      </c>
      <c r="D1219">
        <v>34</v>
      </c>
      <c r="E1219">
        <v>1</v>
      </c>
      <c r="F1219">
        <v>7</v>
      </c>
      <c r="G1219">
        <v>50</v>
      </c>
      <c r="H1219" t="s">
        <v>4165</v>
      </c>
      <c r="I1219" t="s">
        <v>4166</v>
      </c>
      <c r="J1219" s="5" t="s">
        <v>6734</v>
      </c>
      <c r="K1219" s="9" t="s">
        <v>6734</v>
      </c>
    </row>
    <row r="1220" spans="1:34" ht="16.5" customHeight="1" x14ac:dyDescent="0.25">
      <c r="A1220" s="11" t="s">
        <v>4167</v>
      </c>
      <c r="B1220" t="s">
        <v>4168</v>
      </c>
      <c r="C1220" s="1">
        <v>36923</v>
      </c>
      <c r="D1220">
        <v>34</v>
      </c>
      <c r="E1220">
        <v>1</v>
      </c>
      <c r="F1220">
        <v>51</v>
      </c>
      <c r="G1220">
        <v>64</v>
      </c>
      <c r="H1220" t="s">
        <v>4169</v>
      </c>
      <c r="I1220" t="s">
        <v>4170</v>
      </c>
      <c r="J1220" s="5" t="s">
        <v>7397</v>
      </c>
      <c r="K1220" s="9" t="s">
        <v>7397</v>
      </c>
    </row>
    <row r="1221" spans="1:34" ht="16.5" customHeight="1" x14ac:dyDescent="0.25">
      <c r="A1221" s="11" t="s">
        <v>4171</v>
      </c>
      <c r="B1221" t="s">
        <v>4172</v>
      </c>
      <c r="C1221" s="1">
        <v>36923</v>
      </c>
      <c r="D1221">
        <v>34</v>
      </c>
      <c r="E1221">
        <v>1</v>
      </c>
      <c r="F1221">
        <v>65</v>
      </c>
      <c r="G1221">
        <v>70</v>
      </c>
      <c r="H1221" t="s">
        <v>564</v>
      </c>
      <c r="I1221" t="s">
        <v>4173</v>
      </c>
      <c r="J1221" t="s">
        <v>3487</v>
      </c>
      <c r="K1221" s="9" t="s">
        <v>3487</v>
      </c>
    </row>
    <row r="1222" spans="1:34" ht="16.5" customHeight="1" x14ac:dyDescent="0.25">
      <c r="A1222" s="11" t="s">
        <v>4174</v>
      </c>
      <c r="B1222" t="s">
        <v>4175</v>
      </c>
      <c r="C1222" s="1">
        <v>36923</v>
      </c>
      <c r="D1222">
        <v>34</v>
      </c>
      <c r="E1222">
        <v>1</v>
      </c>
      <c r="F1222">
        <v>71</v>
      </c>
      <c r="G1222">
        <v>83</v>
      </c>
      <c r="H1222" t="s">
        <v>4176</v>
      </c>
      <c r="I1222" t="s">
        <v>4177</v>
      </c>
      <c r="J1222" s="5" t="s">
        <v>7398</v>
      </c>
      <c r="K1222" s="9" t="s">
        <v>7398</v>
      </c>
    </row>
    <row r="1223" spans="1:34" ht="16.5" customHeight="1" x14ac:dyDescent="0.25">
      <c r="A1223" s="11" t="s">
        <v>4178</v>
      </c>
      <c r="B1223" t="s">
        <v>4179</v>
      </c>
      <c r="C1223" s="1">
        <v>36923</v>
      </c>
      <c r="D1223">
        <v>34</v>
      </c>
      <c r="E1223">
        <v>1</v>
      </c>
      <c r="F1223">
        <v>85</v>
      </c>
      <c r="G1223">
        <v>98</v>
      </c>
      <c r="H1223" t="s">
        <v>4180</v>
      </c>
      <c r="I1223" t="s">
        <v>4181</v>
      </c>
      <c r="J1223" s="5" t="s">
        <v>7033</v>
      </c>
      <c r="K1223" s="9" t="s">
        <v>7033</v>
      </c>
    </row>
    <row r="1224" spans="1:34" ht="16.5" customHeight="1" x14ac:dyDescent="0.25">
      <c r="A1224" s="11" t="s">
        <v>4182</v>
      </c>
      <c r="B1224" t="s">
        <v>4183</v>
      </c>
      <c r="C1224" s="1">
        <v>36923</v>
      </c>
      <c r="D1224">
        <v>34</v>
      </c>
      <c r="E1224">
        <v>1</v>
      </c>
      <c r="F1224">
        <v>99</v>
      </c>
      <c r="G1224">
        <v>110</v>
      </c>
      <c r="H1224" t="s">
        <v>4184</v>
      </c>
      <c r="I1224" t="s">
        <v>4185</v>
      </c>
      <c r="J1224" s="5" t="s">
        <v>7399</v>
      </c>
      <c r="K1224" s="9" t="s">
        <v>8869</v>
      </c>
      <c r="L1224" s="9" t="s">
        <v>8870</v>
      </c>
    </row>
    <row r="1225" spans="1:34" ht="16.5" customHeight="1" x14ac:dyDescent="0.25">
      <c r="A1225" s="11" t="s">
        <v>4186</v>
      </c>
      <c r="B1225" t="s">
        <v>4187</v>
      </c>
      <c r="C1225" s="1">
        <v>36923</v>
      </c>
      <c r="D1225">
        <v>34</v>
      </c>
      <c r="E1225">
        <v>1</v>
      </c>
      <c r="F1225">
        <v>111</v>
      </c>
      <c r="G1225">
        <v>125</v>
      </c>
      <c r="H1225" t="s">
        <v>4188</v>
      </c>
      <c r="I1225" t="s">
        <v>4189</v>
      </c>
      <c r="J1225" s="5" t="s">
        <v>7400</v>
      </c>
      <c r="K1225" s="9" t="s">
        <v>8871</v>
      </c>
      <c r="L1225" s="9" t="s">
        <v>8872</v>
      </c>
      <c r="M1225" s="9" t="s">
        <v>8873</v>
      </c>
      <c r="N1225" s="9" t="s">
        <v>8874</v>
      </c>
    </row>
    <row r="1226" spans="1:34" ht="16.5" customHeight="1" x14ac:dyDescent="0.25">
      <c r="A1226" s="11" t="s">
        <v>4190</v>
      </c>
      <c r="B1226" t="s">
        <v>4191</v>
      </c>
      <c r="C1226" s="1">
        <v>36923</v>
      </c>
      <c r="D1226">
        <v>34</v>
      </c>
      <c r="E1226">
        <v>1</v>
      </c>
      <c r="F1226">
        <v>127</v>
      </c>
      <c r="G1226">
        <v>127</v>
      </c>
      <c r="H1226" t="s">
        <v>4192</v>
      </c>
      <c r="I1226" t="s">
        <v>4193</v>
      </c>
      <c r="J1226" s="5" t="s">
        <v>7401</v>
      </c>
      <c r="K1226" s="9" t="s">
        <v>7401</v>
      </c>
    </row>
    <row r="1227" spans="1:34" s="32" customFormat="1" ht="16.5" customHeight="1" x14ac:dyDescent="0.25">
      <c r="A1227" s="33" t="s">
        <v>4194</v>
      </c>
      <c r="B1227" s="32" t="s">
        <v>4195</v>
      </c>
      <c r="C1227" s="34">
        <v>37012</v>
      </c>
      <c r="D1227" s="32">
        <v>34</v>
      </c>
      <c r="E1227" s="32">
        <v>2</v>
      </c>
      <c r="F1227" s="32">
        <v>133</v>
      </c>
      <c r="G1227" s="32">
        <v>151</v>
      </c>
      <c r="H1227" s="32" t="s">
        <v>4196</v>
      </c>
      <c r="I1227" s="32" t="s">
        <v>4197</v>
      </c>
      <c r="J1227" s="35" t="s">
        <v>7402</v>
      </c>
      <c r="K1227" s="36" t="s">
        <v>8771</v>
      </c>
      <c r="L1227" s="36" t="s">
        <v>8875</v>
      </c>
      <c r="M1227" s="36" t="s">
        <v>8876</v>
      </c>
      <c r="N1227" s="36"/>
      <c r="O1227" s="36"/>
      <c r="P1227" s="36"/>
      <c r="Q1227" s="36"/>
      <c r="R1227" s="36"/>
      <c r="S1227" s="36"/>
      <c r="T1227" s="36"/>
      <c r="U1227" s="36"/>
      <c r="V1227" s="36"/>
      <c r="W1227" s="36"/>
      <c r="X1227" s="36"/>
      <c r="Y1227" s="36"/>
      <c r="Z1227" s="36"/>
      <c r="AA1227" s="36"/>
      <c r="AB1227" s="36"/>
      <c r="AC1227" s="36"/>
      <c r="AD1227" s="36"/>
      <c r="AE1227" s="36"/>
      <c r="AF1227" s="36"/>
      <c r="AG1227" s="36"/>
      <c r="AH1227" s="36"/>
    </row>
    <row r="1228" spans="1:34" ht="16.5" customHeight="1" x14ac:dyDescent="0.25">
      <c r="A1228" s="11" t="s">
        <v>4198</v>
      </c>
      <c r="B1228" t="s">
        <v>4199</v>
      </c>
      <c r="C1228" s="1">
        <v>37012</v>
      </c>
      <c r="D1228">
        <v>34</v>
      </c>
      <c r="E1228">
        <v>2</v>
      </c>
      <c r="F1228">
        <v>153</v>
      </c>
      <c r="G1228">
        <v>163</v>
      </c>
      <c r="H1228" t="s">
        <v>4200</v>
      </c>
      <c r="I1228" t="s">
        <v>4201</v>
      </c>
      <c r="J1228" s="5" t="s">
        <v>7403</v>
      </c>
      <c r="K1228" s="9" t="s">
        <v>8877</v>
      </c>
      <c r="L1228" s="9" t="s">
        <v>8191</v>
      </c>
    </row>
    <row r="1229" spans="1:34" ht="16.5" customHeight="1" x14ac:dyDescent="0.25">
      <c r="A1229" s="11" t="s">
        <v>4202</v>
      </c>
      <c r="B1229" t="s">
        <v>4203</v>
      </c>
      <c r="C1229" s="1">
        <v>37012</v>
      </c>
      <c r="D1229">
        <v>34</v>
      </c>
      <c r="E1229">
        <v>2</v>
      </c>
      <c r="F1229">
        <v>165</v>
      </c>
      <c r="G1229">
        <v>185</v>
      </c>
      <c r="H1229" t="s">
        <v>4204</v>
      </c>
      <c r="I1229" t="s">
        <v>4205</v>
      </c>
      <c r="J1229" s="5" t="s">
        <v>7404</v>
      </c>
      <c r="K1229" s="9" t="s">
        <v>8878</v>
      </c>
      <c r="L1229" s="9" t="s">
        <v>8879</v>
      </c>
      <c r="M1229" s="9" t="s">
        <v>8880</v>
      </c>
    </row>
    <row r="1230" spans="1:34" ht="16.5" customHeight="1" x14ac:dyDescent="0.25">
      <c r="A1230" s="11" t="s">
        <v>4206</v>
      </c>
      <c r="B1230" t="s">
        <v>4207</v>
      </c>
      <c r="C1230" s="1">
        <v>37012</v>
      </c>
      <c r="D1230">
        <v>34</v>
      </c>
      <c r="E1230">
        <v>2</v>
      </c>
      <c r="F1230">
        <v>187</v>
      </c>
      <c r="G1230">
        <v>194</v>
      </c>
      <c r="H1230" t="s">
        <v>4208</v>
      </c>
      <c r="I1230" t="s">
        <v>4209</v>
      </c>
      <c r="J1230" s="5" t="s">
        <v>7405</v>
      </c>
      <c r="K1230" s="9" t="s">
        <v>8881</v>
      </c>
      <c r="L1230" s="9" t="s">
        <v>8882</v>
      </c>
    </row>
    <row r="1231" spans="1:34" ht="16.5" customHeight="1" x14ac:dyDescent="0.25">
      <c r="A1231" s="11" t="s">
        <v>4210</v>
      </c>
      <c r="B1231" t="s">
        <v>4211</v>
      </c>
      <c r="C1231" s="1">
        <v>37012</v>
      </c>
      <c r="D1231">
        <v>34</v>
      </c>
      <c r="E1231">
        <v>2</v>
      </c>
      <c r="F1231">
        <v>195</v>
      </c>
      <c r="G1231">
        <v>214</v>
      </c>
      <c r="H1231" t="s">
        <v>4212</v>
      </c>
      <c r="I1231" t="s">
        <v>4213</v>
      </c>
      <c r="J1231" s="5" t="s">
        <v>7406</v>
      </c>
      <c r="K1231" s="9" t="s">
        <v>8883</v>
      </c>
      <c r="L1231" s="9" t="s">
        <v>8884</v>
      </c>
    </row>
    <row r="1232" spans="1:34" ht="16.5" customHeight="1" x14ac:dyDescent="0.25">
      <c r="A1232" s="11" t="s">
        <v>4214</v>
      </c>
      <c r="B1232" t="s">
        <v>4215</v>
      </c>
      <c r="C1232" s="1">
        <v>37012</v>
      </c>
      <c r="D1232">
        <v>34</v>
      </c>
      <c r="E1232">
        <v>2</v>
      </c>
      <c r="F1232">
        <v>215</v>
      </c>
      <c r="G1232">
        <v>224</v>
      </c>
      <c r="H1232" t="s">
        <v>4216</v>
      </c>
      <c r="I1232" t="s">
        <v>4217</v>
      </c>
      <c r="J1232" s="5" t="s">
        <v>7407</v>
      </c>
      <c r="K1232" s="9" t="s">
        <v>8885</v>
      </c>
      <c r="L1232" s="9" t="s">
        <v>8886</v>
      </c>
      <c r="M1232" s="9" t="s">
        <v>8720</v>
      </c>
    </row>
    <row r="1233" spans="1:14" ht="16.5" customHeight="1" x14ac:dyDescent="0.25">
      <c r="A1233" s="11" t="s">
        <v>4218</v>
      </c>
      <c r="B1233" s="2" t="s">
        <v>4219</v>
      </c>
      <c r="C1233" s="1">
        <v>37012</v>
      </c>
      <c r="D1233">
        <v>34</v>
      </c>
      <c r="E1233">
        <v>2</v>
      </c>
      <c r="F1233">
        <v>225</v>
      </c>
      <c r="G1233">
        <v>232</v>
      </c>
      <c r="H1233" t="s">
        <v>4220</v>
      </c>
      <c r="I1233" t="s">
        <v>4221</v>
      </c>
      <c r="J1233" s="5" t="s">
        <v>7408</v>
      </c>
      <c r="K1233" s="9" t="s">
        <v>8887</v>
      </c>
      <c r="L1233" s="9" t="s">
        <v>8888</v>
      </c>
      <c r="M1233" s="9" t="s">
        <v>8889</v>
      </c>
    </row>
    <row r="1234" spans="1:14" ht="16.5" customHeight="1" x14ac:dyDescent="0.25">
      <c r="A1234" s="11" t="s">
        <v>4222</v>
      </c>
      <c r="B1234" s="2" t="s">
        <v>4223</v>
      </c>
      <c r="C1234" s="1">
        <v>37012</v>
      </c>
      <c r="D1234">
        <v>34</v>
      </c>
      <c r="E1234">
        <v>2</v>
      </c>
      <c r="F1234">
        <v>233</v>
      </c>
      <c r="G1234">
        <v>235</v>
      </c>
      <c r="H1234" t="s">
        <v>564</v>
      </c>
      <c r="I1234" t="s">
        <v>4224</v>
      </c>
      <c r="J1234" t="s">
        <v>3487</v>
      </c>
      <c r="K1234" s="9" t="s">
        <v>3487</v>
      </c>
    </row>
    <row r="1235" spans="1:14" ht="16.5" customHeight="1" x14ac:dyDescent="0.25">
      <c r="A1235" s="11" t="s">
        <v>4225</v>
      </c>
      <c r="B1235" t="s">
        <v>4226</v>
      </c>
      <c r="C1235" s="1">
        <v>37012</v>
      </c>
      <c r="D1235">
        <v>34</v>
      </c>
      <c r="E1235">
        <v>2</v>
      </c>
      <c r="F1235">
        <v>237</v>
      </c>
      <c r="G1235">
        <v>238</v>
      </c>
      <c r="H1235" t="s">
        <v>564</v>
      </c>
      <c r="I1235" t="s">
        <v>4227</v>
      </c>
      <c r="J1235" t="s">
        <v>3487</v>
      </c>
      <c r="K1235" s="9" t="s">
        <v>3487</v>
      </c>
    </row>
    <row r="1236" spans="1:14" ht="16.5" customHeight="1" x14ac:dyDescent="0.25">
      <c r="A1236" s="11" t="s">
        <v>4228</v>
      </c>
      <c r="B1236" t="s">
        <v>4229</v>
      </c>
      <c r="C1236" s="1">
        <v>37012</v>
      </c>
      <c r="D1236">
        <v>34</v>
      </c>
      <c r="E1236">
        <v>2</v>
      </c>
      <c r="F1236">
        <v>239</v>
      </c>
      <c r="G1236">
        <v>239</v>
      </c>
      <c r="H1236" t="s">
        <v>4230</v>
      </c>
      <c r="I1236" t="s">
        <v>4231</v>
      </c>
      <c r="J1236" s="5" t="s">
        <v>7409</v>
      </c>
      <c r="K1236" s="9" t="s">
        <v>7409</v>
      </c>
    </row>
    <row r="1237" spans="1:14" ht="16.5" customHeight="1" x14ac:dyDescent="0.25">
      <c r="A1237" s="11" t="s">
        <v>4232</v>
      </c>
      <c r="B1237" t="s">
        <v>4233</v>
      </c>
      <c r="C1237" s="1">
        <v>37012</v>
      </c>
      <c r="D1237">
        <v>34</v>
      </c>
      <c r="E1237">
        <v>2</v>
      </c>
      <c r="F1237">
        <v>239</v>
      </c>
      <c r="G1237">
        <v>240</v>
      </c>
      <c r="H1237" t="s">
        <v>4234</v>
      </c>
      <c r="I1237" t="s">
        <v>4235</v>
      </c>
      <c r="J1237" s="5" t="s">
        <v>7410</v>
      </c>
      <c r="K1237" s="9" t="s">
        <v>7410</v>
      </c>
    </row>
    <row r="1238" spans="1:14" ht="16.5" customHeight="1" x14ac:dyDescent="0.25">
      <c r="A1238" s="11" t="s">
        <v>4236</v>
      </c>
      <c r="B1238" t="s">
        <v>4237</v>
      </c>
      <c r="C1238" s="1">
        <v>37012</v>
      </c>
      <c r="D1238">
        <v>34</v>
      </c>
      <c r="E1238">
        <v>2</v>
      </c>
      <c r="F1238">
        <v>239</v>
      </c>
      <c r="G1238">
        <v>240</v>
      </c>
      <c r="H1238" t="s">
        <v>4238</v>
      </c>
      <c r="I1238" t="s">
        <v>4239</v>
      </c>
      <c r="J1238" s="5" t="s">
        <v>7411</v>
      </c>
      <c r="K1238" s="9" t="s">
        <v>7411</v>
      </c>
    </row>
    <row r="1239" spans="1:14" ht="16.5" customHeight="1" x14ac:dyDescent="0.25">
      <c r="A1239" s="11" t="s">
        <v>4240</v>
      </c>
      <c r="B1239" t="s">
        <v>955</v>
      </c>
      <c r="C1239" s="1">
        <v>37104</v>
      </c>
      <c r="D1239">
        <v>34</v>
      </c>
      <c r="E1239">
        <v>3</v>
      </c>
      <c r="F1239">
        <v>242</v>
      </c>
      <c r="G1239">
        <v>242</v>
      </c>
      <c r="H1239" t="s">
        <v>564</v>
      </c>
      <c r="I1239" t="s">
        <v>4241</v>
      </c>
      <c r="J1239" t="s">
        <v>3487</v>
      </c>
      <c r="K1239" s="9" t="s">
        <v>3487</v>
      </c>
    </row>
    <row r="1240" spans="1:14" ht="16.5" customHeight="1" x14ac:dyDescent="0.25">
      <c r="A1240" s="11" t="s">
        <v>4242</v>
      </c>
      <c r="B1240" t="s">
        <v>4243</v>
      </c>
      <c r="C1240" s="1">
        <v>37104</v>
      </c>
      <c r="D1240">
        <v>34</v>
      </c>
      <c r="E1240">
        <v>3</v>
      </c>
      <c r="F1240">
        <v>245</v>
      </c>
      <c r="G1240">
        <v>268</v>
      </c>
      <c r="H1240" t="s">
        <v>4244</v>
      </c>
      <c r="I1240" t="s">
        <v>4245</v>
      </c>
      <c r="J1240" s="5" t="s">
        <v>7412</v>
      </c>
      <c r="K1240" s="9" t="s">
        <v>6734</v>
      </c>
      <c r="L1240" s="9" t="s">
        <v>8890</v>
      </c>
      <c r="M1240" s="9" t="s">
        <v>8891</v>
      </c>
    </row>
    <row r="1241" spans="1:14" ht="16.5" customHeight="1" x14ac:dyDescent="0.25">
      <c r="A1241" s="11" t="s">
        <v>4246</v>
      </c>
      <c r="B1241" t="s">
        <v>4247</v>
      </c>
      <c r="C1241" s="1">
        <v>37104</v>
      </c>
      <c r="D1241">
        <v>34</v>
      </c>
      <c r="E1241">
        <v>3</v>
      </c>
      <c r="F1241">
        <v>269</v>
      </c>
      <c r="G1241">
        <v>281</v>
      </c>
      <c r="H1241" t="s">
        <v>4248</v>
      </c>
      <c r="I1241" t="s">
        <v>4249</v>
      </c>
      <c r="J1241" s="5" t="s">
        <v>7413</v>
      </c>
      <c r="K1241" s="9" t="s">
        <v>8892</v>
      </c>
      <c r="L1241" s="9" t="s">
        <v>8893</v>
      </c>
    </row>
    <row r="1242" spans="1:14" ht="16.5" customHeight="1" x14ac:dyDescent="0.25">
      <c r="A1242" s="11" t="s">
        <v>4250</v>
      </c>
      <c r="B1242" t="s">
        <v>4251</v>
      </c>
      <c r="C1242" s="1">
        <v>37104</v>
      </c>
      <c r="D1242">
        <v>34</v>
      </c>
      <c r="E1242">
        <v>3</v>
      </c>
      <c r="F1242">
        <v>283</v>
      </c>
      <c r="G1242">
        <v>297</v>
      </c>
      <c r="H1242" t="s">
        <v>4252</v>
      </c>
      <c r="I1242" t="s">
        <v>4253</v>
      </c>
      <c r="J1242" s="5" t="s">
        <v>7414</v>
      </c>
      <c r="K1242" s="9" t="s">
        <v>8894</v>
      </c>
      <c r="L1242" s="9" t="s">
        <v>8721</v>
      </c>
      <c r="M1242" s="9" t="s">
        <v>8895</v>
      </c>
    </row>
    <row r="1243" spans="1:14" ht="16.5" customHeight="1" x14ac:dyDescent="0.25">
      <c r="A1243" s="11" t="s">
        <v>4254</v>
      </c>
      <c r="B1243" t="s">
        <v>4255</v>
      </c>
      <c r="C1243" s="1">
        <v>37104</v>
      </c>
      <c r="D1243">
        <v>34</v>
      </c>
      <c r="E1243">
        <v>3</v>
      </c>
      <c r="F1243">
        <v>299</v>
      </c>
      <c r="G1243">
        <v>305</v>
      </c>
      <c r="H1243" t="s">
        <v>4256</v>
      </c>
      <c r="I1243" t="s">
        <v>4257</v>
      </c>
      <c r="J1243" s="5" t="s">
        <v>7415</v>
      </c>
      <c r="K1243" s="9" t="s">
        <v>8896</v>
      </c>
      <c r="L1243" s="9" t="s">
        <v>8897</v>
      </c>
    </row>
    <row r="1244" spans="1:14" ht="16.5" customHeight="1" x14ac:dyDescent="0.25">
      <c r="A1244" s="11" t="s">
        <v>4258</v>
      </c>
      <c r="B1244" t="s">
        <v>4259</v>
      </c>
      <c r="C1244" s="1">
        <v>37104</v>
      </c>
      <c r="D1244">
        <v>34</v>
      </c>
      <c r="E1244">
        <v>3</v>
      </c>
      <c r="F1244">
        <v>307</v>
      </c>
      <c r="G1244">
        <v>319</v>
      </c>
      <c r="H1244" t="s">
        <v>4260</v>
      </c>
      <c r="I1244" t="s">
        <v>4261</v>
      </c>
      <c r="J1244" s="5" t="s">
        <v>7416</v>
      </c>
      <c r="K1244" s="9" t="s">
        <v>8898</v>
      </c>
      <c r="L1244" s="9" t="s">
        <v>8899</v>
      </c>
      <c r="M1244" s="9" t="s">
        <v>8900</v>
      </c>
      <c r="N1244" s="9" t="s">
        <v>8901</v>
      </c>
    </row>
    <row r="1245" spans="1:14" ht="16.5" customHeight="1" x14ac:dyDescent="0.25">
      <c r="A1245" s="11" t="s">
        <v>4262</v>
      </c>
      <c r="B1245" t="s">
        <v>4263</v>
      </c>
      <c r="C1245" s="1">
        <v>37104</v>
      </c>
      <c r="D1245">
        <v>34</v>
      </c>
      <c r="E1245">
        <v>3</v>
      </c>
      <c r="F1245">
        <v>320</v>
      </c>
      <c r="G1245">
        <v>320</v>
      </c>
      <c r="H1245" t="s">
        <v>4264</v>
      </c>
      <c r="I1245" t="s">
        <v>4265</v>
      </c>
      <c r="J1245" s="5" t="s">
        <v>7294</v>
      </c>
      <c r="K1245" s="9" t="s">
        <v>7235</v>
      </c>
      <c r="L1245" s="9" t="s">
        <v>8691</v>
      </c>
    </row>
    <row r="1246" spans="1:14" ht="16.5" customHeight="1" x14ac:dyDescent="0.25">
      <c r="A1246" s="11" t="s">
        <v>4266</v>
      </c>
      <c r="B1246" t="s">
        <v>4267</v>
      </c>
      <c r="C1246" s="1">
        <v>37196</v>
      </c>
      <c r="D1246">
        <v>34</v>
      </c>
      <c r="E1246">
        <v>4</v>
      </c>
      <c r="F1246">
        <v>325</v>
      </c>
      <c r="G1246">
        <v>332</v>
      </c>
      <c r="H1246" t="s">
        <v>564</v>
      </c>
      <c r="I1246" t="s">
        <v>4268</v>
      </c>
      <c r="J1246" t="s">
        <v>3487</v>
      </c>
      <c r="K1246" s="9" t="s">
        <v>3487</v>
      </c>
    </row>
    <row r="1247" spans="1:14" ht="16.5" customHeight="1" x14ac:dyDescent="0.25">
      <c r="A1247" s="11" t="s">
        <v>4269</v>
      </c>
      <c r="B1247" t="s">
        <v>4270</v>
      </c>
      <c r="C1247" s="1">
        <v>37196</v>
      </c>
      <c r="D1247">
        <v>34</v>
      </c>
      <c r="E1247">
        <v>4</v>
      </c>
      <c r="F1247">
        <v>333</v>
      </c>
      <c r="G1247">
        <v>346</v>
      </c>
      <c r="H1247" t="s">
        <v>4271</v>
      </c>
      <c r="I1247" t="s">
        <v>4272</v>
      </c>
      <c r="J1247" s="5" t="s">
        <v>7417</v>
      </c>
      <c r="K1247" s="9" t="s">
        <v>8902</v>
      </c>
      <c r="L1247" s="9" t="s">
        <v>8903</v>
      </c>
      <c r="M1247" s="9" t="s">
        <v>8904</v>
      </c>
    </row>
    <row r="1248" spans="1:14" ht="16.5" customHeight="1" x14ac:dyDescent="0.25">
      <c r="A1248" s="11" t="s">
        <v>4273</v>
      </c>
      <c r="B1248" t="s">
        <v>4274</v>
      </c>
      <c r="C1248" s="1">
        <v>37196</v>
      </c>
      <c r="D1248">
        <v>34</v>
      </c>
      <c r="E1248">
        <v>4</v>
      </c>
      <c r="F1248">
        <v>347</v>
      </c>
      <c r="G1248">
        <v>352</v>
      </c>
      <c r="H1248" t="s">
        <v>4275</v>
      </c>
      <c r="I1248" t="s">
        <v>4276</v>
      </c>
      <c r="J1248" s="5" t="s">
        <v>7418</v>
      </c>
      <c r="K1248" s="9" t="s">
        <v>8905</v>
      </c>
      <c r="L1248" s="9" t="s">
        <v>8906</v>
      </c>
      <c r="M1248" s="9" t="s">
        <v>8907</v>
      </c>
    </row>
    <row r="1249" spans="1:14" ht="16.5" customHeight="1" x14ac:dyDescent="0.25">
      <c r="A1249" s="11" t="s">
        <v>4277</v>
      </c>
      <c r="B1249" t="s">
        <v>4278</v>
      </c>
      <c r="C1249" s="1">
        <v>37196</v>
      </c>
      <c r="D1249">
        <v>34</v>
      </c>
      <c r="E1249">
        <v>4</v>
      </c>
      <c r="F1249">
        <v>353</v>
      </c>
      <c r="G1249">
        <v>370</v>
      </c>
      <c r="H1249" t="s">
        <v>4279</v>
      </c>
      <c r="I1249" t="s">
        <v>4280</v>
      </c>
      <c r="J1249" s="5" t="s">
        <v>7419</v>
      </c>
      <c r="K1249" s="9" t="s">
        <v>8908</v>
      </c>
      <c r="L1249" s="9" t="s">
        <v>8909</v>
      </c>
    </row>
    <row r="1250" spans="1:14" ht="16.5" customHeight="1" x14ac:dyDescent="0.25">
      <c r="A1250" s="11" t="s">
        <v>4281</v>
      </c>
      <c r="B1250" t="s">
        <v>4282</v>
      </c>
      <c r="C1250" s="1">
        <v>37196</v>
      </c>
      <c r="D1250">
        <v>34</v>
      </c>
      <c r="E1250">
        <v>4</v>
      </c>
      <c r="F1250">
        <v>371</v>
      </c>
      <c r="G1250">
        <v>384</v>
      </c>
      <c r="H1250" t="s">
        <v>4283</v>
      </c>
      <c r="I1250" t="s">
        <v>4284</v>
      </c>
      <c r="J1250" s="5" t="s">
        <v>7420</v>
      </c>
      <c r="K1250" s="9" t="s">
        <v>8839</v>
      </c>
      <c r="L1250" s="9" t="s">
        <v>8910</v>
      </c>
    </row>
    <row r="1251" spans="1:14" ht="16.5" customHeight="1" x14ac:dyDescent="0.25">
      <c r="A1251" s="11" t="s">
        <v>4285</v>
      </c>
      <c r="B1251" t="s">
        <v>4286</v>
      </c>
      <c r="C1251" s="1">
        <v>37196</v>
      </c>
      <c r="D1251">
        <v>34</v>
      </c>
      <c r="E1251">
        <v>4</v>
      </c>
      <c r="F1251">
        <v>385</v>
      </c>
      <c r="G1251">
        <v>398</v>
      </c>
      <c r="H1251" t="s">
        <v>4287</v>
      </c>
      <c r="I1251" t="s">
        <v>4288</v>
      </c>
      <c r="J1251" s="5" t="s">
        <v>7421</v>
      </c>
      <c r="K1251" s="9" t="s">
        <v>8911</v>
      </c>
      <c r="L1251" s="9" t="s">
        <v>8912</v>
      </c>
      <c r="M1251" s="9" t="s">
        <v>8913</v>
      </c>
    </row>
    <row r="1252" spans="1:14" ht="16.5" customHeight="1" x14ac:dyDescent="0.25">
      <c r="A1252" s="11" t="s">
        <v>4289</v>
      </c>
      <c r="B1252" t="s">
        <v>4290</v>
      </c>
      <c r="C1252" s="1">
        <v>37196</v>
      </c>
      <c r="D1252">
        <v>34</v>
      </c>
      <c r="E1252">
        <v>4</v>
      </c>
      <c r="F1252">
        <v>399</v>
      </c>
      <c r="G1252">
        <v>409</v>
      </c>
      <c r="H1252" t="s">
        <v>4291</v>
      </c>
      <c r="I1252" t="s">
        <v>4292</v>
      </c>
      <c r="J1252" s="5" t="s">
        <v>7422</v>
      </c>
      <c r="K1252" s="9" t="s">
        <v>8914</v>
      </c>
      <c r="L1252" s="9" t="s">
        <v>8915</v>
      </c>
    </row>
    <row r="1253" spans="1:14" ht="16.5" customHeight="1" x14ac:dyDescent="0.25">
      <c r="A1253" s="11" t="s">
        <v>4293</v>
      </c>
      <c r="B1253" s="2" t="s">
        <v>4294</v>
      </c>
      <c r="C1253" s="1">
        <v>37196</v>
      </c>
      <c r="D1253">
        <v>34</v>
      </c>
      <c r="E1253">
        <v>4</v>
      </c>
      <c r="F1253">
        <v>411</v>
      </c>
      <c r="G1253">
        <v>413</v>
      </c>
      <c r="H1253" t="s">
        <v>564</v>
      </c>
      <c r="I1253" t="s">
        <v>4295</v>
      </c>
      <c r="J1253" t="s">
        <v>3487</v>
      </c>
      <c r="K1253" s="9" t="s">
        <v>3487</v>
      </c>
    </row>
    <row r="1254" spans="1:14" ht="16.5" customHeight="1" x14ac:dyDescent="0.25">
      <c r="A1254" s="11" t="s">
        <v>4296</v>
      </c>
      <c r="B1254" t="s">
        <v>4297</v>
      </c>
      <c r="C1254" s="1">
        <v>37196</v>
      </c>
      <c r="D1254">
        <v>34</v>
      </c>
      <c r="E1254">
        <v>4</v>
      </c>
      <c r="F1254">
        <v>415</v>
      </c>
      <c r="G1254">
        <v>415</v>
      </c>
      <c r="H1254" t="s">
        <v>4298</v>
      </c>
      <c r="I1254" t="s">
        <v>4299</v>
      </c>
      <c r="J1254" s="5" t="s">
        <v>6937</v>
      </c>
      <c r="K1254" s="9" t="s">
        <v>6937</v>
      </c>
    </row>
    <row r="1255" spans="1:14" ht="16.5" customHeight="1" x14ac:dyDescent="0.25">
      <c r="A1255" s="11" t="s">
        <v>4300</v>
      </c>
      <c r="B1255" t="s">
        <v>4301</v>
      </c>
      <c r="C1255" s="1">
        <v>37196</v>
      </c>
      <c r="D1255">
        <v>34</v>
      </c>
      <c r="E1255">
        <v>4</v>
      </c>
      <c r="F1255">
        <v>415</v>
      </c>
      <c r="G1255">
        <v>416</v>
      </c>
      <c r="H1255" t="s">
        <v>4302</v>
      </c>
      <c r="I1255" t="s">
        <v>4303</v>
      </c>
      <c r="J1255" s="5" t="s">
        <v>7380</v>
      </c>
      <c r="K1255" s="9" t="s">
        <v>7380</v>
      </c>
    </row>
    <row r="1256" spans="1:14" ht="16.5" customHeight="1" x14ac:dyDescent="0.25">
      <c r="A1256" s="11" t="s">
        <v>4304</v>
      </c>
      <c r="B1256" t="s">
        <v>4305</v>
      </c>
      <c r="C1256" s="1">
        <v>37196</v>
      </c>
      <c r="D1256">
        <v>34</v>
      </c>
      <c r="E1256">
        <v>4</v>
      </c>
      <c r="F1256">
        <v>416</v>
      </c>
      <c r="G1256">
        <v>416</v>
      </c>
      <c r="H1256" t="s">
        <v>4306</v>
      </c>
      <c r="I1256" t="s">
        <v>4307</v>
      </c>
      <c r="J1256" s="5" t="s">
        <v>7423</v>
      </c>
      <c r="K1256" s="9" t="s">
        <v>7423</v>
      </c>
    </row>
    <row r="1257" spans="1:14" ht="16.5" customHeight="1" x14ac:dyDescent="0.25">
      <c r="A1257" s="11" t="s">
        <v>4308</v>
      </c>
      <c r="B1257" t="s">
        <v>4309</v>
      </c>
      <c r="C1257" s="1">
        <v>37196</v>
      </c>
      <c r="D1257">
        <v>34</v>
      </c>
      <c r="E1257">
        <v>4</v>
      </c>
      <c r="F1257">
        <v>416</v>
      </c>
      <c r="G1257">
        <v>417</v>
      </c>
      <c r="H1257" t="s">
        <v>4310</v>
      </c>
      <c r="I1257" t="s">
        <v>4311</v>
      </c>
      <c r="J1257" s="5" t="s">
        <v>7235</v>
      </c>
      <c r="K1257" s="9" t="s">
        <v>7235</v>
      </c>
    </row>
    <row r="1258" spans="1:14" ht="16.5" customHeight="1" x14ac:dyDescent="0.25">
      <c r="A1258" s="11" t="s">
        <v>4312</v>
      </c>
      <c r="B1258" t="s">
        <v>4313</v>
      </c>
      <c r="C1258" s="1">
        <v>37196</v>
      </c>
      <c r="D1258">
        <v>34</v>
      </c>
      <c r="E1258">
        <v>4</v>
      </c>
      <c r="F1258">
        <v>417</v>
      </c>
      <c r="G1258">
        <v>418</v>
      </c>
      <c r="H1258" t="s">
        <v>4314</v>
      </c>
      <c r="I1258" t="s">
        <v>4315</v>
      </c>
      <c r="J1258" s="5" t="s">
        <v>7424</v>
      </c>
      <c r="K1258" s="9" t="s">
        <v>7424</v>
      </c>
    </row>
    <row r="1259" spans="1:14" ht="16.5" customHeight="1" x14ac:dyDescent="0.25">
      <c r="A1259" s="11" t="s">
        <v>4316</v>
      </c>
      <c r="B1259" t="s">
        <v>4317</v>
      </c>
      <c r="C1259" s="1">
        <v>37196</v>
      </c>
      <c r="D1259">
        <v>34</v>
      </c>
      <c r="E1259">
        <v>4</v>
      </c>
      <c r="F1259">
        <v>418</v>
      </c>
      <c r="G1259">
        <v>418</v>
      </c>
      <c r="H1259" t="s">
        <v>4318</v>
      </c>
      <c r="I1259" t="s">
        <v>4319</v>
      </c>
      <c r="J1259" s="5" t="s">
        <v>7425</v>
      </c>
      <c r="K1259" s="9" t="s">
        <v>7425</v>
      </c>
    </row>
    <row r="1260" spans="1:14" ht="16.5" customHeight="1" x14ac:dyDescent="0.25">
      <c r="A1260" s="11" t="s">
        <v>4320</v>
      </c>
      <c r="B1260" t="s">
        <v>4321</v>
      </c>
      <c r="C1260" s="1">
        <v>37288</v>
      </c>
      <c r="D1260">
        <v>35</v>
      </c>
      <c r="E1260">
        <v>1</v>
      </c>
      <c r="F1260">
        <v>5</v>
      </c>
      <c r="G1260">
        <v>7</v>
      </c>
      <c r="H1260" t="s">
        <v>4322</v>
      </c>
      <c r="I1260" t="s">
        <v>4323</v>
      </c>
      <c r="J1260" s="5" t="s">
        <v>7426</v>
      </c>
      <c r="K1260" s="9" t="s">
        <v>8916</v>
      </c>
      <c r="L1260" s="9" t="s">
        <v>8917</v>
      </c>
    </row>
    <row r="1261" spans="1:14" ht="16.5" customHeight="1" x14ac:dyDescent="0.25">
      <c r="A1261" s="11" t="s">
        <v>4324</v>
      </c>
      <c r="B1261" t="s">
        <v>4325</v>
      </c>
      <c r="C1261" s="1">
        <v>37288</v>
      </c>
      <c r="D1261">
        <v>35</v>
      </c>
      <c r="E1261">
        <v>1</v>
      </c>
      <c r="F1261">
        <v>9</v>
      </c>
      <c r="G1261">
        <v>17</v>
      </c>
      <c r="H1261" t="s">
        <v>4326</v>
      </c>
      <c r="I1261" t="s">
        <v>4327</v>
      </c>
      <c r="J1261" s="5" t="s">
        <v>7427</v>
      </c>
      <c r="K1261" s="9" t="s">
        <v>7687</v>
      </c>
      <c r="L1261" s="9" t="s">
        <v>8918</v>
      </c>
      <c r="M1261" s="9" t="s">
        <v>8919</v>
      </c>
    </row>
    <row r="1262" spans="1:14" ht="16.5" customHeight="1" x14ac:dyDescent="0.25">
      <c r="A1262" s="11" t="s">
        <v>4328</v>
      </c>
      <c r="B1262" t="s">
        <v>4329</v>
      </c>
      <c r="C1262" s="1">
        <v>37288</v>
      </c>
      <c r="D1262">
        <v>35</v>
      </c>
      <c r="E1262">
        <v>1</v>
      </c>
      <c r="F1262">
        <v>19</v>
      </c>
      <c r="G1262">
        <v>24</v>
      </c>
      <c r="H1262" t="s">
        <v>4330</v>
      </c>
      <c r="I1262" t="s">
        <v>4331</v>
      </c>
      <c r="J1262" s="5" t="s">
        <v>7428</v>
      </c>
      <c r="K1262" s="9" t="s">
        <v>8920</v>
      </c>
      <c r="L1262" s="9" t="s">
        <v>8921</v>
      </c>
      <c r="M1262" s="9" t="s">
        <v>8922</v>
      </c>
    </row>
    <row r="1263" spans="1:14" ht="16.5" customHeight="1" x14ac:dyDescent="0.25">
      <c r="A1263" s="11" t="s">
        <v>4332</v>
      </c>
      <c r="B1263" t="s">
        <v>4333</v>
      </c>
      <c r="C1263" s="1">
        <v>37288</v>
      </c>
      <c r="D1263">
        <v>35</v>
      </c>
      <c r="E1263">
        <v>1</v>
      </c>
      <c r="F1263">
        <v>25</v>
      </c>
      <c r="G1263">
        <v>32</v>
      </c>
      <c r="H1263" t="s">
        <v>4334</v>
      </c>
      <c r="I1263" t="s">
        <v>4335</v>
      </c>
      <c r="J1263" s="5" t="s">
        <v>7429</v>
      </c>
      <c r="K1263" s="9" t="s">
        <v>8923</v>
      </c>
      <c r="L1263" s="9" t="s">
        <v>8924</v>
      </c>
    </row>
    <row r="1264" spans="1:14" ht="16.5" customHeight="1" x14ac:dyDescent="0.25">
      <c r="A1264" s="11" t="s">
        <v>4336</v>
      </c>
      <c r="B1264" t="s">
        <v>4337</v>
      </c>
      <c r="C1264" s="1">
        <v>37288</v>
      </c>
      <c r="D1264">
        <v>35</v>
      </c>
      <c r="E1264">
        <v>1</v>
      </c>
      <c r="F1264">
        <v>33</v>
      </c>
      <c r="G1264">
        <v>39</v>
      </c>
      <c r="H1264" t="s">
        <v>4338</v>
      </c>
      <c r="I1264" t="s">
        <v>4339</v>
      </c>
      <c r="J1264" s="5" t="s">
        <v>7430</v>
      </c>
      <c r="K1264" s="9" t="s">
        <v>7485</v>
      </c>
      <c r="L1264" s="9" t="s">
        <v>8925</v>
      </c>
      <c r="M1264" s="9" t="s">
        <v>8926</v>
      </c>
      <c r="N1264" s="9" t="s">
        <v>8927</v>
      </c>
    </row>
    <row r="1265" spans="1:17" ht="16.5" customHeight="1" x14ac:dyDescent="0.25">
      <c r="A1265" s="11" t="s">
        <v>4340</v>
      </c>
      <c r="B1265" t="s">
        <v>4341</v>
      </c>
      <c r="C1265" s="1">
        <v>37288</v>
      </c>
      <c r="D1265">
        <v>35</v>
      </c>
      <c r="E1265">
        <v>1</v>
      </c>
      <c r="F1265">
        <v>41</v>
      </c>
      <c r="G1265">
        <v>49</v>
      </c>
      <c r="H1265" t="s">
        <v>4342</v>
      </c>
      <c r="I1265" t="s">
        <v>4343</v>
      </c>
      <c r="J1265" s="5" t="s">
        <v>7431</v>
      </c>
      <c r="K1265" s="9" t="s">
        <v>8928</v>
      </c>
      <c r="L1265" s="9" t="s">
        <v>8929</v>
      </c>
    </row>
    <row r="1266" spans="1:17" ht="16.5" customHeight="1" x14ac:dyDescent="0.25">
      <c r="A1266" s="11" t="s">
        <v>4344</v>
      </c>
      <c r="B1266" t="s">
        <v>4345</v>
      </c>
      <c r="C1266" s="1">
        <v>37288</v>
      </c>
      <c r="D1266">
        <v>35</v>
      </c>
      <c r="E1266">
        <v>1</v>
      </c>
      <c r="F1266">
        <v>51</v>
      </c>
      <c r="G1266">
        <v>60</v>
      </c>
      <c r="H1266" t="s">
        <v>4346</v>
      </c>
      <c r="I1266" t="s">
        <v>4347</v>
      </c>
      <c r="J1266" s="5" t="s">
        <v>7432</v>
      </c>
      <c r="K1266" s="9" t="s">
        <v>8930</v>
      </c>
      <c r="L1266" s="9" t="s">
        <v>8931</v>
      </c>
      <c r="M1266" s="9" t="s">
        <v>8932</v>
      </c>
    </row>
    <row r="1267" spans="1:17" ht="16.5" customHeight="1" x14ac:dyDescent="0.25">
      <c r="A1267" s="11" t="s">
        <v>4348</v>
      </c>
      <c r="B1267" t="s">
        <v>4349</v>
      </c>
      <c r="C1267" s="1">
        <v>37288</v>
      </c>
      <c r="D1267">
        <v>35</v>
      </c>
      <c r="E1267">
        <v>1</v>
      </c>
      <c r="F1267">
        <v>61</v>
      </c>
      <c r="G1267">
        <v>69</v>
      </c>
      <c r="H1267" t="s">
        <v>4350</v>
      </c>
      <c r="I1267" t="s">
        <v>4351</v>
      </c>
      <c r="J1267" s="5" t="s">
        <v>7433</v>
      </c>
      <c r="K1267" s="9" t="s">
        <v>8933</v>
      </c>
      <c r="L1267" s="9" t="s">
        <v>8934</v>
      </c>
    </row>
    <row r="1268" spans="1:17" ht="16.5" customHeight="1" x14ac:dyDescent="0.25">
      <c r="A1268" s="11" t="s">
        <v>4352</v>
      </c>
      <c r="B1268" t="s">
        <v>4353</v>
      </c>
      <c r="C1268" s="1">
        <v>37288</v>
      </c>
      <c r="D1268">
        <v>35</v>
      </c>
      <c r="E1268">
        <v>1</v>
      </c>
      <c r="F1268">
        <v>71</v>
      </c>
      <c r="G1268">
        <v>78</v>
      </c>
      <c r="H1268" t="s">
        <v>4354</v>
      </c>
      <c r="I1268" t="s">
        <v>4355</v>
      </c>
      <c r="J1268" s="5" t="s">
        <v>7434</v>
      </c>
      <c r="K1268" s="9" t="s">
        <v>7240</v>
      </c>
      <c r="L1268" s="9" t="s">
        <v>8935</v>
      </c>
      <c r="M1268" s="9" t="s">
        <v>8936</v>
      </c>
      <c r="N1268" s="9" t="s">
        <v>8937</v>
      </c>
    </row>
    <row r="1269" spans="1:17" ht="16.5" customHeight="1" x14ac:dyDescent="0.25">
      <c r="A1269" s="11" t="s">
        <v>4356</v>
      </c>
      <c r="B1269" t="s">
        <v>4357</v>
      </c>
      <c r="C1269" s="1">
        <v>37288</v>
      </c>
      <c r="D1269">
        <v>35</v>
      </c>
      <c r="E1269">
        <v>1</v>
      </c>
      <c r="F1269">
        <v>79</v>
      </c>
      <c r="G1269">
        <v>88</v>
      </c>
      <c r="H1269" t="s">
        <v>4358</v>
      </c>
      <c r="I1269" t="s">
        <v>4359</v>
      </c>
      <c r="J1269" s="5" t="s">
        <v>7435</v>
      </c>
      <c r="K1269" s="9" t="s">
        <v>8938</v>
      </c>
      <c r="L1269" s="9" t="s">
        <v>8939</v>
      </c>
      <c r="M1269" s="9" t="s">
        <v>8940</v>
      </c>
      <c r="N1269" s="9" t="s">
        <v>8941</v>
      </c>
    </row>
    <row r="1270" spans="1:17" ht="16.5" customHeight="1" x14ac:dyDescent="0.25">
      <c r="A1270" s="11" t="s">
        <v>4360</v>
      </c>
      <c r="B1270" t="s">
        <v>4361</v>
      </c>
      <c r="C1270" s="1">
        <v>37288</v>
      </c>
      <c r="D1270">
        <v>35</v>
      </c>
      <c r="E1270">
        <v>1</v>
      </c>
      <c r="F1270">
        <v>89</v>
      </c>
      <c r="G1270">
        <v>95</v>
      </c>
      <c r="H1270" t="s">
        <v>4362</v>
      </c>
      <c r="I1270" t="s">
        <v>4363</v>
      </c>
      <c r="J1270" s="5" t="s">
        <v>7436</v>
      </c>
      <c r="K1270" s="9" t="s">
        <v>8942</v>
      </c>
      <c r="L1270" s="9" t="s">
        <v>8943</v>
      </c>
    </row>
    <row r="1271" spans="1:17" ht="16.5" customHeight="1" x14ac:dyDescent="0.25">
      <c r="A1271" s="11" t="s">
        <v>4364</v>
      </c>
      <c r="B1271" s="2" t="s">
        <v>4365</v>
      </c>
      <c r="C1271" s="1">
        <v>37288</v>
      </c>
      <c r="D1271">
        <v>35</v>
      </c>
      <c r="E1271">
        <v>1</v>
      </c>
      <c r="F1271">
        <v>96</v>
      </c>
      <c r="G1271">
        <v>96</v>
      </c>
      <c r="H1271" t="s">
        <v>4366</v>
      </c>
      <c r="I1271" t="s">
        <v>4367</v>
      </c>
      <c r="J1271" s="5" t="s">
        <v>7437</v>
      </c>
      <c r="K1271" s="9" t="s">
        <v>8944</v>
      </c>
      <c r="L1271" s="9" t="s">
        <v>8945</v>
      </c>
      <c r="M1271" s="9" t="s">
        <v>8946</v>
      </c>
      <c r="N1271" s="9" t="s">
        <v>8947</v>
      </c>
    </row>
    <row r="1272" spans="1:17" ht="16.5" customHeight="1" x14ac:dyDescent="0.25">
      <c r="A1272" s="11" t="s">
        <v>4368</v>
      </c>
      <c r="B1272" t="s">
        <v>1836</v>
      </c>
      <c r="C1272" s="1">
        <v>37377</v>
      </c>
      <c r="D1272">
        <v>35</v>
      </c>
      <c r="E1272">
        <v>2</v>
      </c>
      <c r="F1272">
        <v>100</v>
      </c>
      <c r="G1272">
        <v>100</v>
      </c>
      <c r="H1272" t="s">
        <v>4369</v>
      </c>
      <c r="I1272" t="s">
        <v>4370</v>
      </c>
      <c r="J1272" s="5" t="s">
        <v>6999</v>
      </c>
      <c r="K1272" s="9" t="s">
        <v>6999</v>
      </c>
    </row>
    <row r="1273" spans="1:17" ht="16.5" customHeight="1" x14ac:dyDescent="0.25">
      <c r="A1273" s="11" t="s">
        <v>4371</v>
      </c>
      <c r="B1273" t="s">
        <v>4372</v>
      </c>
      <c r="C1273" s="1">
        <v>37377</v>
      </c>
      <c r="D1273">
        <v>35</v>
      </c>
      <c r="E1273">
        <v>2</v>
      </c>
      <c r="F1273">
        <v>101</v>
      </c>
      <c r="G1273">
        <v>142</v>
      </c>
      <c r="H1273" t="s">
        <v>4373</v>
      </c>
      <c r="I1273" t="s">
        <v>4374</v>
      </c>
      <c r="J1273" s="5" t="s">
        <v>7438</v>
      </c>
      <c r="K1273" s="9" t="s">
        <v>7438</v>
      </c>
    </row>
    <row r="1274" spans="1:17" ht="16.5" customHeight="1" x14ac:dyDescent="0.25">
      <c r="A1274" s="11" t="s">
        <v>4375</v>
      </c>
      <c r="B1274" t="s">
        <v>4376</v>
      </c>
      <c r="C1274" s="1">
        <v>37377</v>
      </c>
      <c r="D1274">
        <v>35</v>
      </c>
      <c r="E1274">
        <v>2</v>
      </c>
      <c r="F1274">
        <v>143</v>
      </c>
      <c r="G1274">
        <v>154</v>
      </c>
      <c r="H1274" t="s">
        <v>4377</v>
      </c>
      <c r="I1274" t="s">
        <v>4378</v>
      </c>
      <c r="J1274" s="5" t="s">
        <v>7439</v>
      </c>
      <c r="K1274" s="9" t="s">
        <v>7439</v>
      </c>
    </row>
    <row r="1275" spans="1:17" ht="16.5" customHeight="1" x14ac:dyDescent="0.25">
      <c r="A1275" s="11" t="s">
        <v>4379</v>
      </c>
      <c r="B1275" t="s">
        <v>4380</v>
      </c>
      <c r="C1275" s="1">
        <v>37377</v>
      </c>
      <c r="D1275">
        <v>35</v>
      </c>
      <c r="E1275">
        <v>2</v>
      </c>
      <c r="F1275">
        <v>155</v>
      </c>
      <c r="G1275">
        <v>166</v>
      </c>
      <c r="H1275" t="s">
        <v>4381</v>
      </c>
      <c r="I1275" t="s">
        <v>4382</v>
      </c>
      <c r="J1275" s="5" t="s">
        <v>7440</v>
      </c>
      <c r="K1275" s="9" t="s">
        <v>8948</v>
      </c>
      <c r="L1275" s="9" t="s">
        <v>8949</v>
      </c>
      <c r="M1275" s="9" t="s">
        <v>8950</v>
      </c>
      <c r="N1275" s="9" t="s">
        <v>8951</v>
      </c>
    </row>
    <row r="1276" spans="1:17" ht="16.5" customHeight="1" x14ac:dyDescent="0.25">
      <c r="A1276" s="11" t="s">
        <v>4383</v>
      </c>
      <c r="B1276" t="s">
        <v>4384</v>
      </c>
      <c r="C1276" s="1">
        <v>37377</v>
      </c>
      <c r="D1276">
        <v>35</v>
      </c>
      <c r="E1276">
        <v>2</v>
      </c>
      <c r="F1276">
        <v>167</v>
      </c>
      <c r="G1276">
        <v>178</v>
      </c>
      <c r="H1276" t="s">
        <v>4385</v>
      </c>
      <c r="I1276" t="s">
        <v>4386</v>
      </c>
      <c r="J1276" s="5" t="s">
        <v>7441</v>
      </c>
      <c r="K1276" s="9" t="s">
        <v>8952</v>
      </c>
      <c r="L1276" s="9" t="s">
        <v>8953</v>
      </c>
      <c r="M1276" s="9" t="s">
        <v>8954</v>
      </c>
      <c r="N1276" s="9" t="s">
        <v>8955</v>
      </c>
      <c r="O1276" s="9" t="s">
        <v>8956</v>
      </c>
    </row>
    <row r="1277" spans="1:17" ht="16.5" customHeight="1" x14ac:dyDescent="0.25">
      <c r="A1277" s="11" t="s">
        <v>4387</v>
      </c>
      <c r="B1277" t="s">
        <v>4388</v>
      </c>
      <c r="C1277" s="1">
        <v>37377</v>
      </c>
      <c r="D1277">
        <v>35</v>
      </c>
      <c r="E1277">
        <v>2</v>
      </c>
      <c r="F1277">
        <v>179</v>
      </c>
      <c r="G1277">
        <v>188</v>
      </c>
      <c r="H1277" t="s">
        <v>4389</v>
      </c>
      <c r="I1277" t="s">
        <v>4390</v>
      </c>
      <c r="J1277" s="5" t="s">
        <v>7442</v>
      </c>
      <c r="K1277" s="9" t="s">
        <v>8957</v>
      </c>
      <c r="L1277" s="9" t="s">
        <v>8958</v>
      </c>
    </row>
    <row r="1278" spans="1:17" ht="16.5" customHeight="1" x14ac:dyDescent="0.25">
      <c r="A1278" s="11" t="s">
        <v>4391</v>
      </c>
      <c r="B1278" t="s">
        <v>4392</v>
      </c>
      <c r="C1278" s="1">
        <v>37377</v>
      </c>
      <c r="D1278">
        <v>35</v>
      </c>
      <c r="E1278">
        <v>2</v>
      </c>
      <c r="F1278">
        <v>189</v>
      </c>
      <c r="G1278">
        <v>202</v>
      </c>
      <c r="H1278" t="s">
        <v>4393</v>
      </c>
      <c r="I1278" t="s">
        <v>4394</v>
      </c>
      <c r="J1278" s="5" t="s">
        <v>7443</v>
      </c>
      <c r="K1278" s="9" t="s">
        <v>8959</v>
      </c>
      <c r="L1278" s="9" t="s">
        <v>8960</v>
      </c>
      <c r="M1278" s="9" t="s">
        <v>8961</v>
      </c>
      <c r="N1278" s="9" t="s">
        <v>8962</v>
      </c>
      <c r="O1278" s="9" t="s">
        <v>8963</v>
      </c>
      <c r="P1278" s="9" t="s">
        <v>8964</v>
      </c>
      <c r="Q1278" s="9" t="s">
        <v>8965</v>
      </c>
    </row>
    <row r="1279" spans="1:17" ht="16.5" customHeight="1" x14ac:dyDescent="0.25">
      <c r="A1279" s="11" t="s">
        <v>4395</v>
      </c>
      <c r="B1279" s="2" t="s">
        <v>4396</v>
      </c>
      <c r="C1279" s="1">
        <v>37377</v>
      </c>
      <c r="D1279">
        <v>35</v>
      </c>
      <c r="E1279">
        <v>2</v>
      </c>
      <c r="F1279">
        <v>203</v>
      </c>
      <c r="G1279">
        <v>208</v>
      </c>
      <c r="H1279" t="s">
        <v>4397</v>
      </c>
      <c r="I1279" t="s">
        <v>4398</v>
      </c>
      <c r="J1279" s="5" t="s">
        <v>7444</v>
      </c>
      <c r="K1279" s="9" t="s">
        <v>8966</v>
      </c>
      <c r="L1279" s="9" t="s">
        <v>8967</v>
      </c>
      <c r="M1279" s="9" t="s">
        <v>8968</v>
      </c>
      <c r="N1279" s="9" t="s">
        <v>8969</v>
      </c>
      <c r="O1279" s="9" t="s">
        <v>8970</v>
      </c>
    </row>
    <row r="1280" spans="1:17" ht="16.5" customHeight="1" x14ac:dyDescent="0.25">
      <c r="A1280" s="11" t="s">
        <v>4399</v>
      </c>
      <c r="B1280" t="s">
        <v>4400</v>
      </c>
      <c r="C1280" s="1">
        <v>37469</v>
      </c>
      <c r="D1280">
        <v>35</v>
      </c>
      <c r="E1280">
        <v>3</v>
      </c>
      <c r="F1280">
        <v>213</v>
      </c>
      <c r="G1280">
        <v>222</v>
      </c>
      <c r="H1280" t="s">
        <v>4401</v>
      </c>
      <c r="I1280" t="s">
        <v>4402</v>
      </c>
      <c r="J1280" s="5" t="s">
        <v>7445</v>
      </c>
      <c r="K1280" s="9" t="s">
        <v>7445</v>
      </c>
    </row>
    <row r="1281" spans="1:34" ht="16.5" customHeight="1" x14ac:dyDescent="0.25">
      <c r="A1281" s="11" t="s">
        <v>4403</v>
      </c>
      <c r="B1281" t="s">
        <v>4404</v>
      </c>
      <c r="C1281" s="1">
        <v>37469</v>
      </c>
      <c r="D1281">
        <v>35</v>
      </c>
      <c r="E1281">
        <v>3</v>
      </c>
      <c r="F1281">
        <v>223</v>
      </c>
      <c r="G1281">
        <v>231</v>
      </c>
      <c r="H1281" t="s">
        <v>4405</v>
      </c>
      <c r="I1281" t="s">
        <v>4406</v>
      </c>
      <c r="J1281" s="5" t="s">
        <v>7446</v>
      </c>
      <c r="K1281" s="9" t="s">
        <v>8971</v>
      </c>
      <c r="L1281" s="9" t="s">
        <v>8972</v>
      </c>
      <c r="M1281" s="9" t="s">
        <v>8973</v>
      </c>
    </row>
    <row r="1282" spans="1:34" ht="16.5" customHeight="1" x14ac:dyDescent="0.25">
      <c r="A1282" s="11" t="s">
        <v>4407</v>
      </c>
      <c r="B1282" t="s">
        <v>4408</v>
      </c>
      <c r="C1282" s="1">
        <v>37469</v>
      </c>
      <c r="D1282">
        <v>35</v>
      </c>
      <c r="E1282">
        <v>3</v>
      </c>
      <c r="F1282">
        <v>233</v>
      </c>
      <c r="G1282">
        <v>246</v>
      </c>
      <c r="H1282" t="s">
        <v>4409</v>
      </c>
      <c r="I1282" t="s">
        <v>4410</v>
      </c>
      <c r="J1282" s="5" t="s">
        <v>7447</v>
      </c>
      <c r="K1282" s="9" t="s">
        <v>7447</v>
      </c>
    </row>
    <row r="1283" spans="1:34" s="56" customFormat="1" ht="16.5" customHeight="1" x14ac:dyDescent="0.25">
      <c r="A1283" s="61" t="s">
        <v>4411</v>
      </c>
      <c r="B1283" s="56" t="s">
        <v>4412</v>
      </c>
      <c r="C1283" s="57">
        <v>37469</v>
      </c>
      <c r="D1283" s="56">
        <v>35</v>
      </c>
      <c r="E1283" s="56">
        <v>3</v>
      </c>
      <c r="F1283" s="56">
        <v>247</v>
      </c>
      <c r="G1283" s="56">
        <v>256</v>
      </c>
      <c r="H1283" s="56" t="s">
        <v>4413</v>
      </c>
      <c r="I1283" s="56" t="s">
        <v>4414</v>
      </c>
      <c r="J1283" s="62" t="s">
        <v>7448</v>
      </c>
      <c r="K1283" s="63" t="s">
        <v>7380</v>
      </c>
      <c r="L1283" s="63" t="s">
        <v>8974</v>
      </c>
      <c r="M1283" s="63"/>
      <c r="N1283" s="63"/>
      <c r="O1283" s="63"/>
      <c r="P1283" s="63"/>
      <c r="Q1283" s="63"/>
      <c r="R1283" s="63"/>
      <c r="S1283" s="63"/>
      <c r="T1283" s="63"/>
      <c r="U1283" s="63"/>
      <c r="V1283" s="63"/>
      <c r="W1283" s="63"/>
      <c r="X1283" s="63"/>
      <c r="Y1283" s="63"/>
      <c r="Z1283" s="63"/>
      <c r="AA1283" s="63"/>
      <c r="AB1283" s="63"/>
      <c r="AC1283" s="63"/>
      <c r="AD1283" s="63"/>
      <c r="AE1283" s="63"/>
      <c r="AF1283" s="63"/>
      <c r="AG1283" s="63"/>
      <c r="AH1283" s="63"/>
    </row>
    <row r="1284" spans="1:34" ht="16.5" customHeight="1" x14ac:dyDescent="0.25">
      <c r="A1284" s="11" t="s">
        <v>4415</v>
      </c>
      <c r="B1284" t="s">
        <v>4416</v>
      </c>
      <c r="C1284" s="1">
        <v>37469</v>
      </c>
      <c r="D1284">
        <v>35</v>
      </c>
      <c r="E1284">
        <v>3</v>
      </c>
      <c r="F1284">
        <v>257</v>
      </c>
      <c r="G1284">
        <v>263</v>
      </c>
      <c r="H1284" t="s">
        <v>4417</v>
      </c>
      <c r="I1284" t="s">
        <v>4418</v>
      </c>
      <c r="J1284" s="5" t="s">
        <v>7449</v>
      </c>
      <c r="K1284" s="9" t="s">
        <v>8975</v>
      </c>
      <c r="L1284" s="9" t="s">
        <v>8976</v>
      </c>
    </row>
    <row r="1285" spans="1:34" s="45" customFormat="1" ht="16.5" customHeight="1" x14ac:dyDescent="0.25">
      <c r="A1285" s="46" t="s">
        <v>4419</v>
      </c>
      <c r="B1285" s="45" t="s">
        <v>4420</v>
      </c>
      <c r="C1285" s="48">
        <v>36892</v>
      </c>
      <c r="D1285" s="45">
        <v>35</v>
      </c>
      <c r="E1285" s="45">
        <v>3</v>
      </c>
      <c r="F1285" s="45">
        <v>265</v>
      </c>
      <c r="G1285" s="45">
        <v>278</v>
      </c>
      <c r="H1285" s="45" t="s">
        <v>4421</v>
      </c>
      <c r="I1285" s="45" t="s">
        <v>4422</v>
      </c>
      <c r="J1285" s="49" t="s">
        <v>7450</v>
      </c>
      <c r="K1285" s="50" t="s">
        <v>7559</v>
      </c>
      <c r="L1285" s="50" t="s">
        <v>8977</v>
      </c>
      <c r="M1285" s="50" t="s">
        <v>8978</v>
      </c>
      <c r="N1285" s="50"/>
      <c r="O1285" s="50"/>
      <c r="P1285" s="50"/>
      <c r="Q1285" s="50"/>
      <c r="R1285" s="50"/>
      <c r="S1285" s="50"/>
      <c r="T1285" s="50"/>
      <c r="U1285" s="50"/>
      <c r="V1285" s="50"/>
      <c r="W1285" s="50"/>
      <c r="X1285" s="50"/>
      <c r="Y1285" s="50"/>
      <c r="Z1285" s="50"/>
      <c r="AA1285" s="50"/>
      <c r="AB1285" s="50"/>
      <c r="AC1285" s="50"/>
      <c r="AD1285" s="50"/>
      <c r="AE1285" s="50"/>
      <c r="AF1285" s="50"/>
      <c r="AG1285" s="50"/>
      <c r="AH1285" s="50"/>
    </row>
    <row r="1286" spans="1:34" ht="16.5" customHeight="1" x14ac:dyDescent="0.25">
      <c r="A1286" s="11" t="s">
        <v>4423</v>
      </c>
      <c r="B1286" t="s">
        <v>4424</v>
      </c>
      <c r="C1286" s="1">
        <v>37469</v>
      </c>
      <c r="D1286">
        <v>35</v>
      </c>
      <c r="E1286">
        <v>3</v>
      </c>
      <c r="F1286">
        <v>279</v>
      </c>
      <c r="G1286">
        <v>290</v>
      </c>
      <c r="H1286" t="s">
        <v>4425</v>
      </c>
      <c r="I1286" t="s">
        <v>4426</v>
      </c>
      <c r="J1286" s="5" t="s">
        <v>7451</v>
      </c>
      <c r="K1286" s="9" t="s">
        <v>8979</v>
      </c>
      <c r="L1286" s="9" t="s">
        <v>8980</v>
      </c>
      <c r="M1286" s="9" t="s">
        <v>8981</v>
      </c>
      <c r="N1286" s="9" t="s">
        <v>8958</v>
      </c>
    </row>
    <row r="1287" spans="1:34" ht="16.5" customHeight="1" x14ac:dyDescent="0.25">
      <c r="A1287" s="11" t="s">
        <v>4427</v>
      </c>
      <c r="B1287" t="s">
        <v>4428</v>
      </c>
      <c r="C1287" s="1">
        <v>37469</v>
      </c>
      <c r="D1287">
        <v>35</v>
      </c>
      <c r="E1287">
        <v>3</v>
      </c>
      <c r="F1287">
        <v>291</v>
      </c>
      <c r="G1287">
        <v>294</v>
      </c>
      <c r="H1287" t="s">
        <v>4429</v>
      </c>
      <c r="I1287" t="s">
        <v>4430</v>
      </c>
      <c r="J1287" s="5" t="s">
        <v>7452</v>
      </c>
      <c r="K1287" s="9" t="s">
        <v>8982</v>
      </c>
      <c r="L1287" s="9" t="s">
        <v>8983</v>
      </c>
    </row>
    <row r="1288" spans="1:34" ht="16.5" customHeight="1" x14ac:dyDescent="0.25">
      <c r="A1288" s="11" t="s">
        <v>4431</v>
      </c>
      <c r="B1288" t="s">
        <v>4432</v>
      </c>
      <c r="C1288" s="1">
        <v>37469</v>
      </c>
      <c r="D1288">
        <v>35</v>
      </c>
      <c r="E1288">
        <v>3</v>
      </c>
      <c r="F1288">
        <v>295</v>
      </c>
      <c r="G1288">
        <v>303</v>
      </c>
      <c r="H1288" t="s">
        <v>4433</v>
      </c>
      <c r="I1288" t="s">
        <v>4434</v>
      </c>
      <c r="J1288" s="5" t="s">
        <v>7453</v>
      </c>
      <c r="K1288" s="9" t="s">
        <v>8984</v>
      </c>
      <c r="L1288" s="9" t="s">
        <v>8913</v>
      </c>
    </row>
    <row r="1289" spans="1:34" ht="16.5" customHeight="1" x14ac:dyDescent="0.25">
      <c r="A1289" s="11" t="s">
        <v>4435</v>
      </c>
      <c r="B1289" t="s">
        <v>4146</v>
      </c>
      <c r="C1289" s="1">
        <v>37469</v>
      </c>
      <c r="D1289">
        <v>35</v>
      </c>
      <c r="E1289">
        <v>3</v>
      </c>
      <c r="F1289">
        <v>304</v>
      </c>
      <c r="G1289">
        <v>304</v>
      </c>
      <c r="H1289" t="s">
        <v>4436</v>
      </c>
      <c r="I1289" t="s">
        <v>4437</v>
      </c>
      <c r="J1289" s="5" t="s">
        <v>7394</v>
      </c>
      <c r="K1289" s="9" t="s">
        <v>7394</v>
      </c>
    </row>
    <row r="1290" spans="1:34" ht="16.5" customHeight="1" x14ac:dyDescent="0.25">
      <c r="A1290" s="11" t="s">
        <v>4438</v>
      </c>
      <c r="B1290" t="s">
        <v>4439</v>
      </c>
      <c r="C1290" s="1">
        <v>37561</v>
      </c>
      <c r="D1290">
        <v>35</v>
      </c>
      <c r="E1290">
        <v>4</v>
      </c>
      <c r="F1290">
        <v>309</v>
      </c>
      <c r="G1290">
        <v>316</v>
      </c>
      <c r="H1290" t="s">
        <v>4440</v>
      </c>
      <c r="I1290" t="s">
        <v>4441</v>
      </c>
      <c r="J1290" s="5" t="s">
        <v>7454</v>
      </c>
      <c r="K1290" s="9" t="s">
        <v>8985</v>
      </c>
      <c r="L1290" s="9" t="s">
        <v>8986</v>
      </c>
    </row>
    <row r="1291" spans="1:34" ht="16.5" customHeight="1" x14ac:dyDescent="0.25">
      <c r="A1291" s="11" t="s">
        <v>4442</v>
      </c>
      <c r="B1291" t="s">
        <v>4443</v>
      </c>
      <c r="C1291" s="1">
        <v>37561</v>
      </c>
      <c r="D1291">
        <v>35</v>
      </c>
      <c r="E1291">
        <v>4</v>
      </c>
      <c r="F1291">
        <v>317</v>
      </c>
      <c r="G1291">
        <v>326</v>
      </c>
      <c r="H1291" t="s">
        <v>4444</v>
      </c>
      <c r="I1291" t="s">
        <v>4445</v>
      </c>
      <c r="J1291" s="5" t="s">
        <v>7455</v>
      </c>
      <c r="K1291" s="9" t="s">
        <v>8987</v>
      </c>
      <c r="L1291" s="9" t="s">
        <v>8988</v>
      </c>
    </row>
    <row r="1292" spans="1:34" ht="16.5" customHeight="1" x14ac:dyDescent="0.25">
      <c r="A1292" s="11" t="s">
        <v>4446</v>
      </c>
      <c r="B1292" t="s">
        <v>4447</v>
      </c>
      <c r="C1292" s="1">
        <v>37561</v>
      </c>
      <c r="D1292">
        <v>35</v>
      </c>
      <c r="E1292">
        <v>4</v>
      </c>
      <c r="F1292">
        <v>327</v>
      </c>
      <c r="G1292">
        <v>343</v>
      </c>
      <c r="H1292" t="s">
        <v>4448</v>
      </c>
      <c r="I1292" t="s">
        <v>4449</v>
      </c>
      <c r="J1292" s="5" t="s">
        <v>7456</v>
      </c>
      <c r="K1292" s="9" t="s">
        <v>8989</v>
      </c>
      <c r="L1292" s="9" t="s">
        <v>8078</v>
      </c>
    </row>
    <row r="1293" spans="1:34" ht="16.5" customHeight="1" x14ac:dyDescent="0.25">
      <c r="A1293" s="11" t="s">
        <v>4450</v>
      </c>
      <c r="B1293" t="s">
        <v>4451</v>
      </c>
      <c r="C1293" s="1">
        <v>37561</v>
      </c>
      <c r="D1293">
        <v>35</v>
      </c>
      <c r="E1293">
        <v>4</v>
      </c>
      <c r="F1293">
        <v>345</v>
      </c>
      <c r="G1293">
        <v>354</v>
      </c>
      <c r="H1293" t="s">
        <v>4452</v>
      </c>
      <c r="I1293" t="s">
        <v>4453</v>
      </c>
      <c r="J1293" s="5" t="s">
        <v>7457</v>
      </c>
      <c r="K1293" s="9" t="s">
        <v>8990</v>
      </c>
      <c r="L1293" s="9" t="s">
        <v>8991</v>
      </c>
      <c r="M1293" s="9" t="s">
        <v>8992</v>
      </c>
      <c r="N1293" s="9" t="s">
        <v>8993</v>
      </c>
    </row>
    <row r="1294" spans="1:34" ht="16.5" customHeight="1" x14ac:dyDescent="0.25">
      <c r="A1294" s="11" t="s">
        <v>4454</v>
      </c>
      <c r="B1294" t="s">
        <v>4455</v>
      </c>
      <c r="C1294" s="1">
        <v>37561</v>
      </c>
      <c r="D1294">
        <v>35</v>
      </c>
      <c r="E1294">
        <v>4</v>
      </c>
      <c r="F1294">
        <v>355</v>
      </c>
      <c r="G1294">
        <v>361</v>
      </c>
      <c r="H1294" t="s">
        <v>4456</v>
      </c>
      <c r="I1294" t="s">
        <v>4457</v>
      </c>
      <c r="J1294" s="5" t="s">
        <v>7458</v>
      </c>
      <c r="K1294" s="9" t="s">
        <v>8994</v>
      </c>
      <c r="L1294" s="9" t="s">
        <v>8995</v>
      </c>
      <c r="M1294" s="9" t="s">
        <v>8996</v>
      </c>
    </row>
    <row r="1295" spans="1:34" ht="16.5" customHeight="1" x14ac:dyDescent="0.25">
      <c r="A1295" s="11" t="s">
        <v>4458</v>
      </c>
      <c r="B1295" t="s">
        <v>4459</v>
      </c>
      <c r="C1295" s="1">
        <v>37561</v>
      </c>
      <c r="D1295">
        <v>35</v>
      </c>
      <c r="E1295">
        <v>4</v>
      </c>
      <c r="F1295">
        <v>363</v>
      </c>
      <c r="G1295">
        <v>369</v>
      </c>
      <c r="H1295" t="s">
        <v>4460</v>
      </c>
      <c r="I1295" t="s">
        <v>4461</v>
      </c>
      <c r="J1295" s="5" t="s">
        <v>7459</v>
      </c>
      <c r="K1295" s="9" t="s">
        <v>7459</v>
      </c>
    </row>
    <row r="1296" spans="1:34" ht="16.5" customHeight="1" x14ac:dyDescent="0.25">
      <c r="A1296" s="11" t="s">
        <v>4462</v>
      </c>
      <c r="B1296" t="s">
        <v>4463</v>
      </c>
      <c r="C1296" s="1">
        <v>37561</v>
      </c>
      <c r="D1296">
        <v>35</v>
      </c>
      <c r="E1296">
        <v>4</v>
      </c>
      <c r="F1296">
        <v>371</v>
      </c>
      <c r="G1296">
        <v>379</v>
      </c>
      <c r="H1296" t="s">
        <v>4464</v>
      </c>
      <c r="I1296" t="s">
        <v>4465</v>
      </c>
      <c r="J1296" s="5" t="s">
        <v>7460</v>
      </c>
      <c r="K1296" s="9" t="s">
        <v>8997</v>
      </c>
      <c r="L1296" s="9" t="s">
        <v>8509</v>
      </c>
    </row>
    <row r="1297" spans="1:34" s="45" customFormat="1" ht="16.5" customHeight="1" x14ac:dyDescent="0.25">
      <c r="A1297" s="46" t="s">
        <v>4466</v>
      </c>
      <c r="B1297" s="67" t="s">
        <v>4467</v>
      </c>
      <c r="C1297" s="68">
        <v>37561</v>
      </c>
      <c r="D1297" s="45">
        <v>35</v>
      </c>
      <c r="E1297" s="45">
        <v>4</v>
      </c>
      <c r="F1297" s="45">
        <v>381</v>
      </c>
      <c r="G1297" s="45">
        <v>390</v>
      </c>
      <c r="H1297" s="45" t="s">
        <v>4468</v>
      </c>
      <c r="I1297" s="45" t="s">
        <v>4469</v>
      </c>
      <c r="J1297" s="49" t="s">
        <v>7461</v>
      </c>
      <c r="K1297" s="50" t="s">
        <v>8998</v>
      </c>
      <c r="L1297" s="50" t="s">
        <v>8999</v>
      </c>
      <c r="M1297" s="50"/>
      <c r="N1297" s="50"/>
      <c r="O1297" s="50"/>
      <c r="P1297" s="50"/>
      <c r="Q1297" s="50"/>
      <c r="R1297" s="50"/>
      <c r="S1297" s="50"/>
      <c r="T1297" s="50"/>
      <c r="U1297" s="50"/>
      <c r="V1297" s="50"/>
      <c r="W1297" s="50"/>
      <c r="X1297" s="50"/>
      <c r="Y1297" s="50"/>
      <c r="Z1297" s="50"/>
      <c r="AA1297" s="50"/>
      <c r="AB1297" s="50"/>
      <c r="AC1297" s="50"/>
      <c r="AD1297" s="50"/>
      <c r="AE1297" s="50"/>
      <c r="AF1297" s="50"/>
      <c r="AG1297" s="50"/>
      <c r="AH1297" s="50"/>
    </row>
    <row r="1298" spans="1:34" ht="16.5" customHeight="1" x14ac:dyDescent="0.25">
      <c r="A1298" s="11" t="s">
        <v>4470</v>
      </c>
      <c r="B1298" t="s">
        <v>4471</v>
      </c>
      <c r="C1298" s="1">
        <v>37561</v>
      </c>
      <c r="D1298">
        <v>35</v>
      </c>
      <c r="E1298">
        <v>4</v>
      </c>
      <c r="F1298">
        <v>391</v>
      </c>
      <c r="G1298">
        <v>402</v>
      </c>
      <c r="H1298" t="s">
        <v>4472</v>
      </c>
      <c r="I1298" t="s">
        <v>4473</v>
      </c>
      <c r="J1298" s="5" t="s">
        <v>7462</v>
      </c>
      <c r="K1298" s="9" t="s">
        <v>7559</v>
      </c>
      <c r="L1298" s="9" t="s">
        <v>9000</v>
      </c>
    </row>
    <row r="1299" spans="1:34" ht="16.5" customHeight="1" x14ac:dyDescent="0.25">
      <c r="A1299" s="11" t="s">
        <v>4474</v>
      </c>
      <c r="B1299" t="s">
        <v>4475</v>
      </c>
      <c r="C1299" s="1">
        <v>37653</v>
      </c>
      <c r="D1299">
        <v>36</v>
      </c>
      <c r="E1299">
        <v>1</v>
      </c>
      <c r="F1299">
        <v>5</v>
      </c>
      <c r="G1299">
        <v>16</v>
      </c>
      <c r="H1299" t="s">
        <v>4476</v>
      </c>
      <c r="I1299" t="s">
        <v>4477</v>
      </c>
      <c r="J1299" s="5" t="s">
        <v>7463</v>
      </c>
      <c r="K1299" s="9" t="s">
        <v>9001</v>
      </c>
      <c r="L1299" s="9" t="s">
        <v>9002</v>
      </c>
    </row>
    <row r="1300" spans="1:34" ht="16.5" customHeight="1" x14ac:dyDescent="0.25">
      <c r="A1300" s="11" t="s">
        <v>4478</v>
      </c>
      <c r="B1300" t="s">
        <v>4479</v>
      </c>
      <c r="C1300" s="1">
        <v>37653</v>
      </c>
      <c r="D1300">
        <v>36</v>
      </c>
      <c r="E1300">
        <v>1</v>
      </c>
      <c r="F1300">
        <v>17</v>
      </c>
      <c r="G1300">
        <v>34</v>
      </c>
      <c r="H1300" t="s">
        <v>4480</v>
      </c>
      <c r="I1300" t="s">
        <v>4481</v>
      </c>
      <c r="J1300" s="5" t="s">
        <v>7464</v>
      </c>
      <c r="K1300" s="9" t="s">
        <v>9003</v>
      </c>
      <c r="L1300" s="9" t="s">
        <v>8996</v>
      </c>
    </row>
    <row r="1301" spans="1:34" ht="16.5" customHeight="1" x14ac:dyDescent="0.25">
      <c r="A1301" s="11" t="s">
        <v>4482</v>
      </c>
      <c r="B1301" t="s">
        <v>4483</v>
      </c>
      <c r="C1301" s="1">
        <v>37653</v>
      </c>
      <c r="D1301">
        <v>36</v>
      </c>
      <c r="E1301">
        <v>1</v>
      </c>
      <c r="F1301">
        <v>35</v>
      </c>
      <c r="G1301">
        <v>50</v>
      </c>
      <c r="H1301" t="s">
        <v>4484</v>
      </c>
      <c r="I1301" t="s">
        <v>4485</v>
      </c>
      <c r="J1301" s="5" t="s">
        <v>7465</v>
      </c>
      <c r="K1301" s="9" t="s">
        <v>9004</v>
      </c>
      <c r="L1301" s="9" t="s">
        <v>9005</v>
      </c>
      <c r="M1301" s="9" t="s">
        <v>8996</v>
      </c>
    </row>
    <row r="1302" spans="1:34" ht="16.5" customHeight="1" x14ac:dyDescent="0.25">
      <c r="A1302" s="11" t="s">
        <v>4486</v>
      </c>
      <c r="B1302" t="s">
        <v>4487</v>
      </c>
      <c r="C1302" s="1">
        <v>37653</v>
      </c>
      <c r="D1302">
        <v>36</v>
      </c>
      <c r="E1302">
        <v>1</v>
      </c>
      <c r="F1302">
        <v>51</v>
      </c>
      <c r="G1302">
        <v>58</v>
      </c>
      <c r="H1302" t="s">
        <v>4488</v>
      </c>
      <c r="I1302" t="s">
        <v>4489</v>
      </c>
      <c r="J1302" s="5" t="s">
        <v>7466</v>
      </c>
      <c r="K1302" s="9" t="s">
        <v>9006</v>
      </c>
      <c r="L1302" s="9" t="s">
        <v>9007</v>
      </c>
      <c r="M1302" s="9" t="s">
        <v>9008</v>
      </c>
    </row>
    <row r="1303" spans="1:34" ht="16.5" customHeight="1" x14ac:dyDescent="0.25">
      <c r="A1303" s="11" t="s">
        <v>4490</v>
      </c>
      <c r="B1303" t="s">
        <v>4491</v>
      </c>
      <c r="C1303" s="1">
        <v>37653</v>
      </c>
      <c r="D1303">
        <v>36</v>
      </c>
      <c r="E1303">
        <v>1</v>
      </c>
      <c r="F1303">
        <v>59</v>
      </c>
      <c r="G1303">
        <v>73</v>
      </c>
      <c r="H1303" t="s">
        <v>4492</v>
      </c>
      <c r="I1303" t="s">
        <v>4493</v>
      </c>
      <c r="J1303" s="5" t="s">
        <v>7467</v>
      </c>
      <c r="K1303" s="9" t="s">
        <v>7361</v>
      </c>
      <c r="L1303" s="9" t="s">
        <v>9009</v>
      </c>
      <c r="M1303" s="9" t="s">
        <v>9010</v>
      </c>
      <c r="N1303" s="9" t="s">
        <v>9011</v>
      </c>
    </row>
    <row r="1304" spans="1:34" ht="16.5" customHeight="1" x14ac:dyDescent="0.25">
      <c r="A1304" s="11" t="s">
        <v>4494</v>
      </c>
      <c r="B1304" t="s">
        <v>4495</v>
      </c>
      <c r="C1304" s="1">
        <v>37653</v>
      </c>
      <c r="D1304">
        <v>36</v>
      </c>
      <c r="E1304">
        <v>1</v>
      </c>
      <c r="F1304">
        <v>75</v>
      </c>
      <c r="G1304">
        <v>83</v>
      </c>
      <c r="H1304" t="s">
        <v>4496</v>
      </c>
      <c r="I1304" t="s">
        <v>4497</v>
      </c>
      <c r="J1304" s="5" t="s">
        <v>7468</v>
      </c>
      <c r="K1304" s="9" t="s">
        <v>7468</v>
      </c>
    </row>
    <row r="1305" spans="1:34" ht="16.5" customHeight="1" x14ac:dyDescent="0.25">
      <c r="A1305" s="11" t="s">
        <v>4498</v>
      </c>
      <c r="B1305" s="2" t="s">
        <v>4499</v>
      </c>
      <c r="C1305" s="1">
        <v>37653</v>
      </c>
      <c r="D1305">
        <v>36</v>
      </c>
      <c r="E1305">
        <v>1</v>
      </c>
      <c r="F1305">
        <v>85</v>
      </c>
      <c r="G1305">
        <v>96</v>
      </c>
      <c r="H1305" t="s">
        <v>4500</v>
      </c>
      <c r="I1305" t="s">
        <v>4501</v>
      </c>
      <c r="J1305" s="5" t="s">
        <v>7469</v>
      </c>
      <c r="K1305" s="9" t="s">
        <v>9012</v>
      </c>
      <c r="L1305" s="9" t="s">
        <v>9013</v>
      </c>
    </row>
    <row r="1306" spans="1:34" ht="16.5" customHeight="1" x14ac:dyDescent="0.25">
      <c r="A1306" s="11" t="s">
        <v>4502</v>
      </c>
      <c r="B1306" t="s">
        <v>4503</v>
      </c>
      <c r="C1306" s="1">
        <v>37742</v>
      </c>
      <c r="D1306">
        <v>36</v>
      </c>
      <c r="E1306">
        <v>2</v>
      </c>
      <c r="F1306">
        <v>101</v>
      </c>
      <c r="G1306">
        <v>118</v>
      </c>
      <c r="H1306" t="s">
        <v>4504</v>
      </c>
      <c r="I1306" t="s">
        <v>4505</v>
      </c>
      <c r="J1306" s="5" t="s">
        <v>7470</v>
      </c>
      <c r="K1306" s="9" t="s">
        <v>9014</v>
      </c>
      <c r="L1306" s="9" t="s">
        <v>9015</v>
      </c>
    </row>
    <row r="1307" spans="1:34" ht="16.5" customHeight="1" x14ac:dyDescent="0.25">
      <c r="A1307" s="11" t="s">
        <v>4506</v>
      </c>
      <c r="B1307" t="s">
        <v>4507</v>
      </c>
      <c r="C1307" s="1">
        <v>37742</v>
      </c>
      <c r="D1307">
        <v>36</v>
      </c>
      <c r="E1307">
        <v>2</v>
      </c>
      <c r="F1307">
        <v>119</v>
      </c>
      <c r="G1307">
        <v>132</v>
      </c>
      <c r="H1307" t="s">
        <v>4508</v>
      </c>
      <c r="I1307" t="s">
        <v>4509</v>
      </c>
      <c r="J1307" s="5" t="s">
        <v>7471</v>
      </c>
      <c r="K1307" s="9" t="s">
        <v>9016</v>
      </c>
      <c r="L1307" s="9" t="s">
        <v>9017</v>
      </c>
    </row>
    <row r="1308" spans="1:34" ht="16.5" customHeight="1" x14ac:dyDescent="0.25">
      <c r="A1308" s="11" t="s">
        <v>4510</v>
      </c>
      <c r="B1308" t="s">
        <v>4511</v>
      </c>
      <c r="C1308" s="1">
        <v>37742</v>
      </c>
      <c r="D1308">
        <v>36</v>
      </c>
      <c r="E1308">
        <v>2</v>
      </c>
      <c r="F1308">
        <v>133</v>
      </c>
      <c r="G1308">
        <v>142</v>
      </c>
      <c r="H1308" t="s">
        <v>4512</v>
      </c>
      <c r="I1308" t="s">
        <v>4513</v>
      </c>
      <c r="J1308" s="5" t="s">
        <v>7472</v>
      </c>
      <c r="K1308" s="9" t="s">
        <v>9018</v>
      </c>
      <c r="L1308" s="9" t="s">
        <v>9019</v>
      </c>
      <c r="M1308" s="9" t="s">
        <v>9020</v>
      </c>
      <c r="N1308" s="9" t="s">
        <v>9021</v>
      </c>
    </row>
    <row r="1309" spans="1:34" s="27" customFormat="1" ht="16.5" customHeight="1" x14ac:dyDescent="0.25">
      <c r="A1309" s="12" t="s">
        <v>4514</v>
      </c>
      <c r="B1309" s="69" t="s">
        <v>4515</v>
      </c>
      <c r="C1309" s="28">
        <v>37742</v>
      </c>
      <c r="D1309" s="27">
        <v>36</v>
      </c>
      <c r="E1309" s="27">
        <v>2</v>
      </c>
      <c r="F1309" s="27">
        <v>143</v>
      </c>
      <c r="G1309" s="27">
        <v>153</v>
      </c>
      <c r="H1309" s="27" t="s">
        <v>4516</v>
      </c>
      <c r="I1309" s="27" t="s">
        <v>4517</v>
      </c>
      <c r="J1309" s="29" t="s">
        <v>7473</v>
      </c>
      <c r="K1309" s="30" t="s">
        <v>7380</v>
      </c>
      <c r="L1309" s="30" t="s">
        <v>9022</v>
      </c>
      <c r="M1309" s="30" t="s">
        <v>8974</v>
      </c>
      <c r="N1309" s="30"/>
      <c r="O1309" s="30"/>
      <c r="P1309" s="30"/>
      <c r="Q1309" s="30"/>
      <c r="R1309" s="30"/>
      <c r="S1309" s="30"/>
      <c r="T1309" s="30"/>
      <c r="U1309" s="30"/>
      <c r="V1309" s="30"/>
      <c r="W1309" s="30"/>
      <c r="X1309" s="30"/>
      <c r="Y1309" s="30"/>
      <c r="Z1309" s="30"/>
      <c r="AA1309" s="30"/>
      <c r="AB1309" s="30"/>
      <c r="AC1309" s="30"/>
      <c r="AD1309" s="30"/>
      <c r="AE1309" s="30"/>
      <c r="AF1309" s="30"/>
      <c r="AG1309" s="30"/>
      <c r="AH1309" s="30"/>
    </row>
    <row r="1310" spans="1:34" ht="16.5" customHeight="1" x14ac:dyDescent="0.25">
      <c r="A1310" s="11" t="s">
        <v>4518</v>
      </c>
      <c r="B1310" t="s">
        <v>4519</v>
      </c>
      <c r="C1310" s="1">
        <v>37742</v>
      </c>
      <c r="D1310">
        <v>36</v>
      </c>
      <c r="E1310">
        <v>2</v>
      </c>
      <c r="F1310">
        <v>155</v>
      </c>
      <c r="G1310">
        <v>157</v>
      </c>
      <c r="H1310" t="s">
        <v>4520</v>
      </c>
      <c r="I1310" t="s">
        <v>4521</v>
      </c>
      <c r="J1310" s="5" t="s">
        <v>7474</v>
      </c>
      <c r="K1310" s="9" t="s">
        <v>9023</v>
      </c>
      <c r="L1310" s="9" t="s">
        <v>9024</v>
      </c>
      <c r="M1310" s="9" t="s">
        <v>9025</v>
      </c>
    </row>
    <row r="1311" spans="1:34" ht="16.5" customHeight="1" x14ac:dyDescent="0.25">
      <c r="A1311" s="11" t="s">
        <v>4522</v>
      </c>
      <c r="B1311" s="2" t="s">
        <v>4523</v>
      </c>
      <c r="C1311" s="1">
        <v>37742</v>
      </c>
      <c r="D1311">
        <v>36</v>
      </c>
      <c r="E1311">
        <v>2</v>
      </c>
      <c r="F1311">
        <v>159</v>
      </c>
      <c r="G1311">
        <v>172</v>
      </c>
      <c r="H1311" t="s">
        <v>4524</v>
      </c>
      <c r="I1311" t="s">
        <v>4525</v>
      </c>
      <c r="J1311" s="5" t="s">
        <v>7475</v>
      </c>
      <c r="K1311" s="9" t="s">
        <v>9026</v>
      </c>
      <c r="L1311" s="9" t="s">
        <v>9027</v>
      </c>
      <c r="M1311" s="9" t="s">
        <v>9028</v>
      </c>
    </row>
    <row r="1312" spans="1:34" ht="16.5" customHeight="1" x14ac:dyDescent="0.25">
      <c r="A1312" s="11" t="s">
        <v>4526</v>
      </c>
      <c r="B1312" t="s">
        <v>4527</v>
      </c>
      <c r="C1312" s="1">
        <v>37742</v>
      </c>
      <c r="D1312">
        <v>36</v>
      </c>
      <c r="E1312">
        <v>2</v>
      </c>
      <c r="F1312">
        <v>173</v>
      </c>
      <c r="G1312">
        <v>184</v>
      </c>
      <c r="H1312" t="s">
        <v>564</v>
      </c>
      <c r="I1312" t="s">
        <v>4528</v>
      </c>
      <c r="J1312" t="s">
        <v>3487</v>
      </c>
      <c r="K1312" s="9" t="s">
        <v>3487</v>
      </c>
    </row>
    <row r="1313" spans="1:34" ht="16.5" customHeight="1" x14ac:dyDescent="0.25">
      <c r="A1313" s="11" t="s">
        <v>4529</v>
      </c>
      <c r="B1313" t="s">
        <v>4530</v>
      </c>
      <c r="C1313" s="1">
        <v>37742</v>
      </c>
      <c r="D1313">
        <v>36</v>
      </c>
      <c r="E1313">
        <v>2</v>
      </c>
      <c r="F1313">
        <v>185</v>
      </c>
      <c r="G1313">
        <v>192</v>
      </c>
      <c r="H1313" t="s">
        <v>4531</v>
      </c>
      <c r="I1313" t="s">
        <v>4532</v>
      </c>
      <c r="J1313" s="5" t="s">
        <v>7476</v>
      </c>
      <c r="K1313" s="9" t="s">
        <v>9029</v>
      </c>
      <c r="L1313" s="9" t="s">
        <v>9030</v>
      </c>
    </row>
    <row r="1314" spans="1:34" ht="16.5" customHeight="1" x14ac:dyDescent="0.25">
      <c r="A1314" s="11" t="s">
        <v>4533</v>
      </c>
      <c r="B1314" s="2" t="s">
        <v>4534</v>
      </c>
      <c r="C1314" s="1">
        <v>37834</v>
      </c>
      <c r="D1314">
        <v>36</v>
      </c>
      <c r="E1314">
        <v>3</v>
      </c>
      <c r="F1314">
        <v>197</v>
      </c>
      <c r="G1314">
        <v>206</v>
      </c>
      <c r="H1314" t="s">
        <v>4535</v>
      </c>
      <c r="I1314" t="s">
        <v>4536</v>
      </c>
      <c r="J1314" s="5" t="s">
        <v>7477</v>
      </c>
      <c r="K1314" s="9" t="s">
        <v>9031</v>
      </c>
      <c r="L1314" s="9" t="s">
        <v>9032</v>
      </c>
    </row>
    <row r="1315" spans="1:34" ht="16.5" customHeight="1" x14ac:dyDescent="0.25">
      <c r="A1315" s="11" t="s">
        <v>4537</v>
      </c>
      <c r="B1315" t="s">
        <v>4538</v>
      </c>
      <c r="C1315" s="1">
        <v>37834</v>
      </c>
      <c r="D1315">
        <v>36</v>
      </c>
      <c r="E1315">
        <v>3</v>
      </c>
      <c r="F1315">
        <v>207</v>
      </c>
      <c r="G1315">
        <v>215</v>
      </c>
      <c r="H1315" t="s">
        <v>4539</v>
      </c>
      <c r="I1315" t="s">
        <v>4540</v>
      </c>
      <c r="J1315" s="5" t="s">
        <v>7478</v>
      </c>
      <c r="K1315" s="9" t="s">
        <v>9033</v>
      </c>
      <c r="L1315" s="9" t="s">
        <v>9034</v>
      </c>
    </row>
    <row r="1316" spans="1:34" ht="16.5" customHeight="1" x14ac:dyDescent="0.25">
      <c r="A1316" s="11" t="s">
        <v>4541</v>
      </c>
      <c r="B1316" t="s">
        <v>4542</v>
      </c>
      <c r="C1316" s="1">
        <v>37834</v>
      </c>
      <c r="D1316">
        <v>36</v>
      </c>
      <c r="E1316">
        <v>3</v>
      </c>
      <c r="F1316">
        <v>217</v>
      </c>
      <c r="G1316">
        <v>229</v>
      </c>
      <c r="H1316" t="s">
        <v>564</v>
      </c>
      <c r="I1316" t="s">
        <v>4543</v>
      </c>
      <c r="J1316" t="s">
        <v>3487</v>
      </c>
      <c r="K1316" s="9" t="s">
        <v>3487</v>
      </c>
    </row>
    <row r="1317" spans="1:34" s="39" customFormat="1" ht="16.5" customHeight="1" x14ac:dyDescent="0.25">
      <c r="A1317" s="40" t="s">
        <v>4544</v>
      </c>
      <c r="B1317" s="39" t="s">
        <v>4545</v>
      </c>
      <c r="C1317" s="41">
        <v>37834</v>
      </c>
      <c r="D1317" s="39">
        <v>36</v>
      </c>
      <c r="E1317" s="39">
        <v>3</v>
      </c>
      <c r="F1317" s="39">
        <v>231</v>
      </c>
      <c r="G1317" s="39">
        <v>244</v>
      </c>
      <c r="H1317" s="39" t="s">
        <v>4546</v>
      </c>
      <c r="I1317" s="39" t="s">
        <v>4547</v>
      </c>
      <c r="J1317" s="42" t="s">
        <v>7479</v>
      </c>
      <c r="K1317" s="43" t="s">
        <v>9035</v>
      </c>
      <c r="L1317" s="43" t="s">
        <v>8552</v>
      </c>
      <c r="M1317" s="43"/>
      <c r="N1317" s="43"/>
      <c r="O1317" s="43"/>
      <c r="P1317" s="43"/>
      <c r="Q1317" s="43"/>
      <c r="R1317" s="43"/>
      <c r="S1317" s="43"/>
      <c r="T1317" s="43"/>
      <c r="U1317" s="43"/>
      <c r="V1317" s="43"/>
      <c r="W1317" s="43"/>
      <c r="X1317" s="43"/>
      <c r="Y1317" s="43"/>
      <c r="Z1317" s="43"/>
      <c r="AA1317" s="43"/>
      <c r="AB1317" s="43"/>
      <c r="AC1317" s="43"/>
      <c r="AD1317" s="43"/>
      <c r="AE1317" s="43"/>
      <c r="AF1317" s="43"/>
      <c r="AG1317" s="43"/>
      <c r="AH1317" s="43"/>
    </row>
    <row r="1318" spans="1:34" ht="16.5" customHeight="1" x14ac:dyDescent="0.25">
      <c r="A1318" s="11" t="s">
        <v>4548</v>
      </c>
      <c r="B1318" t="s">
        <v>4549</v>
      </c>
      <c r="C1318" s="1">
        <v>37834</v>
      </c>
      <c r="D1318">
        <v>36</v>
      </c>
      <c r="E1318">
        <v>3</v>
      </c>
      <c r="F1318">
        <v>245</v>
      </c>
      <c r="G1318">
        <v>260</v>
      </c>
      <c r="H1318" t="s">
        <v>4550</v>
      </c>
      <c r="I1318" t="s">
        <v>4551</v>
      </c>
      <c r="J1318" s="5" t="s">
        <v>7480</v>
      </c>
      <c r="K1318" s="9" t="s">
        <v>8942</v>
      </c>
      <c r="L1318" s="9" t="s">
        <v>9036</v>
      </c>
    </row>
    <row r="1319" spans="1:34" ht="16.5" customHeight="1" x14ac:dyDescent="0.25">
      <c r="A1319" s="11" t="s">
        <v>4552</v>
      </c>
      <c r="B1319" t="s">
        <v>4553</v>
      </c>
      <c r="C1319" s="1">
        <v>37834</v>
      </c>
      <c r="D1319">
        <v>36</v>
      </c>
      <c r="E1319">
        <v>3</v>
      </c>
      <c r="F1319">
        <v>261</v>
      </c>
      <c r="G1319">
        <v>272</v>
      </c>
      <c r="H1319" t="s">
        <v>4554</v>
      </c>
      <c r="I1319" t="s">
        <v>4555</v>
      </c>
      <c r="J1319" s="5" t="s">
        <v>7481</v>
      </c>
      <c r="K1319" s="9" t="s">
        <v>9037</v>
      </c>
      <c r="L1319" s="9" t="s">
        <v>8934</v>
      </c>
      <c r="M1319" s="9" t="s">
        <v>8917</v>
      </c>
    </row>
    <row r="1320" spans="1:34" ht="16.5" customHeight="1" x14ac:dyDescent="0.25">
      <c r="A1320" s="11" t="s">
        <v>4556</v>
      </c>
      <c r="B1320" t="s">
        <v>4557</v>
      </c>
      <c r="C1320" s="1">
        <v>37834</v>
      </c>
      <c r="D1320">
        <v>36</v>
      </c>
      <c r="E1320">
        <v>3</v>
      </c>
      <c r="F1320">
        <v>273</v>
      </c>
      <c r="G1320">
        <v>285</v>
      </c>
      <c r="H1320" t="s">
        <v>4558</v>
      </c>
      <c r="I1320" t="s">
        <v>4559</v>
      </c>
      <c r="J1320" s="5" t="s">
        <v>7482</v>
      </c>
      <c r="K1320" s="9" t="s">
        <v>9038</v>
      </c>
      <c r="L1320" s="9" t="s">
        <v>9039</v>
      </c>
    </row>
    <row r="1321" spans="1:34" ht="16.5" customHeight="1" x14ac:dyDescent="0.25">
      <c r="A1321" s="11" t="s">
        <v>4560</v>
      </c>
      <c r="B1321" t="s">
        <v>1481</v>
      </c>
      <c r="C1321" s="1">
        <v>37834</v>
      </c>
      <c r="D1321">
        <v>36</v>
      </c>
      <c r="E1321">
        <v>3</v>
      </c>
      <c r="F1321">
        <v>286</v>
      </c>
      <c r="G1321">
        <v>286</v>
      </c>
      <c r="H1321" t="s">
        <v>4561</v>
      </c>
      <c r="I1321" t="s">
        <v>4562</v>
      </c>
      <c r="J1321" s="5" t="s">
        <v>7483</v>
      </c>
      <c r="K1321" s="9" t="s">
        <v>7483</v>
      </c>
    </row>
    <row r="1322" spans="1:34" ht="16.5" customHeight="1" x14ac:dyDescent="0.25">
      <c r="A1322" s="11" t="s">
        <v>4563</v>
      </c>
      <c r="B1322" t="s">
        <v>1481</v>
      </c>
      <c r="C1322" s="1">
        <v>37834</v>
      </c>
      <c r="D1322">
        <v>36</v>
      </c>
      <c r="E1322">
        <v>3</v>
      </c>
      <c r="F1322">
        <v>286</v>
      </c>
      <c r="G1322">
        <v>286</v>
      </c>
      <c r="H1322" t="s">
        <v>4564</v>
      </c>
      <c r="I1322" t="s">
        <v>4565</v>
      </c>
      <c r="J1322" s="5" t="s">
        <v>7235</v>
      </c>
      <c r="K1322" s="9" t="s">
        <v>7235</v>
      </c>
    </row>
    <row r="1323" spans="1:34" ht="16.5" customHeight="1" x14ac:dyDescent="0.25">
      <c r="A1323" s="11" t="s">
        <v>4566</v>
      </c>
      <c r="B1323" t="s">
        <v>1481</v>
      </c>
      <c r="C1323" s="1">
        <v>37834</v>
      </c>
      <c r="D1323">
        <v>36</v>
      </c>
      <c r="E1323">
        <v>3</v>
      </c>
      <c r="F1323">
        <v>287</v>
      </c>
      <c r="G1323">
        <v>287</v>
      </c>
      <c r="H1323" t="s">
        <v>4567</v>
      </c>
      <c r="I1323" t="s">
        <v>4568</v>
      </c>
      <c r="J1323" s="5" t="s">
        <v>7484</v>
      </c>
      <c r="K1323" s="9" t="s">
        <v>7484</v>
      </c>
    </row>
    <row r="1324" spans="1:34" ht="16.5" customHeight="1" x14ac:dyDescent="0.25">
      <c r="A1324" s="11" t="s">
        <v>4569</v>
      </c>
      <c r="B1324" t="s">
        <v>1481</v>
      </c>
      <c r="C1324" s="1">
        <v>37834</v>
      </c>
      <c r="D1324">
        <v>36</v>
      </c>
      <c r="E1324">
        <v>3</v>
      </c>
      <c r="F1324">
        <v>287</v>
      </c>
      <c r="G1324">
        <v>288</v>
      </c>
      <c r="H1324" t="s">
        <v>4570</v>
      </c>
      <c r="I1324" t="s">
        <v>4571</v>
      </c>
      <c r="J1324" s="5" t="s">
        <v>7485</v>
      </c>
      <c r="K1324" s="9" t="s">
        <v>7485</v>
      </c>
    </row>
    <row r="1325" spans="1:34" ht="16.5" customHeight="1" x14ac:dyDescent="0.25">
      <c r="A1325" s="11" t="s">
        <v>4572</v>
      </c>
      <c r="B1325" t="s">
        <v>4573</v>
      </c>
      <c r="C1325" s="1">
        <v>37926</v>
      </c>
      <c r="D1325">
        <v>36</v>
      </c>
      <c r="E1325">
        <v>4</v>
      </c>
      <c r="F1325">
        <v>293</v>
      </c>
      <c r="G1325">
        <v>303</v>
      </c>
      <c r="H1325" t="s">
        <v>4574</v>
      </c>
      <c r="I1325" t="s">
        <v>4575</v>
      </c>
      <c r="J1325" s="5" t="s">
        <v>7486</v>
      </c>
      <c r="K1325" s="9" t="s">
        <v>7749</v>
      </c>
      <c r="L1325" s="9" t="s">
        <v>9015</v>
      </c>
      <c r="M1325" s="9" t="s">
        <v>9040</v>
      </c>
      <c r="N1325" s="9" t="s">
        <v>9041</v>
      </c>
    </row>
    <row r="1326" spans="1:34" ht="16.5" customHeight="1" x14ac:dyDescent="0.25">
      <c r="A1326" s="11" t="s">
        <v>4576</v>
      </c>
      <c r="B1326" t="s">
        <v>4577</v>
      </c>
      <c r="C1326" s="1">
        <v>37926</v>
      </c>
      <c r="D1326">
        <v>36</v>
      </c>
      <c r="E1326">
        <v>4</v>
      </c>
      <c r="F1326">
        <v>305</v>
      </c>
      <c r="G1326">
        <v>319</v>
      </c>
      <c r="H1326" t="s">
        <v>4578</v>
      </c>
      <c r="I1326" t="s">
        <v>4579</v>
      </c>
      <c r="J1326" s="5" t="s">
        <v>7487</v>
      </c>
      <c r="K1326" s="9" t="s">
        <v>9042</v>
      </c>
      <c r="L1326" s="9" t="s">
        <v>8633</v>
      </c>
      <c r="M1326" s="9" t="s">
        <v>9043</v>
      </c>
    </row>
    <row r="1327" spans="1:34" ht="16.5" customHeight="1" x14ac:dyDescent="0.25">
      <c r="A1327" s="11" t="s">
        <v>4580</v>
      </c>
      <c r="B1327" t="s">
        <v>4581</v>
      </c>
      <c r="C1327" s="1">
        <v>37926</v>
      </c>
      <c r="D1327">
        <v>36</v>
      </c>
      <c r="E1327">
        <v>4</v>
      </c>
      <c r="F1327">
        <v>321</v>
      </c>
      <c r="G1327">
        <v>330</v>
      </c>
      <c r="H1327" t="s">
        <v>4582</v>
      </c>
      <c r="I1327" t="s">
        <v>4583</v>
      </c>
      <c r="J1327" s="5" t="s">
        <v>7488</v>
      </c>
      <c r="K1327" s="9" t="s">
        <v>9044</v>
      </c>
      <c r="L1327" s="9" t="s">
        <v>9045</v>
      </c>
    </row>
    <row r="1328" spans="1:34" ht="16.5" customHeight="1" x14ac:dyDescent="0.25">
      <c r="A1328" s="11" t="s">
        <v>4584</v>
      </c>
      <c r="B1328" t="s">
        <v>4585</v>
      </c>
      <c r="C1328" s="1">
        <v>37926</v>
      </c>
      <c r="D1328">
        <v>36</v>
      </c>
      <c r="E1328">
        <v>4</v>
      </c>
      <c r="F1328">
        <v>331</v>
      </c>
      <c r="G1328">
        <v>342</v>
      </c>
      <c r="H1328" t="s">
        <v>4586</v>
      </c>
      <c r="I1328" t="s">
        <v>4587</v>
      </c>
      <c r="J1328" s="5" t="s">
        <v>7472</v>
      </c>
      <c r="K1328" s="9" t="s">
        <v>9018</v>
      </c>
      <c r="L1328" s="9" t="s">
        <v>9019</v>
      </c>
      <c r="M1328" s="9" t="s">
        <v>9020</v>
      </c>
      <c r="N1328" s="9" t="s">
        <v>9021</v>
      </c>
    </row>
    <row r="1329" spans="1:14" ht="16.5" customHeight="1" x14ac:dyDescent="0.25">
      <c r="A1329" s="11" t="s">
        <v>4588</v>
      </c>
      <c r="B1329" t="s">
        <v>4589</v>
      </c>
      <c r="C1329" s="1">
        <v>37926</v>
      </c>
      <c r="D1329">
        <v>36</v>
      </c>
      <c r="E1329">
        <v>4</v>
      </c>
      <c r="F1329">
        <v>343</v>
      </c>
      <c r="G1329">
        <v>354</v>
      </c>
      <c r="H1329" t="s">
        <v>4590</v>
      </c>
      <c r="I1329" t="s">
        <v>4591</v>
      </c>
      <c r="J1329" s="5" t="s">
        <v>7489</v>
      </c>
      <c r="K1329" s="9" t="s">
        <v>9046</v>
      </c>
      <c r="L1329" s="9" t="s">
        <v>8874</v>
      </c>
      <c r="M1329" s="9" t="s">
        <v>9047</v>
      </c>
      <c r="N1329" s="9" t="s">
        <v>9048</v>
      </c>
    </row>
    <row r="1330" spans="1:14" ht="16.5" customHeight="1" x14ac:dyDescent="0.25">
      <c r="A1330" s="11" t="s">
        <v>4592</v>
      </c>
      <c r="B1330" t="s">
        <v>4593</v>
      </c>
      <c r="C1330" s="1">
        <v>37926</v>
      </c>
      <c r="D1330">
        <v>36</v>
      </c>
      <c r="E1330">
        <v>4</v>
      </c>
      <c r="F1330">
        <v>355</v>
      </c>
      <c r="G1330">
        <v>366</v>
      </c>
      <c r="H1330" t="s">
        <v>4594</v>
      </c>
      <c r="I1330" t="s">
        <v>4595</v>
      </c>
      <c r="J1330" s="5" t="s">
        <v>7490</v>
      </c>
      <c r="K1330" s="9" t="s">
        <v>7468</v>
      </c>
      <c r="L1330" s="9" t="s">
        <v>9049</v>
      </c>
    </row>
    <row r="1331" spans="1:14" ht="16.5" customHeight="1" x14ac:dyDescent="0.25">
      <c r="A1331" s="11" t="s">
        <v>4596</v>
      </c>
      <c r="B1331" s="2" t="s">
        <v>4597</v>
      </c>
      <c r="C1331" s="1">
        <v>37926</v>
      </c>
      <c r="D1331">
        <v>36</v>
      </c>
      <c r="E1331">
        <v>4</v>
      </c>
      <c r="F1331">
        <v>367</v>
      </c>
      <c r="G1331">
        <v>368</v>
      </c>
      <c r="H1331" t="s">
        <v>4598</v>
      </c>
      <c r="I1331" t="s">
        <v>4599</v>
      </c>
      <c r="J1331" s="5" t="s">
        <v>7491</v>
      </c>
      <c r="K1331" s="9" t="s">
        <v>9050</v>
      </c>
      <c r="L1331" s="9" t="s">
        <v>9051</v>
      </c>
      <c r="M1331" s="9" t="s">
        <v>9030</v>
      </c>
    </row>
    <row r="1332" spans="1:14" ht="16.5" customHeight="1" x14ac:dyDescent="0.25">
      <c r="A1332" s="11" t="s">
        <v>4600</v>
      </c>
      <c r="B1332" t="s">
        <v>1481</v>
      </c>
      <c r="C1332" s="1">
        <v>37926</v>
      </c>
      <c r="D1332">
        <v>36</v>
      </c>
      <c r="E1332">
        <v>4</v>
      </c>
      <c r="F1332">
        <v>369</v>
      </c>
      <c r="G1332">
        <v>369</v>
      </c>
      <c r="H1332" t="s">
        <v>4601</v>
      </c>
      <c r="I1332" t="s">
        <v>4602</v>
      </c>
      <c r="J1332" s="5" t="s">
        <v>7492</v>
      </c>
      <c r="K1332" s="9" t="s">
        <v>7492</v>
      </c>
    </row>
    <row r="1333" spans="1:14" ht="16.5" customHeight="1" x14ac:dyDescent="0.25">
      <c r="A1333" s="11" t="s">
        <v>4603</v>
      </c>
      <c r="B1333" t="s">
        <v>1481</v>
      </c>
      <c r="C1333" s="1">
        <v>37926</v>
      </c>
      <c r="D1333">
        <v>36</v>
      </c>
      <c r="E1333">
        <v>4</v>
      </c>
      <c r="F1333">
        <v>369</v>
      </c>
      <c r="G1333">
        <v>369</v>
      </c>
      <c r="H1333" t="s">
        <v>4604</v>
      </c>
      <c r="I1333" t="s">
        <v>4605</v>
      </c>
      <c r="J1333" s="5" t="s">
        <v>7493</v>
      </c>
      <c r="K1333" s="9" t="s">
        <v>7493</v>
      </c>
    </row>
    <row r="1334" spans="1:14" ht="16.5" customHeight="1" x14ac:dyDescent="0.25">
      <c r="A1334" s="11" t="s">
        <v>4606</v>
      </c>
      <c r="B1334" t="s">
        <v>1481</v>
      </c>
      <c r="C1334" s="1">
        <v>37926</v>
      </c>
      <c r="D1334">
        <v>36</v>
      </c>
      <c r="E1334">
        <v>4</v>
      </c>
      <c r="F1334">
        <v>369</v>
      </c>
      <c r="G1334">
        <v>370</v>
      </c>
      <c r="H1334" t="s">
        <v>4607</v>
      </c>
      <c r="I1334" t="s">
        <v>4608</v>
      </c>
      <c r="J1334" s="5" t="s">
        <v>7494</v>
      </c>
      <c r="K1334" s="9" t="s">
        <v>7494</v>
      </c>
    </row>
    <row r="1335" spans="1:14" ht="16.5" customHeight="1" x14ac:dyDescent="0.25">
      <c r="A1335" s="11" t="s">
        <v>4609</v>
      </c>
      <c r="B1335" t="s">
        <v>1481</v>
      </c>
      <c r="C1335" s="1">
        <v>37926</v>
      </c>
      <c r="D1335">
        <v>36</v>
      </c>
      <c r="E1335">
        <v>4</v>
      </c>
      <c r="F1335">
        <v>370</v>
      </c>
      <c r="G1335">
        <v>370</v>
      </c>
      <c r="H1335" t="s">
        <v>4610</v>
      </c>
      <c r="I1335" t="s">
        <v>4611</v>
      </c>
      <c r="J1335" s="5" t="s">
        <v>7495</v>
      </c>
      <c r="K1335" s="9" t="s">
        <v>7495</v>
      </c>
    </row>
    <row r="1336" spans="1:14" ht="16.5" customHeight="1" x14ac:dyDescent="0.25">
      <c r="A1336" s="11" t="s">
        <v>4612</v>
      </c>
      <c r="B1336" t="s">
        <v>1481</v>
      </c>
      <c r="C1336" s="1">
        <v>37926</v>
      </c>
      <c r="D1336">
        <v>36</v>
      </c>
      <c r="E1336">
        <v>4</v>
      </c>
      <c r="F1336">
        <v>370</v>
      </c>
      <c r="G1336">
        <v>371</v>
      </c>
      <c r="H1336" t="s">
        <v>4613</v>
      </c>
      <c r="I1336" t="s">
        <v>4614</v>
      </c>
      <c r="J1336" s="5" t="s">
        <v>7496</v>
      </c>
      <c r="K1336" s="9" t="s">
        <v>7496</v>
      </c>
    </row>
    <row r="1337" spans="1:14" ht="16.5" customHeight="1" x14ac:dyDescent="0.25">
      <c r="A1337" s="11" t="s">
        <v>4615</v>
      </c>
      <c r="B1337" t="s">
        <v>4616</v>
      </c>
      <c r="C1337" s="1">
        <v>38018</v>
      </c>
      <c r="D1337">
        <v>37</v>
      </c>
      <c r="E1337">
        <v>1</v>
      </c>
      <c r="F1337">
        <v>5</v>
      </c>
      <c r="G1337">
        <v>6</v>
      </c>
      <c r="H1337" t="s">
        <v>4617</v>
      </c>
      <c r="I1337" t="s">
        <v>4618</v>
      </c>
      <c r="J1337" s="5" t="s">
        <v>7497</v>
      </c>
      <c r="K1337" s="9" t="s">
        <v>7497</v>
      </c>
    </row>
    <row r="1338" spans="1:14" ht="16.5" customHeight="1" x14ac:dyDescent="0.25">
      <c r="A1338" s="11" t="s">
        <v>4619</v>
      </c>
      <c r="B1338" t="s">
        <v>4620</v>
      </c>
      <c r="C1338" s="1">
        <v>38018</v>
      </c>
      <c r="D1338">
        <v>37</v>
      </c>
      <c r="E1338">
        <v>1</v>
      </c>
      <c r="F1338">
        <v>7</v>
      </c>
      <c r="G1338">
        <v>17</v>
      </c>
      <c r="H1338" t="s">
        <v>4621</v>
      </c>
      <c r="I1338" t="s">
        <v>4622</v>
      </c>
      <c r="J1338" s="5" t="s">
        <v>7498</v>
      </c>
      <c r="K1338" s="9" t="s">
        <v>7498</v>
      </c>
    </row>
    <row r="1339" spans="1:14" ht="16.5" customHeight="1" x14ac:dyDescent="0.25">
      <c r="A1339" s="11" t="s">
        <v>4623</v>
      </c>
      <c r="B1339" t="s">
        <v>4624</v>
      </c>
      <c r="C1339" s="1">
        <v>38018</v>
      </c>
      <c r="D1339">
        <v>37</v>
      </c>
      <c r="E1339">
        <v>1</v>
      </c>
      <c r="F1339">
        <v>19</v>
      </c>
      <c r="G1339">
        <v>22</v>
      </c>
      <c r="H1339" t="s">
        <v>4625</v>
      </c>
      <c r="I1339" t="s">
        <v>4626</v>
      </c>
      <c r="J1339" s="5" t="s">
        <v>7235</v>
      </c>
      <c r="K1339" s="9" t="s">
        <v>7235</v>
      </c>
    </row>
    <row r="1340" spans="1:14" ht="16.5" customHeight="1" x14ac:dyDescent="0.25">
      <c r="A1340" s="11" t="s">
        <v>4627</v>
      </c>
      <c r="B1340" t="s">
        <v>4628</v>
      </c>
      <c r="C1340" s="1">
        <v>38018</v>
      </c>
      <c r="D1340">
        <v>37</v>
      </c>
      <c r="E1340">
        <v>1</v>
      </c>
      <c r="F1340">
        <v>23</v>
      </c>
      <c r="G1340">
        <v>29</v>
      </c>
      <c r="H1340" t="s">
        <v>4629</v>
      </c>
      <c r="I1340" t="s">
        <v>4630</v>
      </c>
      <c r="J1340" s="5" t="s">
        <v>7499</v>
      </c>
      <c r="K1340" s="9" t="s">
        <v>9052</v>
      </c>
      <c r="L1340" s="9" t="s">
        <v>9053</v>
      </c>
      <c r="M1340" s="9" t="s">
        <v>9054</v>
      </c>
      <c r="N1340" s="9" t="s">
        <v>9055</v>
      </c>
    </row>
    <row r="1341" spans="1:14" ht="16.5" customHeight="1" x14ac:dyDescent="0.25">
      <c r="A1341" s="11" t="s">
        <v>4631</v>
      </c>
      <c r="B1341" t="s">
        <v>4632</v>
      </c>
      <c r="C1341" s="1">
        <v>38018</v>
      </c>
      <c r="D1341">
        <v>37</v>
      </c>
      <c r="E1341">
        <v>1</v>
      </c>
      <c r="F1341">
        <v>31</v>
      </c>
      <c r="G1341">
        <v>47</v>
      </c>
      <c r="H1341" t="s">
        <v>4633</v>
      </c>
      <c r="I1341" t="s">
        <v>4634</v>
      </c>
      <c r="J1341" s="5" t="s">
        <v>7500</v>
      </c>
      <c r="K1341" s="9" t="s">
        <v>9056</v>
      </c>
      <c r="L1341" s="9" t="s">
        <v>9057</v>
      </c>
      <c r="M1341" s="9" t="s">
        <v>9058</v>
      </c>
    </row>
    <row r="1342" spans="1:14" ht="16.5" customHeight="1" x14ac:dyDescent="0.25">
      <c r="A1342" s="11" t="s">
        <v>4635</v>
      </c>
      <c r="B1342" t="s">
        <v>4636</v>
      </c>
      <c r="C1342" s="1">
        <v>38018</v>
      </c>
      <c r="D1342">
        <v>37</v>
      </c>
      <c r="E1342">
        <v>1</v>
      </c>
      <c r="F1342">
        <v>49</v>
      </c>
      <c r="G1342">
        <v>59</v>
      </c>
      <c r="H1342" t="s">
        <v>4637</v>
      </c>
      <c r="I1342" t="s">
        <v>4638</v>
      </c>
      <c r="J1342" s="5" t="s">
        <v>7501</v>
      </c>
      <c r="K1342" s="9" t="s">
        <v>7501</v>
      </c>
    </row>
    <row r="1343" spans="1:14" ht="16.5" customHeight="1" x14ac:dyDescent="0.25">
      <c r="A1343" s="11" t="s">
        <v>4639</v>
      </c>
      <c r="B1343" t="s">
        <v>4640</v>
      </c>
      <c r="C1343" s="1">
        <v>38018</v>
      </c>
      <c r="D1343">
        <v>37</v>
      </c>
      <c r="E1343">
        <v>1</v>
      </c>
      <c r="F1343">
        <v>61</v>
      </c>
      <c r="G1343">
        <v>72</v>
      </c>
      <c r="H1343" t="s">
        <v>4641</v>
      </c>
      <c r="I1343" t="s">
        <v>4642</v>
      </c>
      <c r="J1343" s="5" t="s">
        <v>7502</v>
      </c>
      <c r="K1343" s="9" t="s">
        <v>9059</v>
      </c>
      <c r="L1343" s="9" t="s">
        <v>9060</v>
      </c>
    </row>
    <row r="1344" spans="1:14" ht="16.5" customHeight="1" x14ac:dyDescent="0.25">
      <c r="A1344" s="11" t="s">
        <v>4643</v>
      </c>
      <c r="B1344" t="s">
        <v>4644</v>
      </c>
      <c r="C1344" s="1">
        <v>38108</v>
      </c>
      <c r="D1344">
        <v>37</v>
      </c>
      <c r="E1344">
        <v>2</v>
      </c>
      <c r="F1344">
        <v>76</v>
      </c>
      <c r="G1344">
        <v>76</v>
      </c>
      <c r="H1344" t="s">
        <v>4645</v>
      </c>
      <c r="I1344" t="s">
        <v>4646</v>
      </c>
      <c r="J1344" s="5" t="s">
        <v>7503</v>
      </c>
      <c r="K1344" s="9" t="s">
        <v>9061</v>
      </c>
      <c r="L1344" s="9" t="s">
        <v>9062</v>
      </c>
      <c r="M1344" s="9" t="s">
        <v>9063</v>
      </c>
    </row>
    <row r="1345" spans="1:34" ht="16.5" customHeight="1" x14ac:dyDescent="0.25">
      <c r="A1345" s="11" t="s">
        <v>4647</v>
      </c>
      <c r="B1345" t="s">
        <v>4648</v>
      </c>
      <c r="C1345" s="1">
        <v>38108</v>
      </c>
      <c r="D1345">
        <v>37</v>
      </c>
      <c r="E1345">
        <v>2</v>
      </c>
      <c r="F1345">
        <v>77</v>
      </c>
      <c r="G1345">
        <v>94</v>
      </c>
      <c r="H1345" t="s">
        <v>4649</v>
      </c>
      <c r="I1345" t="s">
        <v>4650</v>
      </c>
      <c r="J1345" s="5" t="s">
        <v>7504</v>
      </c>
      <c r="K1345" s="9" t="s">
        <v>7504</v>
      </c>
    </row>
    <row r="1346" spans="1:34" ht="16.5" customHeight="1" x14ac:dyDescent="0.25">
      <c r="A1346" s="11" t="s">
        <v>4651</v>
      </c>
      <c r="B1346" t="s">
        <v>4652</v>
      </c>
      <c r="C1346" s="1">
        <v>38108</v>
      </c>
      <c r="D1346">
        <v>37</v>
      </c>
      <c r="E1346">
        <v>2</v>
      </c>
      <c r="F1346">
        <v>95</v>
      </c>
      <c r="G1346">
        <v>103</v>
      </c>
      <c r="H1346" t="s">
        <v>4653</v>
      </c>
      <c r="I1346" t="s">
        <v>4654</v>
      </c>
      <c r="J1346" s="5" t="s">
        <v>7505</v>
      </c>
      <c r="K1346" s="9" t="s">
        <v>9064</v>
      </c>
      <c r="L1346" s="9" t="s">
        <v>9065</v>
      </c>
      <c r="M1346" s="9" t="s">
        <v>9066</v>
      </c>
      <c r="N1346" s="9" t="s">
        <v>9067</v>
      </c>
    </row>
    <row r="1347" spans="1:34" ht="16.5" customHeight="1" x14ac:dyDescent="0.25">
      <c r="A1347" s="11" t="s">
        <v>4655</v>
      </c>
      <c r="B1347" t="s">
        <v>4656</v>
      </c>
      <c r="C1347" s="1">
        <v>38108</v>
      </c>
      <c r="D1347">
        <v>37</v>
      </c>
      <c r="E1347">
        <v>2</v>
      </c>
      <c r="F1347">
        <v>105</v>
      </c>
      <c r="G1347">
        <v>112</v>
      </c>
      <c r="H1347" t="s">
        <v>4657</v>
      </c>
      <c r="I1347" t="s">
        <v>4658</v>
      </c>
      <c r="J1347" s="5" t="s">
        <v>7506</v>
      </c>
      <c r="K1347" s="9" t="s">
        <v>9068</v>
      </c>
      <c r="L1347" s="9" t="s">
        <v>9069</v>
      </c>
    </row>
    <row r="1348" spans="1:34" ht="16.5" customHeight="1" x14ac:dyDescent="0.25">
      <c r="A1348" s="11" t="s">
        <v>4659</v>
      </c>
      <c r="B1348" t="s">
        <v>4660</v>
      </c>
      <c r="C1348" s="1">
        <v>38108</v>
      </c>
      <c r="D1348">
        <v>37</v>
      </c>
      <c r="E1348">
        <v>2</v>
      </c>
      <c r="F1348">
        <v>113</v>
      </c>
      <c r="G1348">
        <v>130</v>
      </c>
      <c r="H1348" t="s">
        <v>4661</v>
      </c>
      <c r="I1348" t="s">
        <v>4662</v>
      </c>
      <c r="J1348" s="5" t="s">
        <v>7507</v>
      </c>
      <c r="K1348" s="9" t="s">
        <v>9026</v>
      </c>
      <c r="L1348" s="9" t="s">
        <v>9027</v>
      </c>
      <c r="M1348" s="9" t="s">
        <v>9070</v>
      </c>
    </row>
    <row r="1349" spans="1:34" ht="16.5" customHeight="1" x14ac:dyDescent="0.25">
      <c r="A1349" s="11" t="s">
        <v>4663</v>
      </c>
      <c r="B1349" s="2" t="s">
        <v>4664</v>
      </c>
      <c r="C1349" s="1">
        <v>38108</v>
      </c>
      <c r="D1349">
        <v>37</v>
      </c>
      <c r="E1349">
        <v>2</v>
      </c>
      <c r="F1349">
        <v>131</v>
      </c>
      <c r="G1349">
        <v>139</v>
      </c>
      <c r="H1349" t="s">
        <v>4665</v>
      </c>
      <c r="I1349" t="s">
        <v>4666</v>
      </c>
      <c r="J1349" s="5" t="s">
        <v>7508</v>
      </c>
      <c r="K1349" s="9" t="s">
        <v>7498</v>
      </c>
      <c r="L1349" s="9" t="s">
        <v>9071</v>
      </c>
    </row>
    <row r="1350" spans="1:34" s="45" customFormat="1" ht="16.5" customHeight="1" x14ac:dyDescent="0.25">
      <c r="A1350" s="46" t="s">
        <v>4667</v>
      </c>
      <c r="B1350" s="47" t="s">
        <v>4668</v>
      </c>
      <c r="C1350" s="48">
        <v>38108</v>
      </c>
      <c r="D1350" s="45">
        <v>37</v>
      </c>
      <c r="E1350" s="45">
        <v>2</v>
      </c>
      <c r="F1350" s="45">
        <v>141</v>
      </c>
      <c r="G1350" s="45">
        <v>154</v>
      </c>
      <c r="H1350" s="45" t="s">
        <v>4669</v>
      </c>
      <c r="I1350" s="45" t="s">
        <v>4670</v>
      </c>
      <c r="J1350" s="49" t="s">
        <v>7509</v>
      </c>
      <c r="K1350" s="50" t="s">
        <v>9072</v>
      </c>
      <c r="L1350" s="50" t="s">
        <v>9073</v>
      </c>
      <c r="M1350" s="50" t="s">
        <v>9074</v>
      </c>
      <c r="N1350" s="50" t="s">
        <v>9075</v>
      </c>
      <c r="O1350" s="50"/>
      <c r="P1350" s="50"/>
      <c r="Q1350" s="50"/>
      <c r="R1350" s="50"/>
      <c r="S1350" s="50"/>
      <c r="T1350" s="50"/>
      <c r="U1350" s="50"/>
      <c r="V1350" s="50"/>
      <c r="W1350" s="50"/>
      <c r="X1350" s="50"/>
      <c r="Y1350" s="50"/>
      <c r="Z1350" s="50"/>
      <c r="AA1350" s="50"/>
      <c r="AB1350" s="50"/>
      <c r="AC1350" s="50"/>
      <c r="AD1350" s="50"/>
      <c r="AE1350" s="50"/>
      <c r="AF1350" s="50"/>
      <c r="AG1350" s="50"/>
      <c r="AH1350" s="50"/>
    </row>
    <row r="1351" spans="1:34" ht="16.5" customHeight="1" x14ac:dyDescent="0.25">
      <c r="A1351" s="11" t="s">
        <v>4671</v>
      </c>
      <c r="B1351" t="s">
        <v>4672</v>
      </c>
      <c r="C1351" s="1">
        <v>38108</v>
      </c>
      <c r="D1351">
        <v>37</v>
      </c>
      <c r="E1351">
        <v>2</v>
      </c>
      <c r="F1351">
        <v>155</v>
      </c>
      <c r="G1351">
        <v>164</v>
      </c>
      <c r="H1351" t="s">
        <v>4673</v>
      </c>
      <c r="I1351" t="s">
        <v>4674</v>
      </c>
      <c r="J1351" s="5" t="s">
        <v>7510</v>
      </c>
      <c r="K1351" s="9" t="s">
        <v>8942</v>
      </c>
      <c r="L1351" s="9" t="s">
        <v>9076</v>
      </c>
    </row>
    <row r="1352" spans="1:34" ht="16.5" customHeight="1" x14ac:dyDescent="0.25">
      <c r="A1352" s="11" t="s">
        <v>4675</v>
      </c>
      <c r="B1352" s="2" t="s">
        <v>4676</v>
      </c>
      <c r="C1352" s="1">
        <v>38108</v>
      </c>
      <c r="D1352">
        <v>37</v>
      </c>
      <c r="E1352">
        <v>2</v>
      </c>
      <c r="F1352">
        <v>165</v>
      </c>
      <c r="G1352">
        <v>168</v>
      </c>
      <c r="H1352" t="s">
        <v>4677</v>
      </c>
      <c r="I1352" t="s">
        <v>4678</v>
      </c>
      <c r="J1352" s="5" t="s">
        <v>7511</v>
      </c>
      <c r="K1352" s="9" t="s">
        <v>6991</v>
      </c>
      <c r="L1352" s="9" t="s">
        <v>9077</v>
      </c>
      <c r="M1352" s="9" t="s">
        <v>9015</v>
      </c>
      <c r="N1352" s="9" t="s">
        <v>9040</v>
      </c>
      <c r="O1352" s="9" t="s">
        <v>9041</v>
      </c>
    </row>
    <row r="1353" spans="1:34" ht="16.5" customHeight="1" x14ac:dyDescent="0.25">
      <c r="A1353" s="11" t="s">
        <v>4679</v>
      </c>
      <c r="B1353" t="s">
        <v>4680</v>
      </c>
      <c r="C1353" s="1">
        <v>38200</v>
      </c>
      <c r="D1353">
        <v>37</v>
      </c>
      <c r="E1353">
        <v>3</v>
      </c>
      <c r="F1353">
        <v>173</v>
      </c>
      <c r="G1353">
        <v>186</v>
      </c>
      <c r="H1353" t="s">
        <v>4681</v>
      </c>
      <c r="I1353" t="s">
        <v>4682</v>
      </c>
      <c r="J1353" s="5" t="s">
        <v>7512</v>
      </c>
      <c r="K1353" s="9" t="s">
        <v>7687</v>
      </c>
      <c r="L1353" s="9" t="s">
        <v>8945</v>
      </c>
      <c r="M1353" s="9" t="s">
        <v>7998</v>
      </c>
      <c r="N1353" s="9" t="s">
        <v>9078</v>
      </c>
      <c r="O1353" s="9" t="s">
        <v>9015</v>
      </c>
    </row>
    <row r="1354" spans="1:34" ht="16.5" customHeight="1" x14ac:dyDescent="0.25">
      <c r="A1354" s="11" t="s">
        <v>4683</v>
      </c>
      <c r="B1354" t="s">
        <v>4684</v>
      </c>
      <c r="C1354" s="1">
        <v>38200</v>
      </c>
      <c r="D1354">
        <v>37</v>
      </c>
      <c r="E1354">
        <v>3</v>
      </c>
      <c r="F1354">
        <v>187</v>
      </c>
      <c r="G1354">
        <v>204</v>
      </c>
      <c r="H1354" t="s">
        <v>4685</v>
      </c>
      <c r="I1354" t="s">
        <v>4686</v>
      </c>
      <c r="J1354" s="5" t="s">
        <v>7513</v>
      </c>
      <c r="K1354" s="9" t="s">
        <v>7513</v>
      </c>
    </row>
    <row r="1355" spans="1:34" ht="16.5" customHeight="1" x14ac:dyDescent="0.25">
      <c r="A1355" s="11" t="s">
        <v>4687</v>
      </c>
      <c r="B1355" t="s">
        <v>4688</v>
      </c>
      <c r="C1355" s="1">
        <v>38200</v>
      </c>
      <c r="D1355">
        <v>37</v>
      </c>
      <c r="E1355">
        <v>3</v>
      </c>
      <c r="F1355">
        <v>205</v>
      </c>
      <c r="G1355">
        <v>216</v>
      </c>
      <c r="H1355" t="s">
        <v>4689</v>
      </c>
      <c r="I1355" t="s">
        <v>4690</v>
      </c>
      <c r="J1355" s="5" t="s">
        <v>7514</v>
      </c>
      <c r="K1355" s="9" t="s">
        <v>9079</v>
      </c>
      <c r="L1355" s="9" t="s">
        <v>9080</v>
      </c>
    </row>
    <row r="1356" spans="1:34" ht="16.5" customHeight="1" x14ac:dyDescent="0.25">
      <c r="A1356" s="11" t="s">
        <v>4691</v>
      </c>
      <c r="B1356" t="s">
        <v>4692</v>
      </c>
      <c r="C1356" s="1">
        <v>38200</v>
      </c>
      <c r="D1356">
        <v>37</v>
      </c>
      <c r="E1356">
        <v>3</v>
      </c>
      <c r="F1356">
        <v>217</v>
      </c>
      <c r="G1356">
        <v>226</v>
      </c>
      <c r="H1356" t="s">
        <v>564</v>
      </c>
      <c r="I1356" t="s">
        <v>4693</v>
      </c>
      <c r="J1356" t="s">
        <v>3487</v>
      </c>
      <c r="K1356" s="9" t="s">
        <v>3487</v>
      </c>
    </row>
    <row r="1357" spans="1:34" ht="16.5" customHeight="1" x14ac:dyDescent="0.25">
      <c r="A1357" s="11" t="s">
        <v>4694</v>
      </c>
      <c r="B1357" t="s">
        <v>4695</v>
      </c>
      <c r="C1357" s="1">
        <v>38200</v>
      </c>
      <c r="D1357">
        <v>37</v>
      </c>
      <c r="E1357">
        <v>3</v>
      </c>
      <c r="F1357">
        <v>227</v>
      </c>
      <c r="G1357">
        <v>231</v>
      </c>
      <c r="H1357" t="s">
        <v>4696</v>
      </c>
      <c r="I1357" t="s">
        <v>4697</v>
      </c>
      <c r="J1357" s="5" t="s">
        <v>7515</v>
      </c>
      <c r="K1357" s="9" t="s">
        <v>7515</v>
      </c>
    </row>
    <row r="1358" spans="1:34" ht="16.5" customHeight="1" x14ac:dyDescent="0.25">
      <c r="A1358" s="11" t="s">
        <v>4698</v>
      </c>
      <c r="B1358" t="s">
        <v>4699</v>
      </c>
      <c r="C1358" s="1">
        <v>38200</v>
      </c>
      <c r="D1358">
        <v>37</v>
      </c>
      <c r="E1358">
        <v>3</v>
      </c>
      <c r="F1358">
        <v>233</v>
      </c>
      <c r="G1358">
        <v>240</v>
      </c>
      <c r="H1358" t="s">
        <v>4700</v>
      </c>
      <c r="I1358" t="s">
        <v>4701</v>
      </c>
      <c r="J1358" s="5" t="s">
        <v>7516</v>
      </c>
      <c r="K1358" s="9" t="s">
        <v>9081</v>
      </c>
      <c r="L1358" s="9" t="s">
        <v>9082</v>
      </c>
      <c r="M1358" s="9" t="s">
        <v>9083</v>
      </c>
      <c r="N1358" s="9" t="s">
        <v>9084</v>
      </c>
    </row>
    <row r="1359" spans="1:34" ht="16.5" customHeight="1" x14ac:dyDescent="0.25">
      <c r="A1359" s="11" t="s">
        <v>4702</v>
      </c>
      <c r="B1359" t="s">
        <v>4703</v>
      </c>
      <c r="C1359" s="1">
        <v>38200</v>
      </c>
      <c r="D1359">
        <v>37</v>
      </c>
      <c r="E1359">
        <v>3</v>
      </c>
      <c r="F1359">
        <v>241</v>
      </c>
      <c r="G1359">
        <v>256</v>
      </c>
      <c r="H1359" t="s">
        <v>564</v>
      </c>
      <c r="I1359" t="s">
        <v>4704</v>
      </c>
      <c r="J1359" t="s">
        <v>3487</v>
      </c>
      <c r="K1359" s="9" t="s">
        <v>3487</v>
      </c>
    </row>
    <row r="1360" spans="1:34" ht="16.5" customHeight="1" x14ac:dyDescent="0.25">
      <c r="A1360" s="11" t="s">
        <v>4705</v>
      </c>
      <c r="B1360" t="s">
        <v>4706</v>
      </c>
      <c r="C1360" s="1">
        <v>38292</v>
      </c>
      <c r="D1360">
        <v>37</v>
      </c>
      <c r="E1360">
        <v>4</v>
      </c>
      <c r="F1360">
        <v>260</v>
      </c>
      <c r="G1360">
        <v>260</v>
      </c>
      <c r="H1360" t="s">
        <v>4707</v>
      </c>
      <c r="I1360" t="s">
        <v>4708</v>
      </c>
      <c r="J1360" s="5" t="s">
        <v>7517</v>
      </c>
      <c r="K1360" s="9" t="s">
        <v>9085</v>
      </c>
      <c r="L1360" s="9" t="s">
        <v>9086</v>
      </c>
    </row>
    <row r="1361" spans="1:34" ht="16.5" customHeight="1" x14ac:dyDescent="0.25">
      <c r="A1361" s="11" t="s">
        <v>4709</v>
      </c>
      <c r="B1361" t="s">
        <v>4710</v>
      </c>
      <c r="C1361" s="1">
        <v>38292</v>
      </c>
      <c r="D1361">
        <v>37</v>
      </c>
      <c r="E1361">
        <v>4</v>
      </c>
      <c r="F1361">
        <v>261</v>
      </c>
      <c r="G1361">
        <v>270</v>
      </c>
      <c r="H1361" t="s">
        <v>564</v>
      </c>
      <c r="I1361" t="s">
        <v>4711</v>
      </c>
      <c r="J1361" t="s">
        <v>3487</v>
      </c>
      <c r="K1361" s="9" t="s">
        <v>3487</v>
      </c>
    </row>
    <row r="1362" spans="1:34" ht="16.5" customHeight="1" x14ac:dyDescent="0.25">
      <c r="A1362" s="11" t="s">
        <v>4712</v>
      </c>
      <c r="B1362" t="s">
        <v>4713</v>
      </c>
      <c r="C1362" s="1">
        <v>38292</v>
      </c>
      <c r="D1362">
        <v>37</v>
      </c>
      <c r="E1362">
        <v>4</v>
      </c>
      <c r="F1362">
        <v>271</v>
      </c>
      <c r="G1362">
        <v>281</v>
      </c>
      <c r="H1362" t="s">
        <v>4714</v>
      </c>
      <c r="I1362" t="s">
        <v>4715</v>
      </c>
      <c r="J1362" s="5" t="s">
        <v>7518</v>
      </c>
      <c r="K1362" s="9" t="s">
        <v>9087</v>
      </c>
      <c r="L1362" s="9" t="s">
        <v>9088</v>
      </c>
      <c r="M1362" s="9" t="s">
        <v>9089</v>
      </c>
      <c r="N1362" s="9" t="s">
        <v>9090</v>
      </c>
    </row>
    <row r="1363" spans="1:34" ht="16.5" customHeight="1" x14ac:dyDescent="0.25">
      <c r="A1363" s="11" t="s">
        <v>4716</v>
      </c>
      <c r="B1363" s="2" t="s">
        <v>4717</v>
      </c>
      <c r="C1363" s="1">
        <v>38292</v>
      </c>
      <c r="D1363">
        <v>37</v>
      </c>
      <c r="E1363">
        <v>4</v>
      </c>
      <c r="F1363">
        <v>283</v>
      </c>
      <c r="G1363">
        <v>291</v>
      </c>
      <c r="H1363" t="s">
        <v>4718</v>
      </c>
      <c r="I1363" t="s">
        <v>4719</v>
      </c>
      <c r="J1363" s="5" t="s">
        <v>7519</v>
      </c>
      <c r="K1363" s="9" t="s">
        <v>9091</v>
      </c>
      <c r="L1363" s="9" t="s">
        <v>9092</v>
      </c>
      <c r="M1363" s="9" t="s">
        <v>9093</v>
      </c>
      <c r="N1363" s="9" t="s">
        <v>9094</v>
      </c>
      <c r="O1363" s="9" t="s">
        <v>9095</v>
      </c>
      <c r="P1363" s="9" t="s">
        <v>9096</v>
      </c>
      <c r="Q1363" s="9" t="s">
        <v>9097</v>
      </c>
    </row>
    <row r="1364" spans="1:34" ht="16.5" customHeight="1" x14ac:dyDescent="0.25">
      <c r="A1364" s="11" t="s">
        <v>4720</v>
      </c>
      <c r="B1364" t="s">
        <v>4721</v>
      </c>
      <c r="C1364" s="1">
        <v>38292</v>
      </c>
      <c r="D1364">
        <v>37</v>
      </c>
      <c r="E1364">
        <v>4</v>
      </c>
      <c r="F1364">
        <v>293</v>
      </c>
      <c r="G1364">
        <v>300</v>
      </c>
      <c r="H1364" t="s">
        <v>4722</v>
      </c>
      <c r="I1364" t="s">
        <v>4723</v>
      </c>
      <c r="J1364" s="5" t="s">
        <v>7520</v>
      </c>
      <c r="K1364" s="9" t="s">
        <v>9098</v>
      </c>
      <c r="L1364" s="9" t="s">
        <v>9099</v>
      </c>
      <c r="M1364" s="9" t="s">
        <v>9100</v>
      </c>
      <c r="N1364" s="9" t="s">
        <v>9101</v>
      </c>
    </row>
    <row r="1365" spans="1:34" ht="16.5" customHeight="1" x14ac:dyDescent="0.25">
      <c r="A1365" s="11" t="s">
        <v>4724</v>
      </c>
      <c r="B1365" t="s">
        <v>4725</v>
      </c>
      <c r="C1365" s="1">
        <v>38292</v>
      </c>
      <c r="D1365">
        <v>37</v>
      </c>
      <c r="E1365">
        <v>4</v>
      </c>
      <c r="F1365">
        <v>301</v>
      </c>
      <c r="G1365">
        <v>315</v>
      </c>
      <c r="H1365" t="s">
        <v>4726</v>
      </c>
      <c r="I1365" t="s">
        <v>4727</v>
      </c>
      <c r="J1365" s="5" t="s">
        <v>7521</v>
      </c>
      <c r="K1365" s="9" t="s">
        <v>7235</v>
      </c>
      <c r="L1365" s="9" t="s">
        <v>9102</v>
      </c>
      <c r="M1365" s="9" t="s">
        <v>9103</v>
      </c>
      <c r="N1365" s="9" t="s">
        <v>9104</v>
      </c>
      <c r="O1365" s="9" t="s">
        <v>9105</v>
      </c>
    </row>
    <row r="1366" spans="1:34" ht="16.5" customHeight="1" x14ac:dyDescent="0.25">
      <c r="A1366" s="11" t="s">
        <v>4728</v>
      </c>
      <c r="B1366" t="s">
        <v>4729</v>
      </c>
      <c r="C1366" s="1">
        <v>38292</v>
      </c>
      <c r="D1366">
        <v>37</v>
      </c>
      <c r="E1366">
        <v>4</v>
      </c>
      <c r="F1366">
        <v>317</v>
      </c>
      <c r="G1366">
        <v>325</v>
      </c>
      <c r="H1366" t="s">
        <v>4730</v>
      </c>
      <c r="I1366" t="s">
        <v>4731</v>
      </c>
      <c r="J1366" s="5" t="s">
        <v>7522</v>
      </c>
      <c r="K1366" s="9" t="s">
        <v>9106</v>
      </c>
      <c r="L1366" s="9" t="s">
        <v>8320</v>
      </c>
    </row>
    <row r="1367" spans="1:34" ht="16.5" customHeight="1" x14ac:dyDescent="0.25">
      <c r="A1367" s="11" t="s">
        <v>4732</v>
      </c>
      <c r="B1367" t="s">
        <v>4733</v>
      </c>
      <c r="C1367" s="1">
        <v>38292</v>
      </c>
      <c r="D1367">
        <v>37</v>
      </c>
      <c r="E1367">
        <v>4</v>
      </c>
      <c r="F1367">
        <v>327</v>
      </c>
      <c r="G1367">
        <v>346</v>
      </c>
      <c r="H1367" t="s">
        <v>4734</v>
      </c>
      <c r="I1367" t="s">
        <v>4735</v>
      </c>
      <c r="J1367" s="5" t="s">
        <v>7523</v>
      </c>
      <c r="K1367" s="9" t="s">
        <v>7523</v>
      </c>
    </row>
    <row r="1368" spans="1:34" ht="16.5" customHeight="1" x14ac:dyDescent="0.25">
      <c r="A1368" s="11" t="s">
        <v>4736</v>
      </c>
      <c r="B1368" t="s">
        <v>4737</v>
      </c>
      <c r="C1368" s="1">
        <v>38292</v>
      </c>
      <c r="D1368">
        <v>37</v>
      </c>
      <c r="E1368">
        <v>4</v>
      </c>
      <c r="F1368">
        <v>347</v>
      </c>
      <c r="G1368">
        <v>359</v>
      </c>
      <c r="H1368" t="s">
        <v>4738</v>
      </c>
      <c r="I1368" t="s">
        <v>4739</v>
      </c>
      <c r="J1368" s="5" t="s">
        <v>7524</v>
      </c>
      <c r="K1368" s="9" t="s">
        <v>9107</v>
      </c>
      <c r="L1368" s="9" t="s">
        <v>8689</v>
      </c>
      <c r="M1368" s="9" t="s">
        <v>9108</v>
      </c>
      <c r="N1368" s="9" t="s">
        <v>9109</v>
      </c>
      <c r="O1368" s="9" t="s">
        <v>9110</v>
      </c>
    </row>
    <row r="1369" spans="1:34" ht="16.5" customHeight="1" x14ac:dyDescent="0.25">
      <c r="A1369" s="11" t="s">
        <v>4740</v>
      </c>
      <c r="B1369" t="s">
        <v>4741</v>
      </c>
      <c r="C1369" s="1">
        <v>38292</v>
      </c>
      <c r="D1369">
        <v>37</v>
      </c>
      <c r="E1369">
        <v>4</v>
      </c>
      <c r="F1369">
        <v>361</v>
      </c>
      <c r="G1369">
        <v>367</v>
      </c>
      <c r="H1369" t="s">
        <v>4742</v>
      </c>
      <c r="I1369" t="s">
        <v>4743</v>
      </c>
      <c r="J1369" s="5" t="s">
        <v>7525</v>
      </c>
      <c r="K1369" s="9" t="s">
        <v>7525</v>
      </c>
    </row>
    <row r="1370" spans="1:34" ht="16.5" customHeight="1" x14ac:dyDescent="0.25">
      <c r="A1370" s="44" t="s">
        <v>11495</v>
      </c>
      <c r="C1370" s="1"/>
    </row>
    <row r="1371" spans="1:34" s="39" customFormat="1" ht="16.5" customHeight="1" x14ac:dyDescent="0.25">
      <c r="A1371" s="40" t="s">
        <v>4744</v>
      </c>
      <c r="B1371" s="39" t="s">
        <v>4745</v>
      </c>
      <c r="C1371" s="41">
        <v>38353</v>
      </c>
      <c r="D1371" s="39">
        <v>38</v>
      </c>
      <c r="E1371" s="39">
        <v>1</v>
      </c>
      <c r="F1371" s="39">
        <v>5</v>
      </c>
      <c r="G1371" s="39">
        <v>6</v>
      </c>
      <c r="H1371" s="39" t="s">
        <v>4746</v>
      </c>
      <c r="I1371" s="39" t="s">
        <v>4747</v>
      </c>
      <c r="J1371" s="42" t="s">
        <v>7526</v>
      </c>
      <c r="K1371" s="43" t="s">
        <v>7526</v>
      </c>
      <c r="L1371" s="43"/>
      <c r="M1371" s="43"/>
      <c r="N1371" s="43"/>
      <c r="O1371" s="43"/>
      <c r="P1371" s="43"/>
      <c r="Q1371" s="43"/>
      <c r="R1371" s="43"/>
      <c r="S1371" s="43"/>
      <c r="T1371" s="43"/>
      <c r="U1371" s="43"/>
      <c r="V1371" s="43"/>
      <c r="W1371" s="43"/>
      <c r="X1371" s="43"/>
      <c r="Y1371" s="43"/>
      <c r="Z1371" s="43"/>
      <c r="AA1371" s="43"/>
      <c r="AB1371" s="43"/>
      <c r="AC1371" s="43"/>
      <c r="AD1371" s="43"/>
      <c r="AE1371" s="43"/>
      <c r="AF1371" s="43"/>
      <c r="AG1371" s="43"/>
      <c r="AH1371" s="43"/>
    </row>
    <row r="1372" spans="1:34" s="56" customFormat="1" ht="16.5" customHeight="1" x14ac:dyDescent="0.25">
      <c r="A1372" s="61" t="s">
        <v>4748</v>
      </c>
      <c r="B1372" s="56" t="s">
        <v>4749</v>
      </c>
      <c r="C1372" s="57">
        <v>38353</v>
      </c>
      <c r="D1372" s="56">
        <v>38</v>
      </c>
      <c r="E1372" s="56">
        <v>1</v>
      </c>
      <c r="F1372" s="56">
        <v>7</v>
      </c>
      <c r="G1372" s="56">
        <v>22</v>
      </c>
      <c r="H1372" s="56" t="s">
        <v>4750</v>
      </c>
      <c r="I1372" s="56" t="s">
        <v>4751</v>
      </c>
      <c r="J1372" s="62" t="s">
        <v>7527</v>
      </c>
      <c r="K1372" s="63" t="s">
        <v>9111</v>
      </c>
      <c r="L1372" s="63" t="s">
        <v>9112</v>
      </c>
      <c r="M1372" s="63" t="s">
        <v>9113</v>
      </c>
      <c r="N1372" s="63" t="s">
        <v>8974</v>
      </c>
      <c r="O1372" s="63"/>
      <c r="P1372" s="63"/>
      <c r="Q1372" s="63"/>
      <c r="R1372" s="63"/>
      <c r="S1372" s="63"/>
      <c r="T1372" s="63"/>
      <c r="U1372" s="63"/>
      <c r="V1372" s="63"/>
      <c r="W1372" s="63"/>
      <c r="X1372" s="63"/>
      <c r="Y1372" s="63"/>
      <c r="Z1372" s="63"/>
      <c r="AA1372" s="63"/>
      <c r="AB1372" s="63"/>
      <c r="AC1372" s="63"/>
      <c r="AD1372" s="63"/>
      <c r="AE1372" s="63"/>
      <c r="AF1372" s="63"/>
      <c r="AG1372" s="63"/>
      <c r="AH1372" s="63"/>
    </row>
    <row r="1373" spans="1:34" s="56" customFormat="1" ht="16.5" customHeight="1" x14ac:dyDescent="0.25">
      <c r="A1373" s="61" t="s">
        <v>4752</v>
      </c>
      <c r="B1373" s="64" t="s">
        <v>4753</v>
      </c>
      <c r="C1373" s="57">
        <v>38353</v>
      </c>
      <c r="D1373" s="56">
        <v>38</v>
      </c>
      <c r="E1373" s="56">
        <v>1</v>
      </c>
      <c r="F1373" s="56">
        <v>23</v>
      </c>
      <c r="G1373" s="56">
        <v>38</v>
      </c>
      <c r="H1373" s="56" t="s">
        <v>4754</v>
      </c>
      <c r="I1373" s="56" t="s">
        <v>4755</v>
      </c>
      <c r="J1373" s="62" t="s">
        <v>7528</v>
      </c>
      <c r="K1373" s="63" t="s">
        <v>9114</v>
      </c>
      <c r="L1373" s="63" t="s">
        <v>9115</v>
      </c>
      <c r="M1373" s="63" t="s">
        <v>9116</v>
      </c>
      <c r="N1373" s="63"/>
      <c r="O1373" s="63"/>
      <c r="P1373" s="63"/>
      <c r="Q1373" s="63"/>
      <c r="R1373" s="63"/>
      <c r="S1373" s="63"/>
      <c r="T1373" s="63"/>
      <c r="U1373" s="63"/>
      <c r="V1373" s="63"/>
      <c r="W1373" s="63"/>
      <c r="X1373" s="63"/>
      <c r="Y1373" s="63"/>
      <c r="Z1373" s="63"/>
      <c r="AA1373" s="63"/>
      <c r="AB1373" s="63"/>
      <c r="AC1373" s="63"/>
      <c r="AD1373" s="63"/>
      <c r="AE1373" s="63"/>
      <c r="AF1373" s="63"/>
      <c r="AG1373" s="63"/>
      <c r="AH1373" s="63"/>
    </row>
    <row r="1374" spans="1:34" ht="16.5" customHeight="1" x14ac:dyDescent="0.25">
      <c r="A1374" s="11" t="s">
        <v>4756</v>
      </c>
      <c r="B1374" t="s">
        <v>4757</v>
      </c>
      <c r="C1374" s="1">
        <v>38353</v>
      </c>
      <c r="D1374">
        <v>38</v>
      </c>
      <c r="E1374">
        <v>1</v>
      </c>
      <c r="F1374">
        <v>39</v>
      </c>
      <c r="G1374">
        <v>51</v>
      </c>
      <c r="H1374" t="s">
        <v>4758</v>
      </c>
      <c r="I1374" t="s">
        <v>4759</v>
      </c>
      <c r="J1374" s="5" t="s">
        <v>7529</v>
      </c>
      <c r="K1374" s="9" t="s">
        <v>7529</v>
      </c>
    </row>
    <row r="1375" spans="1:34" ht="16.5" customHeight="1" x14ac:dyDescent="0.25">
      <c r="A1375" s="11" t="s">
        <v>4760</v>
      </c>
      <c r="B1375" t="s">
        <v>4761</v>
      </c>
      <c r="C1375" s="1">
        <v>38353</v>
      </c>
      <c r="D1375">
        <v>38</v>
      </c>
      <c r="E1375">
        <v>1</v>
      </c>
      <c r="F1375">
        <v>53</v>
      </c>
      <c r="G1375">
        <v>63</v>
      </c>
      <c r="H1375" t="s">
        <v>564</v>
      </c>
      <c r="I1375" t="s">
        <v>4762</v>
      </c>
      <c r="J1375" t="s">
        <v>3487</v>
      </c>
      <c r="K1375" s="9" t="s">
        <v>3487</v>
      </c>
    </row>
    <row r="1376" spans="1:34" ht="16.5" customHeight="1" x14ac:dyDescent="0.25">
      <c r="A1376" s="11" t="s">
        <v>4763</v>
      </c>
      <c r="B1376" t="s">
        <v>4764</v>
      </c>
      <c r="C1376" s="1">
        <v>38353</v>
      </c>
      <c r="D1376">
        <v>38</v>
      </c>
      <c r="E1376">
        <v>1</v>
      </c>
      <c r="F1376">
        <v>65</v>
      </c>
      <c r="G1376">
        <v>81</v>
      </c>
      <c r="H1376" t="s">
        <v>564</v>
      </c>
      <c r="I1376" t="s">
        <v>4765</v>
      </c>
      <c r="J1376" t="s">
        <v>3487</v>
      </c>
      <c r="K1376" s="9" t="s">
        <v>3487</v>
      </c>
    </row>
    <row r="1377" spans="1:34" ht="16.5" customHeight="1" x14ac:dyDescent="0.25">
      <c r="A1377" s="11" t="s">
        <v>4766</v>
      </c>
      <c r="B1377" t="s">
        <v>4767</v>
      </c>
      <c r="C1377" s="1">
        <v>38353</v>
      </c>
      <c r="D1377">
        <v>38</v>
      </c>
      <c r="E1377">
        <v>1</v>
      </c>
      <c r="F1377">
        <v>83</v>
      </c>
      <c r="G1377">
        <v>88</v>
      </c>
      <c r="H1377" t="s">
        <v>564</v>
      </c>
      <c r="I1377" t="s">
        <v>4768</v>
      </c>
      <c r="J1377" t="s">
        <v>3487</v>
      </c>
      <c r="K1377" s="9" t="s">
        <v>3487</v>
      </c>
    </row>
    <row r="1378" spans="1:34" ht="16.5" customHeight="1" x14ac:dyDescent="0.25">
      <c r="A1378" s="11" t="s">
        <v>4769</v>
      </c>
      <c r="B1378" t="s">
        <v>4770</v>
      </c>
      <c r="C1378" s="1">
        <v>38353</v>
      </c>
      <c r="D1378">
        <v>38</v>
      </c>
      <c r="E1378">
        <v>1</v>
      </c>
      <c r="F1378">
        <v>89</v>
      </c>
      <c r="G1378">
        <v>104</v>
      </c>
      <c r="H1378" t="s">
        <v>4771</v>
      </c>
      <c r="I1378" t="s">
        <v>4772</v>
      </c>
      <c r="J1378" s="5" t="s">
        <v>7530</v>
      </c>
      <c r="K1378" s="9" t="s">
        <v>7530</v>
      </c>
    </row>
    <row r="1379" spans="1:34" ht="16.5" customHeight="1" x14ac:dyDescent="0.25">
      <c r="A1379" s="11" t="s">
        <v>4773</v>
      </c>
      <c r="B1379" s="2" t="s">
        <v>4774</v>
      </c>
      <c r="C1379" s="1">
        <v>38353</v>
      </c>
      <c r="D1379">
        <v>38</v>
      </c>
      <c r="E1379">
        <v>1</v>
      </c>
      <c r="F1379">
        <v>105</v>
      </c>
      <c r="G1379">
        <v>108</v>
      </c>
      <c r="H1379" t="s">
        <v>4775</v>
      </c>
      <c r="I1379" t="s">
        <v>4776</v>
      </c>
      <c r="J1379" s="5" t="s">
        <v>7531</v>
      </c>
      <c r="K1379" s="9" t="s">
        <v>9117</v>
      </c>
      <c r="L1379" s="9" t="s">
        <v>9118</v>
      </c>
      <c r="M1379" s="9" t="s">
        <v>9119</v>
      </c>
    </row>
    <row r="1380" spans="1:34" ht="16.5" customHeight="1" x14ac:dyDescent="0.25">
      <c r="A1380" s="11" t="s">
        <v>4777</v>
      </c>
      <c r="B1380" s="2" t="s">
        <v>4778</v>
      </c>
      <c r="C1380" s="1">
        <v>38353</v>
      </c>
      <c r="D1380">
        <v>38</v>
      </c>
      <c r="E1380">
        <v>1</v>
      </c>
      <c r="F1380">
        <v>109</v>
      </c>
      <c r="G1380">
        <v>109</v>
      </c>
      <c r="H1380" t="s">
        <v>4779</v>
      </c>
      <c r="I1380" t="s">
        <v>4780</v>
      </c>
      <c r="J1380" s="5" t="s">
        <v>7513</v>
      </c>
      <c r="K1380" s="9" t="s">
        <v>7513</v>
      </c>
    </row>
    <row r="1381" spans="1:34" ht="16.5" customHeight="1" x14ac:dyDescent="0.25">
      <c r="A1381" s="11" t="s">
        <v>4781</v>
      </c>
      <c r="B1381" s="2" t="s">
        <v>4782</v>
      </c>
      <c r="C1381" s="1">
        <v>38353</v>
      </c>
      <c r="D1381">
        <v>38</v>
      </c>
      <c r="E1381">
        <v>1</v>
      </c>
      <c r="F1381">
        <v>109</v>
      </c>
      <c r="G1381">
        <v>110</v>
      </c>
      <c r="H1381" t="s">
        <v>4783</v>
      </c>
      <c r="I1381" t="s">
        <v>4784</v>
      </c>
      <c r="J1381" s="5" t="s">
        <v>7532</v>
      </c>
      <c r="K1381" s="9" t="s">
        <v>7532</v>
      </c>
    </row>
    <row r="1382" spans="1:34" s="32" customFormat="1" ht="16.5" customHeight="1" x14ac:dyDescent="0.25">
      <c r="A1382" s="33" t="s">
        <v>4785</v>
      </c>
      <c r="B1382" s="32" t="s">
        <v>4786</v>
      </c>
      <c r="C1382" s="34">
        <v>38353</v>
      </c>
      <c r="D1382" s="32">
        <v>38</v>
      </c>
      <c r="E1382" s="32">
        <v>1</v>
      </c>
      <c r="F1382" s="32">
        <v>110</v>
      </c>
      <c r="G1382" s="32">
        <v>110</v>
      </c>
      <c r="H1382" s="32" t="s">
        <v>4787</v>
      </c>
      <c r="I1382" s="32" t="s">
        <v>4788</v>
      </c>
      <c r="J1382" s="35" t="s">
        <v>7533</v>
      </c>
      <c r="K1382" s="36" t="s">
        <v>7533</v>
      </c>
      <c r="L1382" s="36"/>
      <c r="M1382" s="36"/>
      <c r="N1382" s="36"/>
      <c r="O1382" s="36"/>
      <c r="P1382" s="36"/>
      <c r="Q1382" s="36"/>
      <c r="R1382" s="36"/>
      <c r="S1382" s="36"/>
      <c r="T1382" s="36"/>
      <c r="U1382" s="36"/>
      <c r="V1382" s="36"/>
      <c r="W1382" s="36"/>
      <c r="X1382" s="36"/>
      <c r="Y1382" s="36"/>
      <c r="Z1382" s="36"/>
      <c r="AA1382" s="36"/>
      <c r="AB1382" s="36"/>
      <c r="AC1382" s="36"/>
      <c r="AD1382" s="36"/>
      <c r="AE1382" s="36"/>
      <c r="AF1382" s="36"/>
      <c r="AG1382" s="36"/>
      <c r="AH1382" s="36"/>
    </row>
    <row r="1383" spans="1:34" ht="16.5" customHeight="1" x14ac:dyDescent="0.25">
      <c r="A1383" s="11" t="s">
        <v>4789</v>
      </c>
      <c r="B1383" s="2" t="s">
        <v>4790</v>
      </c>
      <c r="C1383" s="1">
        <v>38353</v>
      </c>
      <c r="D1383">
        <v>38</v>
      </c>
      <c r="E1383">
        <v>1</v>
      </c>
      <c r="F1383">
        <v>110</v>
      </c>
      <c r="G1383">
        <v>111</v>
      </c>
      <c r="H1383" t="s">
        <v>4791</v>
      </c>
      <c r="I1383" t="s">
        <v>4792</v>
      </c>
      <c r="J1383" s="5" t="s">
        <v>7534</v>
      </c>
      <c r="K1383" s="9" t="s">
        <v>7534</v>
      </c>
    </row>
    <row r="1384" spans="1:34" ht="16.5" customHeight="1" x14ac:dyDescent="0.25">
      <c r="A1384" s="11" t="s">
        <v>4793</v>
      </c>
      <c r="B1384" t="s">
        <v>4794</v>
      </c>
      <c r="C1384" s="1">
        <v>38473</v>
      </c>
      <c r="D1384">
        <v>38</v>
      </c>
      <c r="E1384">
        <v>2</v>
      </c>
      <c r="F1384">
        <v>117</v>
      </c>
      <c r="G1384">
        <v>127</v>
      </c>
      <c r="H1384" t="s">
        <v>4795</v>
      </c>
      <c r="I1384" t="s">
        <v>4796</v>
      </c>
      <c r="J1384" s="5" t="s">
        <v>7535</v>
      </c>
      <c r="K1384" s="9" t="s">
        <v>9120</v>
      </c>
      <c r="L1384" s="9" t="s">
        <v>9121</v>
      </c>
      <c r="M1384" s="9" t="s">
        <v>9122</v>
      </c>
      <c r="N1384" s="9" t="s">
        <v>9123</v>
      </c>
      <c r="O1384" s="9" t="s">
        <v>9124</v>
      </c>
      <c r="P1384" s="9" t="s">
        <v>9125</v>
      </c>
      <c r="Q1384" s="9" t="s">
        <v>9126</v>
      </c>
    </row>
    <row r="1385" spans="1:34" ht="16.5" customHeight="1" x14ac:dyDescent="0.25">
      <c r="A1385" s="11" t="s">
        <v>4797</v>
      </c>
      <c r="B1385" t="s">
        <v>4798</v>
      </c>
      <c r="C1385" s="1">
        <v>38473</v>
      </c>
      <c r="D1385">
        <v>38</v>
      </c>
      <c r="E1385">
        <v>2</v>
      </c>
      <c r="F1385">
        <v>129</v>
      </c>
      <c r="G1385">
        <v>142</v>
      </c>
      <c r="H1385" t="s">
        <v>4799</v>
      </c>
      <c r="I1385" t="s">
        <v>4800</v>
      </c>
      <c r="J1385" s="5" t="s">
        <v>7536</v>
      </c>
      <c r="K1385" s="9" t="s">
        <v>7232</v>
      </c>
      <c r="L1385" s="9" t="s">
        <v>9127</v>
      </c>
      <c r="M1385" s="9" t="s">
        <v>9128</v>
      </c>
      <c r="N1385" s="9" t="s">
        <v>9129</v>
      </c>
    </row>
    <row r="1386" spans="1:34" s="45" customFormat="1" ht="16.5" customHeight="1" x14ac:dyDescent="0.25">
      <c r="A1386" s="46" t="s">
        <v>4801</v>
      </c>
      <c r="B1386" s="65" t="s">
        <v>4802</v>
      </c>
      <c r="C1386" s="48">
        <v>38473</v>
      </c>
      <c r="D1386" s="45">
        <v>38</v>
      </c>
      <c r="E1386" s="45">
        <v>2</v>
      </c>
      <c r="F1386" s="45">
        <v>143</v>
      </c>
      <c r="G1386" s="45">
        <v>154</v>
      </c>
      <c r="H1386" s="45" t="s">
        <v>4803</v>
      </c>
      <c r="I1386" s="45" t="s">
        <v>4804</v>
      </c>
      <c r="J1386" s="49" t="s">
        <v>7537</v>
      </c>
      <c r="K1386" s="50" t="s">
        <v>9130</v>
      </c>
      <c r="L1386" s="50" t="s">
        <v>9131</v>
      </c>
      <c r="M1386" s="50"/>
      <c r="N1386" s="50"/>
      <c r="O1386" s="50"/>
      <c r="P1386" s="50"/>
      <c r="Q1386" s="50"/>
      <c r="R1386" s="50"/>
      <c r="S1386" s="50"/>
      <c r="T1386" s="50"/>
      <c r="U1386" s="50"/>
      <c r="V1386" s="50"/>
      <c r="W1386" s="50"/>
      <c r="X1386" s="50"/>
      <c r="Y1386" s="50"/>
      <c r="Z1386" s="50"/>
      <c r="AA1386" s="50"/>
      <c r="AB1386" s="50"/>
      <c r="AC1386" s="50"/>
      <c r="AD1386" s="50"/>
      <c r="AE1386" s="50"/>
      <c r="AF1386" s="50"/>
      <c r="AG1386" s="50"/>
      <c r="AH1386" s="50"/>
    </row>
    <row r="1387" spans="1:34" s="39" customFormat="1" ht="16.5" customHeight="1" x14ac:dyDescent="0.25">
      <c r="A1387" s="40" t="s">
        <v>4805</v>
      </c>
      <c r="B1387" s="39" t="s">
        <v>4806</v>
      </c>
      <c r="C1387" s="41">
        <v>38473</v>
      </c>
      <c r="D1387" s="39">
        <v>38</v>
      </c>
      <c r="E1387" s="39">
        <v>2</v>
      </c>
      <c r="F1387" s="39">
        <v>155</v>
      </c>
      <c r="G1387" s="39">
        <v>169</v>
      </c>
      <c r="H1387" s="39" t="s">
        <v>4807</v>
      </c>
      <c r="I1387" s="39" t="s">
        <v>4808</v>
      </c>
      <c r="J1387" s="42" t="s">
        <v>7538</v>
      </c>
      <c r="K1387" s="43" t="s">
        <v>9132</v>
      </c>
      <c r="L1387" s="43" t="s">
        <v>9133</v>
      </c>
      <c r="M1387" s="43" t="s">
        <v>9134</v>
      </c>
      <c r="N1387" s="43" t="s">
        <v>9135</v>
      </c>
      <c r="O1387" s="43"/>
      <c r="P1387" s="43"/>
      <c r="Q1387" s="43"/>
      <c r="R1387" s="43"/>
      <c r="S1387" s="43"/>
      <c r="T1387" s="43"/>
      <c r="U1387" s="43"/>
      <c r="V1387" s="43"/>
      <c r="W1387" s="43"/>
      <c r="X1387" s="43"/>
      <c r="Y1387" s="43"/>
      <c r="Z1387" s="43"/>
      <c r="AA1387" s="43"/>
      <c r="AB1387" s="43"/>
      <c r="AC1387" s="43"/>
      <c r="AD1387" s="43"/>
      <c r="AE1387" s="43"/>
      <c r="AF1387" s="43"/>
      <c r="AG1387" s="43"/>
      <c r="AH1387" s="43"/>
    </row>
    <row r="1388" spans="1:34" ht="16.5" customHeight="1" x14ac:dyDescent="0.25">
      <c r="A1388" s="11" t="s">
        <v>4809</v>
      </c>
      <c r="B1388" t="s">
        <v>4810</v>
      </c>
      <c r="C1388" s="1">
        <v>38473</v>
      </c>
      <c r="D1388">
        <v>38</v>
      </c>
      <c r="E1388">
        <v>2</v>
      </c>
      <c r="F1388">
        <v>171</v>
      </c>
      <c r="G1388">
        <v>187</v>
      </c>
      <c r="H1388" t="s">
        <v>4811</v>
      </c>
      <c r="I1388" t="s">
        <v>4812</v>
      </c>
      <c r="J1388" s="5" t="s">
        <v>7539</v>
      </c>
      <c r="K1388" s="9" t="s">
        <v>9136</v>
      </c>
      <c r="L1388" s="9" t="s">
        <v>9137</v>
      </c>
      <c r="M1388" s="9" t="s">
        <v>9138</v>
      </c>
      <c r="N1388" s="9" t="s">
        <v>9139</v>
      </c>
      <c r="O1388" s="9" t="s">
        <v>9140</v>
      </c>
    </row>
    <row r="1389" spans="1:34" ht="16.5" customHeight="1" x14ac:dyDescent="0.25">
      <c r="A1389" s="11" t="s">
        <v>4813</v>
      </c>
      <c r="B1389" t="s">
        <v>4814</v>
      </c>
      <c r="C1389" s="1">
        <v>38473</v>
      </c>
      <c r="D1389">
        <v>38</v>
      </c>
      <c r="E1389">
        <v>2</v>
      </c>
      <c r="F1389">
        <v>189</v>
      </c>
      <c r="G1389">
        <v>196</v>
      </c>
      <c r="H1389" t="s">
        <v>4815</v>
      </c>
      <c r="I1389" t="s">
        <v>4816</v>
      </c>
      <c r="J1389" s="5" t="s">
        <v>7540</v>
      </c>
      <c r="K1389" s="9" t="s">
        <v>9141</v>
      </c>
      <c r="L1389" s="9" t="s">
        <v>9142</v>
      </c>
      <c r="M1389" s="9" t="s">
        <v>8935</v>
      </c>
    </row>
    <row r="1390" spans="1:34" ht="16.5" customHeight="1" x14ac:dyDescent="0.25">
      <c r="A1390" s="11" t="s">
        <v>4817</v>
      </c>
      <c r="B1390" t="s">
        <v>4818</v>
      </c>
      <c r="C1390" s="1">
        <v>38473</v>
      </c>
      <c r="D1390">
        <v>38</v>
      </c>
      <c r="E1390">
        <v>2</v>
      </c>
      <c r="F1390">
        <v>197</v>
      </c>
      <c r="G1390">
        <v>213</v>
      </c>
      <c r="H1390" t="s">
        <v>4819</v>
      </c>
      <c r="I1390" t="s">
        <v>4820</v>
      </c>
      <c r="J1390" s="5" t="s">
        <v>7541</v>
      </c>
      <c r="K1390" s="9" t="s">
        <v>9143</v>
      </c>
      <c r="L1390" s="9" t="s">
        <v>9144</v>
      </c>
      <c r="M1390" s="9" t="s">
        <v>9145</v>
      </c>
    </row>
    <row r="1391" spans="1:34" ht="16.5" customHeight="1" x14ac:dyDescent="0.25">
      <c r="A1391" s="11" t="s">
        <v>4821</v>
      </c>
      <c r="B1391" s="2" t="s">
        <v>4822</v>
      </c>
      <c r="C1391" s="1">
        <v>38473</v>
      </c>
      <c r="D1391">
        <v>38</v>
      </c>
      <c r="E1391">
        <v>2</v>
      </c>
      <c r="F1391">
        <v>215</v>
      </c>
      <c r="G1391">
        <v>219</v>
      </c>
      <c r="H1391" t="s">
        <v>4823</v>
      </c>
      <c r="I1391" t="s">
        <v>4824</v>
      </c>
      <c r="J1391" s="5" t="s">
        <v>7542</v>
      </c>
      <c r="K1391" s="9" t="s">
        <v>6991</v>
      </c>
      <c r="L1391" s="9" t="s">
        <v>9146</v>
      </c>
    </row>
    <row r="1392" spans="1:34" ht="16.5" customHeight="1" x14ac:dyDescent="0.25">
      <c r="A1392" s="11" t="s">
        <v>4825</v>
      </c>
      <c r="B1392" s="2" t="s">
        <v>4826</v>
      </c>
      <c r="C1392" s="1">
        <v>38473</v>
      </c>
      <c r="D1392">
        <v>38</v>
      </c>
      <c r="E1392">
        <v>2</v>
      </c>
      <c r="F1392">
        <v>220</v>
      </c>
      <c r="G1392">
        <v>220</v>
      </c>
      <c r="H1392" t="s">
        <v>4827</v>
      </c>
      <c r="I1392" t="s">
        <v>4828</v>
      </c>
      <c r="J1392" s="5" t="s">
        <v>7543</v>
      </c>
      <c r="K1392" s="9" t="s">
        <v>7543</v>
      </c>
    </row>
    <row r="1393" spans="1:34" ht="16.5" customHeight="1" x14ac:dyDescent="0.25">
      <c r="A1393" s="11" t="s">
        <v>4829</v>
      </c>
      <c r="B1393" s="2" t="s">
        <v>4830</v>
      </c>
      <c r="C1393" s="1">
        <v>38473</v>
      </c>
      <c r="D1393">
        <v>38</v>
      </c>
      <c r="E1393">
        <v>2</v>
      </c>
      <c r="F1393">
        <v>221</v>
      </c>
      <c r="G1393">
        <v>222</v>
      </c>
      <c r="H1393" t="s">
        <v>4831</v>
      </c>
      <c r="I1393" t="s">
        <v>4832</v>
      </c>
      <c r="J1393" s="5" t="s">
        <v>7544</v>
      </c>
      <c r="K1393" s="9" t="s">
        <v>7544</v>
      </c>
    </row>
    <row r="1394" spans="1:34" ht="16.5" customHeight="1" x14ac:dyDescent="0.25">
      <c r="A1394" s="11" t="s">
        <v>4833</v>
      </c>
      <c r="B1394" s="2" t="s">
        <v>4834</v>
      </c>
      <c r="C1394" s="1">
        <v>38473</v>
      </c>
      <c r="D1394">
        <v>38</v>
      </c>
      <c r="E1394">
        <v>2</v>
      </c>
      <c r="F1394">
        <v>221</v>
      </c>
      <c r="G1394">
        <v>221</v>
      </c>
      <c r="H1394" t="s">
        <v>4835</v>
      </c>
      <c r="I1394" t="s">
        <v>4836</v>
      </c>
      <c r="J1394" s="5" t="s">
        <v>7545</v>
      </c>
      <c r="K1394" s="9" t="s">
        <v>7545</v>
      </c>
    </row>
    <row r="1395" spans="1:34" ht="16.5" customHeight="1" x14ac:dyDescent="0.25">
      <c r="A1395" s="11" t="s">
        <v>4837</v>
      </c>
      <c r="B1395" s="2" t="s">
        <v>4838</v>
      </c>
      <c r="C1395" s="1">
        <v>38473</v>
      </c>
      <c r="D1395">
        <v>38</v>
      </c>
      <c r="E1395">
        <v>2</v>
      </c>
      <c r="F1395">
        <v>222</v>
      </c>
      <c r="G1395">
        <v>223</v>
      </c>
      <c r="H1395" t="s">
        <v>4839</v>
      </c>
      <c r="I1395" t="s">
        <v>4840</v>
      </c>
      <c r="J1395" s="5" t="s">
        <v>7546</v>
      </c>
      <c r="K1395" s="9" t="s">
        <v>7546</v>
      </c>
    </row>
    <row r="1396" spans="1:34" ht="16.5" customHeight="1" x14ac:dyDescent="0.25">
      <c r="A1396" s="11" t="s">
        <v>4841</v>
      </c>
      <c r="B1396" s="2" t="s">
        <v>4842</v>
      </c>
      <c r="C1396" s="1">
        <v>38473</v>
      </c>
      <c r="D1396">
        <v>38</v>
      </c>
      <c r="E1396">
        <v>2</v>
      </c>
      <c r="F1396">
        <v>222</v>
      </c>
      <c r="G1396">
        <v>222</v>
      </c>
      <c r="H1396" t="s">
        <v>4843</v>
      </c>
      <c r="I1396" t="s">
        <v>4844</v>
      </c>
      <c r="J1396" s="5" t="s">
        <v>7547</v>
      </c>
      <c r="K1396" s="9" t="s">
        <v>7547</v>
      </c>
    </row>
    <row r="1397" spans="1:34" ht="16.5" customHeight="1" x14ac:dyDescent="0.25">
      <c r="A1397" s="11" t="s">
        <v>4845</v>
      </c>
      <c r="B1397" s="2" t="s">
        <v>4846</v>
      </c>
      <c r="C1397" s="1">
        <v>38473</v>
      </c>
      <c r="D1397">
        <v>38</v>
      </c>
      <c r="E1397">
        <v>2</v>
      </c>
      <c r="F1397">
        <v>223</v>
      </c>
      <c r="G1397">
        <v>223</v>
      </c>
      <c r="H1397" t="s">
        <v>4847</v>
      </c>
      <c r="I1397" t="s">
        <v>4848</v>
      </c>
      <c r="J1397" s="5" t="s">
        <v>7534</v>
      </c>
      <c r="K1397" s="9" t="s">
        <v>7534</v>
      </c>
    </row>
    <row r="1398" spans="1:34" ht="16.5" customHeight="1" x14ac:dyDescent="0.25">
      <c r="A1398" s="11" t="s">
        <v>4849</v>
      </c>
      <c r="B1398" s="2" t="s">
        <v>4850</v>
      </c>
      <c r="C1398" s="1">
        <v>38473</v>
      </c>
      <c r="D1398">
        <v>38</v>
      </c>
      <c r="E1398">
        <v>2</v>
      </c>
      <c r="F1398">
        <v>223</v>
      </c>
      <c r="G1398">
        <v>224</v>
      </c>
      <c r="H1398" t="s">
        <v>4851</v>
      </c>
      <c r="I1398" t="s">
        <v>4852</v>
      </c>
      <c r="J1398" s="5" t="s">
        <v>7548</v>
      </c>
      <c r="K1398" s="9" t="s">
        <v>7548</v>
      </c>
    </row>
    <row r="1399" spans="1:34" ht="16.5" customHeight="1" x14ac:dyDescent="0.25">
      <c r="A1399" s="11" t="s">
        <v>4853</v>
      </c>
      <c r="B1399" t="s">
        <v>1836</v>
      </c>
      <c r="C1399" s="1">
        <v>38565</v>
      </c>
      <c r="D1399">
        <v>38</v>
      </c>
      <c r="E1399">
        <v>3</v>
      </c>
      <c r="F1399">
        <v>229</v>
      </c>
      <c r="G1399">
        <v>230</v>
      </c>
      <c r="H1399" t="s">
        <v>4854</v>
      </c>
      <c r="I1399" t="s">
        <v>4855</v>
      </c>
      <c r="J1399" s="5" t="s">
        <v>7215</v>
      </c>
      <c r="K1399" s="9" t="s">
        <v>7215</v>
      </c>
    </row>
    <row r="1400" spans="1:34" ht="16.5" customHeight="1" x14ac:dyDescent="0.25">
      <c r="A1400" s="11" t="s">
        <v>4856</v>
      </c>
      <c r="B1400" t="s">
        <v>4857</v>
      </c>
      <c r="C1400" s="1">
        <v>38565</v>
      </c>
      <c r="D1400">
        <v>38</v>
      </c>
      <c r="E1400">
        <v>3</v>
      </c>
      <c r="F1400">
        <v>231</v>
      </c>
      <c r="G1400">
        <v>284</v>
      </c>
      <c r="H1400" t="s">
        <v>4858</v>
      </c>
      <c r="I1400" t="s">
        <v>4859</v>
      </c>
      <c r="J1400" s="5" t="s">
        <v>7515</v>
      </c>
      <c r="K1400" s="9" t="s">
        <v>7515</v>
      </c>
    </row>
    <row r="1401" spans="1:34" s="173" customFormat="1" ht="16.5" customHeight="1" x14ac:dyDescent="0.25">
      <c r="A1401" s="172" t="s">
        <v>4860</v>
      </c>
      <c r="B1401" s="178" t="s">
        <v>4861</v>
      </c>
      <c r="C1401" s="174">
        <v>38565</v>
      </c>
      <c r="D1401" s="173">
        <v>38</v>
      </c>
      <c r="E1401" s="173">
        <v>3</v>
      </c>
      <c r="F1401" s="173">
        <v>285</v>
      </c>
      <c r="G1401" s="173">
        <v>300</v>
      </c>
      <c r="H1401" s="173" t="s">
        <v>4862</v>
      </c>
      <c r="I1401" s="173" t="s">
        <v>4863</v>
      </c>
      <c r="J1401" s="175" t="s">
        <v>7549</v>
      </c>
      <c r="K1401" s="176" t="s">
        <v>9147</v>
      </c>
      <c r="L1401" s="176" t="s">
        <v>9148</v>
      </c>
      <c r="M1401" s="176" t="s">
        <v>9142</v>
      </c>
      <c r="N1401" s="176"/>
      <c r="O1401" s="176"/>
      <c r="P1401" s="176"/>
      <c r="Q1401" s="176"/>
      <c r="R1401" s="176"/>
      <c r="S1401" s="176"/>
      <c r="T1401" s="176"/>
      <c r="U1401" s="176"/>
      <c r="V1401" s="176"/>
      <c r="W1401" s="176"/>
      <c r="X1401" s="176"/>
      <c r="Y1401" s="176"/>
      <c r="Z1401" s="176"/>
      <c r="AA1401" s="176"/>
      <c r="AB1401" s="176"/>
      <c r="AC1401" s="176"/>
      <c r="AD1401" s="176"/>
      <c r="AE1401" s="176"/>
      <c r="AF1401" s="176"/>
      <c r="AG1401" s="176"/>
      <c r="AH1401" s="176"/>
    </row>
    <row r="1402" spans="1:34" ht="16.5" customHeight="1" x14ac:dyDescent="0.25">
      <c r="A1402" s="11" t="s">
        <v>4864</v>
      </c>
      <c r="B1402" t="s">
        <v>4865</v>
      </c>
      <c r="C1402" s="1">
        <v>38565</v>
      </c>
      <c r="D1402">
        <v>38</v>
      </c>
      <c r="E1402">
        <v>3</v>
      </c>
      <c r="F1402">
        <v>301</v>
      </c>
      <c r="G1402">
        <v>304</v>
      </c>
      <c r="H1402" t="s">
        <v>4866</v>
      </c>
      <c r="I1402" t="s">
        <v>4867</v>
      </c>
      <c r="J1402" s="5" t="s">
        <v>7550</v>
      </c>
      <c r="K1402" s="9" t="s">
        <v>9149</v>
      </c>
      <c r="L1402" s="9" t="s">
        <v>8935</v>
      </c>
    </row>
    <row r="1403" spans="1:34" ht="16.5" customHeight="1" x14ac:dyDescent="0.25">
      <c r="A1403" s="11" t="s">
        <v>4868</v>
      </c>
      <c r="B1403" t="s">
        <v>4869</v>
      </c>
      <c r="C1403" s="1">
        <v>38565</v>
      </c>
      <c r="D1403">
        <v>38</v>
      </c>
      <c r="E1403">
        <v>3</v>
      </c>
      <c r="F1403">
        <v>305</v>
      </c>
      <c r="G1403">
        <v>320</v>
      </c>
      <c r="H1403" t="s">
        <v>4870</v>
      </c>
      <c r="I1403" t="s">
        <v>4871</v>
      </c>
      <c r="J1403" s="5" t="s">
        <v>7551</v>
      </c>
      <c r="K1403" s="9" t="s">
        <v>9150</v>
      </c>
      <c r="L1403" s="9" t="s">
        <v>9151</v>
      </c>
      <c r="M1403" s="9" t="s">
        <v>9152</v>
      </c>
      <c r="N1403" s="9" t="s">
        <v>9153</v>
      </c>
      <c r="O1403" s="9" t="s">
        <v>9154</v>
      </c>
      <c r="P1403" s="9" t="s">
        <v>8492</v>
      </c>
    </row>
    <row r="1404" spans="1:34" ht="16.5" customHeight="1" x14ac:dyDescent="0.25">
      <c r="A1404" s="11" t="s">
        <v>4872</v>
      </c>
      <c r="B1404" t="s">
        <v>4873</v>
      </c>
      <c r="C1404" s="1">
        <v>38657</v>
      </c>
      <c r="D1404">
        <v>38</v>
      </c>
      <c r="E1404">
        <v>4</v>
      </c>
      <c r="F1404">
        <v>325</v>
      </c>
      <c r="G1404">
        <v>336</v>
      </c>
      <c r="H1404" t="s">
        <v>4874</v>
      </c>
      <c r="I1404" t="s">
        <v>4875</v>
      </c>
      <c r="J1404" s="5" t="s">
        <v>7552</v>
      </c>
      <c r="K1404" s="9" t="s">
        <v>7552</v>
      </c>
    </row>
    <row r="1405" spans="1:34" ht="16.5" customHeight="1" x14ac:dyDescent="0.25">
      <c r="A1405" s="11" t="s">
        <v>4876</v>
      </c>
      <c r="B1405" t="s">
        <v>4877</v>
      </c>
      <c r="C1405" s="1">
        <v>38657</v>
      </c>
      <c r="D1405">
        <v>38</v>
      </c>
      <c r="E1405">
        <v>4</v>
      </c>
      <c r="F1405">
        <v>337</v>
      </c>
      <c r="G1405">
        <v>350</v>
      </c>
      <c r="H1405" t="s">
        <v>4878</v>
      </c>
      <c r="I1405" t="s">
        <v>4879</v>
      </c>
      <c r="J1405" s="5" t="s">
        <v>7553</v>
      </c>
      <c r="K1405" s="9" t="s">
        <v>7664</v>
      </c>
      <c r="L1405" s="9" t="s">
        <v>9155</v>
      </c>
      <c r="M1405" s="9" t="s">
        <v>9156</v>
      </c>
      <c r="N1405" s="9" t="s">
        <v>9157</v>
      </c>
    </row>
    <row r="1406" spans="1:34" ht="16.5" customHeight="1" x14ac:dyDescent="0.25">
      <c r="A1406" s="11" t="s">
        <v>4880</v>
      </c>
      <c r="B1406" s="2" t="s">
        <v>4881</v>
      </c>
      <c r="C1406" s="1">
        <v>38657</v>
      </c>
      <c r="D1406">
        <v>38</v>
      </c>
      <c r="E1406">
        <v>4</v>
      </c>
      <c r="F1406">
        <v>351</v>
      </c>
      <c r="G1406">
        <v>362</v>
      </c>
      <c r="H1406" t="s">
        <v>4882</v>
      </c>
      <c r="I1406" t="s">
        <v>4883</v>
      </c>
      <c r="J1406" s="5" t="s">
        <v>7554</v>
      </c>
      <c r="K1406" s="9" t="s">
        <v>9006</v>
      </c>
      <c r="L1406" s="9" t="s">
        <v>9146</v>
      </c>
    </row>
    <row r="1407" spans="1:34" ht="16.5" customHeight="1" x14ac:dyDescent="0.25">
      <c r="A1407" s="11" t="s">
        <v>4884</v>
      </c>
      <c r="B1407" t="s">
        <v>4885</v>
      </c>
      <c r="C1407" s="1">
        <v>38657</v>
      </c>
      <c r="D1407">
        <v>38</v>
      </c>
      <c r="E1407">
        <v>4</v>
      </c>
      <c r="F1407">
        <v>363</v>
      </c>
      <c r="G1407">
        <v>375</v>
      </c>
      <c r="H1407" t="s">
        <v>4886</v>
      </c>
      <c r="I1407" t="s">
        <v>4887</v>
      </c>
      <c r="J1407" s="5" t="s">
        <v>7555</v>
      </c>
      <c r="K1407" s="9" t="s">
        <v>9158</v>
      </c>
      <c r="L1407" s="9" t="s">
        <v>8935</v>
      </c>
      <c r="M1407" s="9" t="s">
        <v>9159</v>
      </c>
      <c r="N1407" s="9" t="s">
        <v>9160</v>
      </c>
      <c r="O1407" s="9" t="s">
        <v>9161</v>
      </c>
    </row>
    <row r="1408" spans="1:34" ht="16.5" customHeight="1" x14ac:dyDescent="0.25">
      <c r="A1408" s="11" t="s">
        <v>4888</v>
      </c>
      <c r="B1408" t="s">
        <v>4889</v>
      </c>
      <c r="C1408" s="1">
        <v>38657</v>
      </c>
      <c r="D1408">
        <v>38</v>
      </c>
      <c r="E1408">
        <v>4</v>
      </c>
      <c r="F1408">
        <v>377</v>
      </c>
      <c r="G1408">
        <v>386</v>
      </c>
      <c r="H1408" t="s">
        <v>4890</v>
      </c>
      <c r="I1408" t="s">
        <v>4891</v>
      </c>
      <c r="J1408" s="5" t="s">
        <v>7556</v>
      </c>
      <c r="K1408" s="9" t="s">
        <v>9162</v>
      </c>
      <c r="L1408" s="9" t="s">
        <v>9163</v>
      </c>
      <c r="M1408" s="9" t="s">
        <v>9045</v>
      </c>
    </row>
    <row r="1409" spans="1:15" ht="16.5" customHeight="1" x14ac:dyDescent="0.25">
      <c r="A1409" s="11" t="s">
        <v>4892</v>
      </c>
      <c r="B1409" t="s">
        <v>4893</v>
      </c>
      <c r="C1409" s="1">
        <v>38657</v>
      </c>
      <c r="D1409">
        <v>38</v>
      </c>
      <c r="E1409">
        <v>4</v>
      </c>
      <c r="F1409">
        <v>387</v>
      </c>
      <c r="G1409">
        <v>399</v>
      </c>
      <c r="H1409" t="s">
        <v>4894</v>
      </c>
      <c r="I1409" t="s">
        <v>4895</v>
      </c>
      <c r="J1409" s="5" t="s">
        <v>7557</v>
      </c>
      <c r="K1409" s="9" t="s">
        <v>7557</v>
      </c>
    </row>
    <row r="1410" spans="1:15" ht="16.5" customHeight="1" x14ac:dyDescent="0.25">
      <c r="A1410" s="11" t="s">
        <v>4896</v>
      </c>
      <c r="B1410" s="2" t="s">
        <v>4897</v>
      </c>
      <c r="C1410" s="1">
        <v>38657</v>
      </c>
      <c r="D1410">
        <v>38</v>
      </c>
      <c r="E1410">
        <v>4</v>
      </c>
      <c r="F1410">
        <v>401</v>
      </c>
      <c r="G1410">
        <v>401</v>
      </c>
      <c r="H1410" t="s">
        <v>4898</v>
      </c>
      <c r="I1410" t="s">
        <v>4899</v>
      </c>
      <c r="J1410" s="5" t="s">
        <v>7558</v>
      </c>
      <c r="K1410" s="9" t="s">
        <v>7558</v>
      </c>
    </row>
    <row r="1411" spans="1:15" ht="16.5" customHeight="1" x14ac:dyDescent="0.25">
      <c r="A1411" s="11" t="s">
        <v>4900</v>
      </c>
      <c r="B1411" s="2" t="s">
        <v>4901</v>
      </c>
      <c r="C1411" s="1">
        <v>38657</v>
      </c>
      <c r="D1411">
        <v>38</v>
      </c>
      <c r="E1411">
        <v>4</v>
      </c>
      <c r="F1411">
        <v>401</v>
      </c>
      <c r="G1411">
        <v>402</v>
      </c>
      <c r="H1411" t="s">
        <v>4902</v>
      </c>
      <c r="I1411" t="s">
        <v>4903</v>
      </c>
      <c r="J1411" s="5" t="s">
        <v>7494</v>
      </c>
      <c r="K1411" s="9" t="s">
        <v>7494</v>
      </c>
    </row>
    <row r="1412" spans="1:15" ht="16.5" customHeight="1" x14ac:dyDescent="0.25">
      <c r="A1412" s="11" t="s">
        <v>4904</v>
      </c>
      <c r="B1412" t="s">
        <v>4905</v>
      </c>
      <c r="C1412" s="1">
        <v>38657</v>
      </c>
      <c r="D1412">
        <v>38</v>
      </c>
      <c r="E1412">
        <v>4</v>
      </c>
      <c r="F1412">
        <v>402</v>
      </c>
      <c r="G1412">
        <v>402</v>
      </c>
      <c r="H1412" t="s">
        <v>4906</v>
      </c>
      <c r="I1412" t="s">
        <v>4907</v>
      </c>
      <c r="J1412" s="5" t="s">
        <v>7559</v>
      </c>
      <c r="K1412" s="9" t="s">
        <v>7559</v>
      </c>
    </row>
    <row r="1413" spans="1:15" ht="16.5" customHeight="1" x14ac:dyDescent="0.25">
      <c r="A1413" s="11" t="s">
        <v>4908</v>
      </c>
      <c r="B1413" t="s">
        <v>4909</v>
      </c>
      <c r="C1413" s="1">
        <v>38749</v>
      </c>
      <c r="D1413">
        <v>39</v>
      </c>
      <c r="E1413">
        <v>1</v>
      </c>
      <c r="F1413">
        <v>5</v>
      </c>
      <c r="G1413">
        <v>50</v>
      </c>
      <c r="H1413" t="s">
        <v>4910</v>
      </c>
      <c r="I1413" t="s">
        <v>4911</v>
      </c>
      <c r="J1413" s="5" t="s">
        <v>7485</v>
      </c>
      <c r="K1413" s="9" t="s">
        <v>7485</v>
      </c>
    </row>
    <row r="1414" spans="1:15" ht="16.5" customHeight="1" x14ac:dyDescent="0.25">
      <c r="A1414" s="11" t="s">
        <v>4912</v>
      </c>
      <c r="B1414" t="s">
        <v>4913</v>
      </c>
      <c r="C1414" s="1">
        <v>38749</v>
      </c>
      <c r="D1414">
        <v>39</v>
      </c>
      <c r="E1414">
        <v>1</v>
      </c>
      <c r="F1414">
        <v>51</v>
      </c>
      <c r="G1414">
        <v>64</v>
      </c>
      <c r="H1414" t="s">
        <v>4914</v>
      </c>
      <c r="I1414" t="s">
        <v>4915</v>
      </c>
      <c r="J1414" s="5" t="s">
        <v>7560</v>
      </c>
      <c r="K1414" s="9" t="s">
        <v>8344</v>
      </c>
      <c r="L1414" s="9" t="s">
        <v>9164</v>
      </c>
      <c r="M1414" s="9" t="s">
        <v>9165</v>
      </c>
    </row>
    <row r="1415" spans="1:15" ht="16.5" customHeight="1" x14ac:dyDescent="0.25">
      <c r="A1415" s="11" t="s">
        <v>4916</v>
      </c>
      <c r="B1415" t="s">
        <v>4917</v>
      </c>
      <c r="C1415" s="1">
        <v>38749</v>
      </c>
      <c r="D1415">
        <v>39</v>
      </c>
      <c r="E1415">
        <v>1</v>
      </c>
      <c r="F1415">
        <v>65</v>
      </c>
      <c r="G1415">
        <v>72</v>
      </c>
      <c r="H1415" t="s">
        <v>4918</v>
      </c>
      <c r="I1415" t="s">
        <v>4919</v>
      </c>
      <c r="J1415" s="5" t="s">
        <v>7561</v>
      </c>
      <c r="K1415" s="9" t="s">
        <v>9166</v>
      </c>
      <c r="L1415" s="9" t="s">
        <v>9167</v>
      </c>
    </row>
    <row r="1416" spans="1:15" ht="16.5" customHeight="1" x14ac:dyDescent="0.25">
      <c r="A1416" s="11" t="s">
        <v>4920</v>
      </c>
      <c r="B1416" t="s">
        <v>4921</v>
      </c>
      <c r="C1416" s="1">
        <v>38749</v>
      </c>
      <c r="D1416">
        <v>39</v>
      </c>
      <c r="E1416">
        <v>1</v>
      </c>
      <c r="F1416">
        <v>73</v>
      </c>
      <c r="G1416">
        <v>78</v>
      </c>
      <c r="H1416" t="s">
        <v>4922</v>
      </c>
      <c r="I1416" t="s">
        <v>4923</v>
      </c>
      <c r="J1416" s="5" t="s">
        <v>7562</v>
      </c>
      <c r="K1416" s="9" t="s">
        <v>7513</v>
      </c>
      <c r="L1416" s="9" t="s">
        <v>9168</v>
      </c>
      <c r="M1416" s="9" t="s">
        <v>9169</v>
      </c>
      <c r="N1416" s="9" t="s">
        <v>9170</v>
      </c>
      <c r="O1416" s="9" t="s">
        <v>9171</v>
      </c>
    </row>
    <row r="1417" spans="1:15" ht="16.5" customHeight="1" x14ac:dyDescent="0.25">
      <c r="A1417" s="11" t="s">
        <v>4924</v>
      </c>
      <c r="B1417" t="s">
        <v>4925</v>
      </c>
      <c r="C1417" s="1">
        <v>38749</v>
      </c>
      <c r="D1417">
        <v>39</v>
      </c>
      <c r="E1417">
        <v>1</v>
      </c>
      <c r="F1417">
        <v>79</v>
      </c>
      <c r="G1417">
        <v>82</v>
      </c>
      <c r="H1417" t="s">
        <v>4926</v>
      </c>
      <c r="I1417" t="s">
        <v>4927</v>
      </c>
      <c r="J1417" s="5" t="s">
        <v>7563</v>
      </c>
      <c r="K1417" s="9" t="s">
        <v>9172</v>
      </c>
      <c r="L1417" s="9" t="s">
        <v>9173</v>
      </c>
      <c r="M1417" s="9" t="s">
        <v>9174</v>
      </c>
    </row>
    <row r="1418" spans="1:15" ht="16.5" customHeight="1" x14ac:dyDescent="0.25">
      <c r="A1418" s="11" t="s">
        <v>4928</v>
      </c>
      <c r="B1418" t="s">
        <v>4929</v>
      </c>
      <c r="C1418" s="1">
        <v>38749</v>
      </c>
      <c r="D1418">
        <v>39</v>
      </c>
      <c r="E1418">
        <v>1</v>
      </c>
      <c r="F1418">
        <v>83</v>
      </c>
      <c r="G1418">
        <v>96</v>
      </c>
      <c r="H1418" t="s">
        <v>4930</v>
      </c>
      <c r="I1418" t="s">
        <v>4931</v>
      </c>
      <c r="J1418" s="5" t="s">
        <v>7564</v>
      </c>
      <c r="K1418" s="9" t="s">
        <v>7564</v>
      </c>
    </row>
    <row r="1419" spans="1:15" ht="16.5" customHeight="1" x14ac:dyDescent="0.25">
      <c r="A1419" s="11" t="s">
        <v>4932</v>
      </c>
      <c r="B1419" t="s">
        <v>4933</v>
      </c>
      <c r="C1419" s="1">
        <v>38749</v>
      </c>
      <c r="D1419">
        <v>39</v>
      </c>
      <c r="E1419">
        <v>1</v>
      </c>
      <c r="F1419">
        <v>97</v>
      </c>
      <c r="G1419">
        <v>109</v>
      </c>
      <c r="H1419" t="s">
        <v>4934</v>
      </c>
      <c r="I1419" t="s">
        <v>4935</v>
      </c>
      <c r="J1419" s="5" t="s">
        <v>7565</v>
      </c>
      <c r="K1419" s="9" t="s">
        <v>9175</v>
      </c>
      <c r="L1419" s="9" t="s">
        <v>9176</v>
      </c>
      <c r="M1419" s="9" t="s">
        <v>8888</v>
      </c>
      <c r="N1419" s="9" t="s">
        <v>9177</v>
      </c>
    </row>
    <row r="1420" spans="1:15" ht="16.5" customHeight="1" x14ac:dyDescent="0.25">
      <c r="A1420" s="11" t="s">
        <v>4936</v>
      </c>
      <c r="B1420" s="2" t="s">
        <v>4937</v>
      </c>
      <c r="C1420" s="1">
        <v>38749</v>
      </c>
      <c r="D1420">
        <v>39</v>
      </c>
      <c r="E1420">
        <v>1</v>
      </c>
      <c r="F1420">
        <v>111</v>
      </c>
      <c r="G1420">
        <v>111</v>
      </c>
      <c r="H1420" t="s">
        <v>4938</v>
      </c>
      <c r="I1420" t="s">
        <v>4939</v>
      </c>
      <c r="J1420" s="5" t="s">
        <v>7548</v>
      </c>
      <c r="K1420" s="9" t="s">
        <v>7548</v>
      </c>
    </row>
    <row r="1421" spans="1:15" ht="16.5" customHeight="1" x14ac:dyDescent="0.25">
      <c r="A1421" s="11" t="s">
        <v>4940</v>
      </c>
      <c r="B1421" s="2" t="s">
        <v>4941</v>
      </c>
      <c r="C1421" s="1">
        <v>38749</v>
      </c>
      <c r="D1421">
        <v>39</v>
      </c>
      <c r="E1421">
        <v>1</v>
      </c>
      <c r="F1421">
        <v>111</v>
      </c>
      <c r="G1421">
        <v>111</v>
      </c>
      <c r="H1421" t="s">
        <v>4942</v>
      </c>
      <c r="I1421" t="s">
        <v>4943</v>
      </c>
      <c r="J1421" s="5" t="s">
        <v>7566</v>
      </c>
      <c r="K1421" s="9" t="s">
        <v>7566</v>
      </c>
    </row>
    <row r="1422" spans="1:15" ht="16.5" customHeight="1" x14ac:dyDescent="0.25">
      <c r="A1422" s="11" t="s">
        <v>4944</v>
      </c>
      <c r="B1422" t="s">
        <v>4945</v>
      </c>
      <c r="C1422" s="1">
        <v>38749</v>
      </c>
      <c r="D1422">
        <v>39</v>
      </c>
      <c r="E1422">
        <v>1</v>
      </c>
      <c r="F1422">
        <v>112</v>
      </c>
      <c r="G1422">
        <v>112</v>
      </c>
      <c r="H1422" t="s">
        <v>4946</v>
      </c>
      <c r="I1422" t="s">
        <v>4947</v>
      </c>
      <c r="J1422" s="5" t="s">
        <v>7495</v>
      </c>
      <c r="K1422" s="9" t="s">
        <v>7495</v>
      </c>
    </row>
    <row r="1423" spans="1:15" ht="16.5" customHeight="1" x14ac:dyDescent="0.25">
      <c r="A1423" s="11" t="s">
        <v>4948</v>
      </c>
      <c r="B1423" s="2" t="s">
        <v>4949</v>
      </c>
      <c r="C1423" s="1">
        <v>38749</v>
      </c>
      <c r="D1423">
        <v>39</v>
      </c>
      <c r="E1423">
        <v>1</v>
      </c>
      <c r="F1423">
        <v>112</v>
      </c>
      <c r="G1423">
        <v>112</v>
      </c>
      <c r="H1423" t="s">
        <v>4950</v>
      </c>
      <c r="I1423" t="s">
        <v>4951</v>
      </c>
      <c r="J1423" s="5" t="s">
        <v>7567</v>
      </c>
      <c r="K1423" s="9" t="s">
        <v>7567</v>
      </c>
    </row>
    <row r="1424" spans="1:15" ht="16.5" customHeight="1" x14ac:dyDescent="0.25">
      <c r="A1424" s="11" t="s">
        <v>4952</v>
      </c>
      <c r="B1424" t="s">
        <v>4953</v>
      </c>
      <c r="C1424" s="1">
        <v>38838</v>
      </c>
      <c r="D1424">
        <v>39</v>
      </c>
      <c r="E1424">
        <v>2</v>
      </c>
      <c r="F1424">
        <v>115</v>
      </c>
      <c r="G1424">
        <v>129</v>
      </c>
      <c r="H1424" t="s">
        <v>4954</v>
      </c>
      <c r="I1424" t="s">
        <v>4955</v>
      </c>
      <c r="J1424" s="5" t="s">
        <v>7568</v>
      </c>
      <c r="K1424" s="9" t="s">
        <v>9178</v>
      </c>
      <c r="L1424" s="9" t="s">
        <v>9179</v>
      </c>
      <c r="M1424" s="9" t="s">
        <v>9180</v>
      </c>
    </row>
    <row r="1425" spans="1:34" ht="16.5" customHeight="1" x14ac:dyDescent="0.25">
      <c r="A1425" s="11" t="s">
        <v>4956</v>
      </c>
      <c r="B1425" t="s">
        <v>4957</v>
      </c>
      <c r="C1425" s="1">
        <v>38838</v>
      </c>
      <c r="D1425">
        <v>39</v>
      </c>
      <c r="E1425">
        <v>2</v>
      </c>
      <c r="F1425">
        <v>131</v>
      </c>
      <c r="G1425">
        <v>150</v>
      </c>
      <c r="H1425" t="s">
        <v>4958</v>
      </c>
      <c r="I1425" t="s">
        <v>4959</v>
      </c>
      <c r="J1425" s="5" t="s">
        <v>7569</v>
      </c>
      <c r="K1425" s="9" t="s">
        <v>9181</v>
      </c>
      <c r="L1425" s="9" t="s">
        <v>9182</v>
      </c>
      <c r="M1425" s="9" t="s">
        <v>9183</v>
      </c>
      <c r="N1425" s="9" t="s">
        <v>9184</v>
      </c>
      <c r="O1425" s="9" t="s">
        <v>9185</v>
      </c>
      <c r="P1425" s="9" t="s">
        <v>9186</v>
      </c>
      <c r="Q1425" s="9" t="s">
        <v>9187</v>
      </c>
      <c r="R1425" s="9" t="s">
        <v>9188</v>
      </c>
      <c r="S1425" s="9" t="s">
        <v>9189</v>
      </c>
      <c r="T1425" s="9" t="s">
        <v>9190</v>
      </c>
    </row>
    <row r="1426" spans="1:34" s="45" customFormat="1" ht="16.5" customHeight="1" x14ac:dyDescent="0.25">
      <c r="A1426" s="46" t="s">
        <v>4960</v>
      </c>
      <c r="B1426" s="45" t="s">
        <v>4961</v>
      </c>
      <c r="C1426" s="48">
        <v>38838</v>
      </c>
      <c r="D1426" s="45">
        <v>39</v>
      </c>
      <c r="E1426" s="45">
        <v>2</v>
      </c>
      <c r="F1426" s="45">
        <v>151</v>
      </c>
      <c r="G1426" s="45">
        <v>172</v>
      </c>
      <c r="H1426" s="45" t="s">
        <v>4962</v>
      </c>
      <c r="I1426" s="45" t="s">
        <v>4963</v>
      </c>
      <c r="J1426" s="49" t="s">
        <v>7570</v>
      </c>
      <c r="K1426" s="50" t="s">
        <v>9191</v>
      </c>
      <c r="L1426" s="50" t="s">
        <v>9187</v>
      </c>
      <c r="M1426" s="50" t="s">
        <v>9188</v>
      </c>
      <c r="N1426" s="50" t="s">
        <v>9185</v>
      </c>
      <c r="O1426" s="50" t="s">
        <v>8964</v>
      </c>
      <c r="P1426" s="50" t="s">
        <v>9182</v>
      </c>
      <c r="Q1426" s="50" t="s">
        <v>9192</v>
      </c>
      <c r="R1426" s="50" t="s">
        <v>9183</v>
      </c>
      <c r="S1426" s="50" t="s">
        <v>9184</v>
      </c>
      <c r="T1426" s="50" t="s">
        <v>9190</v>
      </c>
      <c r="U1426" s="50"/>
      <c r="V1426" s="50"/>
      <c r="W1426" s="50"/>
      <c r="X1426" s="50"/>
      <c r="Y1426" s="50"/>
      <c r="Z1426" s="50"/>
      <c r="AA1426" s="50"/>
      <c r="AB1426" s="50"/>
      <c r="AC1426" s="50"/>
      <c r="AD1426" s="50"/>
      <c r="AE1426" s="50"/>
      <c r="AF1426" s="50"/>
      <c r="AG1426" s="50"/>
      <c r="AH1426" s="50"/>
    </row>
    <row r="1427" spans="1:34" s="56" customFormat="1" ht="16.5" customHeight="1" x14ac:dyDescent="0.25">
      <c r="A1427" s="61" t="s">
        <v>4964</v>
      </c>
      <c r="B1427" s="56" t="s">
        <v>4965</v>
      </c>
      <c r="C1427" s="57">
        <v>38838</v>
      </c>
      <c r="D1427" s="56">
        <v>39</v>
      </c>
      <c r="E1427" s="56">
        <v>2</v>
      </c>
      <c r="F1427" s="56">
        <v>173</v>
      </c>
      <c r="G1427" s="56">
        <v>188</v>
      </c>
      <c r="H1427" s="56" t="s">
        <v>4966</v>
      </c>
      <c r="I1427" s="56" t="s">
        <v>4967</v>
      </c>
      <c r="J1427" s="62" t="s">
        <v>7571</v>
      </c>
      <c r="K1427" s="63" t="s">
        <v>9193</v>
      </c>
      <c r="L1427" s="63" t="s">
        <v>9189</v>
      </c>
      <c r="M1427" s="63" t="s">
        <v>9186</v>
      </c>
      <c r="N1427" s="63" t="s">
        <v>9187</v>
      </c>
      <c r="O1427" s="63" t="s">
        <v>9188</v>
      </c>
      <c r="P1427" s="63" t="s">
        <v>8964</v>
      </c>
      <c r="Q1427" s="63" t="s">
        <v>9182</v>
      </c>
      <c r="R1427" s="63" t="s">
        <v>9192</v>
      </c>
      <c r="S1427" s="63" t="s">
        <v>9194</v>
      </c>
      <c r="T1427" s="63" t="s">
        <v>9184</v>
      </c>
      <c r="U1427" s="63" t="s">
        <v>9190</v>
      </c>
      <c r="V1427" s="63"/>
      <c r="W1427" s="63"/>
      <c r="X1427" s="63"/>
      <c r="Y1427" s="63"/>
      <c r="Z1427" s="63"/>
      <c r="AA1427" s="63"/>
      <c r="AB1427" s="63"/>
      <c r="AC1427" s="63"/>
      <c r="AD1427" s="63"/>
      <c r="AE1427" s="63"/>
      <c r="AF1427" s="63"/>
      <c r="AG1427" s="63"/>
      <c r="AH1427" s="63"/>
    </row>
    <row r="1428" spans="1:34" ht="16.5" customHeight="1" x14ac:dyDescent="0.25">
      <c r="A1428" s="11" t="s">
        <v>4968</v>
      </c>
      <c r="B1428" t="s">
        <v>4969</v>
      </c>
      <c r="C1428" s="1">
        <v>38838</v>
      </c>
      <c r="D1428">
        <v>39</v>
      </c>
      <c r="E1428">
        <v>2</v>
      </c>
      <c r="F1428">
        <v>189</v>
      </c>
      <c r="G1428">
        <v>196</v>
      </c>
      <c r="H1428" t="s">
        <v>4970</v>
      </c>
      <c r="I1428" t="s">
        <v>4971</v>
      </c>
      <c r="J1428" s="5" t="s">
        <v>7572</v>
      </c>
      <c r="K1428" s="9" t="s">
        <v>9195</v>
      </c>
      <c r="L1428" s="9" t="s">
        <v>9196</v>
      </c>
      <c r="M1428" s="9" t="s">
        <v>9197</v>
      </c>
    </row>
    <row r="1429" spans="1:34" ht="16.5" customHeight="1" x14ac:dyDescent="0.25">
      <c r="A1429" s="11" t="s">
        <v>4972</v>
      </c>
      <c r="B1429" t="s">
        <v>4973</v>
      </c>
      <c r="C1429" s="1">
        <v>38838</v>
      </c>
      <c r="D1429">
        <v>39</v>
      </c>
      <c r="E1429">
        <v>2</v>
      </c>
      <c r="F1429">
        <v>197</v>
      </c>
      <c r="G1429">
        <v>207</v>
      </c>
      <c r="H1429" t="s">
        <v>4974</v>
      </c>
      <c r="I1429" t="s">
        <v>4975</v>
      </c>
      <c r="J1429" s="5" t="s">
        <v>7573</v>
      </c>
      <c r="K1429" s="9" t="s">
        <v>9198</v>
      </c>
      <c r="L1429" s="9" t="s">
        <v>9199</v>
      </c>
    </row>
    <row r="1430" spans="1:34" ht="16.5" customHeight="1" x14ac:dyDescent="0.25">
      <c r="A1430" s="11" t="s">
        <v>4976</v>
      </c>
      <c r="B1430" s="2" t="s">
        <v>4977</v>
      </c>
      <c r="C1430" s="1">
        <v>38838</v>
      </c>
      <c r="D1430">
        <v>39</v>
      </c>
      <c r="E1430">
        <v>2</v>
      </c>
      <c r="F1430">
        <v>209</v>
      </c>
      <c r="G1430">
        <v>223</v>
      </c>
      <c r="H1430" t="s">
        <v>4978</v>
      </c>
      <c r="I1430" t="s">
        <v>4979</v>
      </c>
      <c r="J1430" s="5" t="s">
        <v>7574</v>
      </c>
      <c r="K1430" s="9" t="s">
        <v>9200</v>
      </c>
      <c r="L1430" s="9" t="s">
        <v>9201</v>
      </c>
      <c r="M1430" s="9" t="s">
        <v>9202</v>
      </c>
    </row>
    <row r="1431" spans="1:34" ht="16.5" customHeight="1" x14ac:dyDescent="0.25">
      <c r="A1431" s="11" t="s">
        <v>4980</v>
      </c>
      <c r="B1431" t="s">
        <v>4981</v>
      </c>
      <c r="C1431" s="1">
        <v>38838</v>
      </c>
      <c r="D1431">
        <v>39</v>
      </c>
      <c r="E1431">
        <v>2</v>
      </c>
      <c r="F1431">
        <v>224</v>
      </c>
      <c r="G1431">
        <v>224</v>
      </c>
      <c r="H1431" t="s">
        <v>4982</v>
      </c>
      <c r="I1431" t="s">
        <v>4983</v>
      </c>
      <c r="J1431" s="5" t="s">
        <v>7575</v>
      </c>
      <c r="K1431" s="9" t="s">
        <v>7575</v>
      </c>
    </row>
    <row r="1432" spans="1:34" ht="16.5" customHeight="1" x14ac:dyDescent="0.25">
      <c r="A1432" s="11" t="s">
        <v>4984</v>
      </c>
      <c r="B1432" s="2" t="s">
        <v>4985</v>
      </c>
      <c r="C1432" s="1">
        <v>38838</v>
      </c>
      <c r="D1432">
        <v>39</v>
      </c>
      <c r="E1432">
        <v>2</v>
      </c>
      <c r="F1432">
        <v>224</v>
      </c>
      <c r="G1432">
        <v>224</v>
      </c>
      <c r="H1432" t="s">
        <v>4986</v>
      </c>
      <c r="I1432" t="s">
        <v>4987</v>
      </c>
      <c r="J1432" s="5" t="s">
        <v>7547</v>
      </c>
      <c r="K1432" s="9" t="s">
        <v>7547</v>
      </c>
    </row>
    <row r="1433" spans="1:34" ht="16.5" customHeight="1" x14ac:dyDescent="0.25">
      <c r="A1433" s="11" t="s">
        <v>4988</v>
      </c>
      <c r="B1433" t="s">
        <v>4989</v>
      </c>
      <c r="C1433" s="1">
        <v>38930</v>
      </c>
      <c r="D1433">
        <v>39</v>
      </c>
      <c r="E1433">
        <v>3</v>
      </c>
      <c r="F1433">
        <v>227</v>
      </c>
      <c r="G1433">
        <v>240</v>
      </c>
      <c r="H1433" t="s">
        <v>4990</v>
      </c>
      <c r="I1433" t="s">
        <v>4991</v>
      </c>
      <c r="J1433" s="5" t="s">
        <v>7576</v>
      </c>
      <c r="K1433" s="9" t="s">
        <v>9203</v>
      </c>
      <c r="L1433" s="9" t="s">
        <v>9204</v>
      </c>
    </row>
    <row r="1434" spans="1:34" ht="16.5" customHeight="1" x14ac:dyDescent="0.25">
      <c r="A1434" s="11" t="s">
        <v>4992</v>
      </c>
      <c r="B1434" t="s">
        <v>4993</v>
      </c>
      <c r="C1434" s="1">
        <v>38930</v>
      </c>
      <c r="D1434">
        <v>39</v>
      </c>
      <c r="E1434">
        <v>3</v>
      </c>
      <c r="F1434">
        <v>241</v>
      </c>
      <c r="G1434">
        <v>247</v>
      </c>
      <c r="H1434" t="s">
        <v>4994</v>
      </c>
      <c r="I1434" t="s">
        <v>4995</v>
      </c>
      <c r="J1434" s="5" t="s">
        <v>7577</v>
      </c>
      <c r="K1434" s="9" t="s">
        <v>9205</v>
      </c>
      <c r="L1434" s="9" t="s">
        <v>9206</v>
      </c>
    </row>
    <row r="1435" spans="1:34" ht="16.5" customHeight="1" x14ac:dyDescent="0.25">
      <c r="A1435" s="11" t="s">
        <v>4996</v>
      </c>
      <c r="B1435" t="s">
        <v>4997</v>
      </c>
      <c r="C1435" s="1">
        <v>38930</v>
      </c>
      <c r="D1435">
        <v>39</v>
      </c>
      <c r="E1435">
        <v>3</v>
      </c>
      <c r="F1435">
        <v>249</v>
      </c>
      <c r="G1435">
        <v>258</v>
      </c>
      <c r="H1435" t="s">
        <v>4998</v>
      </c>
      <c r="I1435" t="s">
        <v>4999</v>
      </c>
      <c r="J1435" t="s">
        <v>7578</v>
      </c>
      <c r="K1435" s="9" t="s">
        <v>8762</v>
      </c>
    </row>
    <row r="1436" spans="1:34" ht="16.5" customHeight="1" x14ac:dyDescent="0.25">
      <c r="A1436" s="11" t="s">
        <v>5000</v>
      </c>
      <c r="B1436" t="s">
        <v>5001</v>
      </c>
      <c r="C1436" s="1">
        <v>38930</v>
      </c>
      <c r="D1436">
        <v>39</v>
      </c>
      <c r="E1436">
        <v>3</v>
      </c>
      <c r="F1436">
        <v>259</v>
      </c>
      <c r="G1436">
        <v>265</v>
      </c>
      <c r="H1436" t="s">
        <v>5002</v>
      </c>
      <c r="I1436" t="s">
        <v>5003</v>
      </c>
      <c r="J1436" s="5" t="s">
        <v>7579</v>
      </c>
      <c r="K1436" s="9" t="s">
        <v>9207</v>
      </c>
      <c r="L1436" s="9" t="s">
        <v>9208</v>
      </c>
      <c r="M1436" s="9" t="s">
        <v>9209</v>
      </c>
    </row>
    <row r="1437" spans="1:34" ht="16.5" customHeight="1" x14ac:dyDescent="0.25">
      <c r="A1437" s="11" t="s">
        <v>5004</v>
      </c>
      <c r="B1437" s="2" t="s">
        <v>5005</v>
      </c>
      <c r="C1437" s="1">
        <v>38930</v>
      </c>
      <c r="D1437">
        <v>39</v>
      </c>
      <c r="E1437">
        <v>3</v>
      </c>
      <c r="F1437">
        <v>267</v>
      </c>
      <c r="G1437">
        <v>281</v>
      </c>
      <c r="H1437" t="s">
        <v>5006</v>
      </c>
      <c r="I1437" t="s">
        <v>5007</v>
      </c>
      <c r="J1437" s="5" t="s">
        <v>7580</v>
      </c>
      <c r="K1437" s="9" t="s">
        <v>7580</v>
      </c>
    </row>
    <row r="1438" spans="1:34" ht="16.5" customHeight="1" x14ac:dyDescent="0.25">
      <c r="A1438" s="11" t="s">
        <v>5008</v>
      </c>
      <c r="B1438" t="s">
        <v>5009</v>
      </c>
      <c r="C1438" s="1">
        <v>38930</v>
      </c>
      <c r="D1438">
        <v>39</v>
      </c>
      <c r="E1438">
        <v>3</v>
      </c>
      <c r="F1438">
        <v>283</v>
      </c>
      <c r="G1438">
        <v>292</v>
      </c>
      <c r="H1438" t="s">
        <v>5010</v>
      </c>
      <c r="I1438" t="s">
        <v>5011</v>
      </c>
      <c r="J1438" s="5" t="s">
        <v>7581</v>
      </c>
      <c r="K1438" s="9" t="s">
        <v>7689</v>
      </c>
      <c r="L1438" s="9" t="s">
        <v>9210</v>
      </c>
      <c r="M1438" s="9" t="s">
        <v>9108</v>
      </c>
      <c r="N1438" s="9" t="s">
        <v>9211</v>
      </c>
    </row>
    <row r="1439" spans="1:34" ht="16.5" customHeight="1" x14ac:dyDescent="0.25">
      <c r="A1439" s="11" t="s">
        <v>5012</v>
      </c>
      <c r="B1439" t="s">
        <v>5013</v>
      </c>
      <c r="C1439" s="1">
        <v>38930</v>
      </c>
      <c r="D1439">
        <v>39</v>
      </c>
      <c r="E1439">
        <v>3</v>
      </c>
      <c r="F1439">
        <v>293</v>
      </c>
      <c r="G1439">
        <v>302</v>
      </c>
      <c r="H1439" t="s">
        <v>5014</v>
      </c>
      <c r="I1439" t="s">
        <v>5015</v>
      </c>
      <c r="J1439" s="5" t="s">
        <v>7582</v>
      </c>
      <c r="K1439" s="9" t="s">
        <v>9212</v>
      </c>
      <c r="L1439" s="9" t="s">
        <v>9213</v>
      </c>
      <c r="M1439" s="9" t="s">
        <v>9214</v>
      </c>
      <c r="N1439" s="9" t="s">
        <v>9215</v>
      </c>
      <c r="O1439" s="9" t="s">
        <v>9216</v>
      </c>
    </row>
    <row r="1440" spans="1:34" ht="16.5" customHeight="1" x14ac:dyDescent="0.25">
      <c r="A1440" s="11" t="s">
        <v>5016</v>
      </c>
      <c r="B1440" t="s">
        <v>5017</v>
      </c>
      <c r="C1440" s="1">
        <v>38930</v>
      </c>
      <c r="D1440">
        <v>39</v>
      </c>
      <c r="E1440">
        <v>3</v>
      </c>
      <c r="F1440">
        <v>303</v>
      </c>
      <c r="G1440">
        <v>312</v>
      </c>
      <c r="H1440" t="s">
        <v>5018</v>
      </c>
      <c r="I1440" t="s">
        <v>5019</v>
      </c>
      <c r="J1440" s="5" t="s">
        <v>7583</v>
      </c>
      <c r="K1440" s="9" t="s">
        <v>9217</v>
      </c>
      <c r="L1440" s="9" t="s">
        <v>9218</v>
      </c>
      <c r="M1440" s="9" t="s">
        <v>9219</v>
      </c>
      <c r="N1440" s="9" t="s">
        <v>9220</v>
      </c>
    </row>
    <row r="1441" spans="1:34" ht="16.5" customHeight="1" x14ac:dyDescent="0.25">
      <c r="A1441" s="11" t="s">
        <v>5020</v>
      </c>
      <c r="B1441" t="s">
        <v>5021</v>
      </c>
      <c r="C1441" s="1">
        <v>38930</v>
      </c>
      <c r="D1441">
        <v>39</v>
      </c>
      <c r="E1441">
        <v>3</v>
      </c>
      <c r="F1441">
        <v>313</v>
      </c>
      <c r="G1441">
        <v>320</v>
      </c>
      <c r="H1441" t="s">
        <v>5022</v>
      </c>
      <c r="I1441" t="s">
        <v>5023</v>
      </c>
      <c r="J1441" s="5" t="s">
        <v>7584</v>
      </c>
      <c r="K1441" s="9" t="s">
        <v>7584</v>
      </c>
    </row>
    <row r="1442" spans="1:34" ht="16.5" customHeight="1" x14ac:dyDescent="0.25">
      <c r="A1442" s="11" t="s">
        <v>5024</v>
      </c>
      <c r="B1442" t="s">
        <v>5025</v>
      </c>
      <c r="C1442" s="1">
        <v>39022</v>
      </c>
      <c r="D1442">
        <v>39</v>
      </c>
      <c r="E1442">
        <v>4</v>
      </c>
      <c r="F1442">
        <v>323</v>
      </c>
      <c r="G1442">
        <v>331</v>
      </c>
      <c r="H1442" t="s">
        <v>5026</v>
      </c>
      <c r="I1442" t="s">
        <v>5027</v>
      </c>
      <c r="J1442" s="5" t="s">
        <v>7552</v>
      </c>
      <c r="K1442" s="9" t="s">
        <v>7552</v>
      </c>
    </row>
    <row r="1443" spans="1:34" ht="16.5" customHeight="1" x14ac:dyDescent="0.25">
      <c r="A1443" s="11" t="s">
        <v>5028</v>
      </c>
      <c r="B1443" t="s">
        <v>5029</v>
      </c>
      <c r="C1443" s="1">
        <v>39022</v>
      </c>
      <c r="D1443">
        <v>39</v>
      </c>
      <c r="E1443">
        <v>4</v>
      </c>
      <c r="F1443">
        <v>333</v>
      </c>
      <c r="G1443">
        <v>338</v>
      </c>
      <c r="H1443" t="s">
        <v>5030</v>
      </c>
      <c r="I1443" t="s">
        <v>5031</v>
      </c>
      <c r="J1443" s="5" t="s">
        <v>7585</v>
      </c>
      <c r="K1443" s="9" t="s">
        <v>9221</v>
      </c>
      <c r="L1443" s="9" t="s">
        <v>9222</v>
      </c>
    </row>
    <row r="1444" spans="1:34" s="94" customFormat="1" ht="16.5" customHeight="1" x14ac:dyDescent="0.25">
      <c r="A1444" s="93" t="s">
        <v>5032</v>
      </c>
      <c r="B1444" s="94" t="s">
        <v>5033</v>
      </c>
      <c r="C1444" s="95">
        <v>39022</v>
      </c>
      <c r="D1444" s="94">
        <v>39</v>
      </c>
      <c r="E1444" s="94">
        <v>4</v>
      </c>
      <c r="F1444" s="94">
        <v>339</v>
      </c>
      <c r="G1444" s="94">
        <v>355</v>
      </c>
      <c r="H1444" s="94" t="s">
        <v>5034</v>
      </c>
      <c r="I1444" s="94" t="s">
        <v>5035</v>
      </c>
      <c r="J1444" s="96" t="s">
        <v>7586</v>
      </c>
      <c r="K1444" s="97" t="s">
        <v>9193</v>
      </c>
      <c r="L1444" s="97" t="s">
        <v>9223</v>
      </c>
      <c r="M1444" s="97" t="s">
        <v>9224</v>
      </c>
      <c r="N1444" s="97" t="s">
        <v>9189</v>
      </c>
      <c r="O1444" s="97" t="s">
        <v>9225</v>
      </c>
      <c r="P1444" s="97" t="s">
        <v>9226</v>
      </c>
      <c r="Q1444" s="97" t="s">
        <v>9227</v>
      </c>
      <c r="R1444" s="97" t="s">
        <v>9228</v>
      </c>
      <c r="S1444" s="97" t="s">
        <v>9229</v>
      </c>
      <c r="T1444" s="97"/>
      <c r="U1444" s="97"/>
      <c r="V1444" s="97"/>
      <c r="W1444" s="97"/>
      <c r="X1444" s="97"/>
      <c r="Y1444" s="97"/>
      <c r="Z1444" s="97"/>
      <c r="AA1444" s="97"/>
      <c r="AB1444" s="97"/>
      <c r="AC1444" s="97"/>
      <c r="AD1444" s="97"/>
      <c r="AE1444" s="97"/>
      <c r="AF1444" s="97"/>
      <c r="AG1444" s="97"/>
      <c r="AH1444" s="97"/>
    </row>
    <row r="1445" spans="1:34" ht="16.5" customHeight="1" x14ac:dyDescent="0.25">
      <c r="A1445" s="11" t="s">
        <v>5036</v>
      </c>
      <c r="B1445" t="s">
        <v>5037</v>
      </c>
      <c r="C1445" s="1">
        <v>39022</v>
      </c>
      <c r="D1445">
        <v>39</v>
      </c>
      <c r="E1445">
        <v>4</v>
      </c>
      <c r="F1445">
        <v>357</v>
      </c>
      <c r="G1445">
        <v>370</v>
      </c>
      <c r="H1445" t="s">
        <v>5038</v>
      </c>
      <c r="I1445" t="s">
        <v>5039</v>
      </c>
      <c r="J1445" s="5" t="s">
        <v>7587</v>
      </c>
      <c r="K1445" s="9" t="s">
        <v>7543</v>
      </c>
      <c r="L1445" s="9" t="s">
        <v>9230</v>
      </c>
      <c r="M1445" s="9" t="s">
        <v>9231</v>
      </c>
    </row>
    <row r="1446" spans="1:34" ht="16.5" customHeight="1" x14ac:dyDescent="0.25">
      <c r="A1446" s="11" t="s">
        <v>5040</v>
      </c>
      <c r="B1446" t="s">
        <v>5041</v>
      </c>
      <c r="C1446" s="1">
        <v>39022</v>
      </c>
      <c r="D1446">
        <v>39</v>
      </c>
      <c r="E1446">
        <v>4</v>
      </c>
      <c r="F1446">
        <v>371</v>
      </c>
      <c r="G1446">
        <v>373</v>
      </c>
      <c r="H1446" t="s">
        <v>5042</v>
      </c>
      <c r="I1446" t="s">
        <v>5043</v>
      </c>
      <c r="J1446" s="5" t="s">
        <v>7588</v>
      </c>
      <c r="K1446" s="9" t="s">
        <v>7588</v>
      </c>
    </row>
    <row r="1447" spans="1:34" ht="16.5" customHeight="1" x14ac:dyDescent="0.25">
      <c r="A1447" s="11" t="s">
        <v>5044</v>
      </c>
      <c r="B1447" s="2" t="s">
        <v>5045</v>
      </c>
      <c r="C1447" s="1">
        <v>39022</v>
      </c>
      <c r="D1447">
        <v>39</v>
      </c>
      <c r="E1447">
        <v>4</v>
      </c>
      <c r="F1447">
        <v>375</v>
      </c>
      <c r="G1447">
        <v>390</v>
      </c>
      <c r="H1447" t="s">
        <v>564</v>
      </c>
      <c r="I1447" t="s">
        <v>5046</v>
      </c>
      <c r="J1447" t="s">
        <v>3487</v>
      </c>
      <c r="K1447" s="9" t="s">
        <v>3487</v>
      </c>
    </row>
    <row r="1448" spans="1:34" ht="16.5" customHeight="1" x14ac:dyDescent="0.25">
      <c r="A1448" s="11" t="s">
        <v>5047</v>
      </c>
      <c r="B1448" t="s">
        <v>5048</v>
      </c>
      <c r="C1448" s="1">
        <v>39022</v>
      </c>
      <c r="D1448">
        <v>39</v>
      </c>
      <c r="E1448">
        <v>4</v>
      </c>
      <c r="F1448">
        <v>391</v>
      </c>
      <c r="G1448">
        <v>401</v>
      </c>
      <c r="H1448" t="s">
        <v>5049</v>
      </c>
      <c r="I1448" t="s">
        <v>5050</v>
      </c>
      <c r="J1448" s="5" t="s">
        <v>7589</v>
      </c>
      <c r="K1448" s="9" t="s">
        <v>7232</v>
      </c>
      <c r="L1448" s="9" t="s">
        <v>9232</v>
      </c>
      <c r="M1448" s="9" t="s">
        <v>9233</v>
      </c>
    </row>
    <row r="1449" spans="1:34" ht="16.5" customHeight="1" x14ac:dyDescent="0.25">
      <c r="A1449" s="11" t="s">
        <v>5051</v>
      </c>
      <c r="B1449" t="s">
        <v>5052</v>
      </c>
      <c r="C1449" s="1">
        <v>39022</v>
      </c>
      <c r="D1449">
        <v>39</v>
      </c>
      <c r="E1449">
        <v>4</v>
      </c>
      <c r="F1449">
        <v>402</v>
      </c>
      <c r="G1449">
        <v>402</v>
      </c>
      <c r="H1449" t="s">
        <v>5053</v>
      </c>
      <c r="I1449" t="s">
        <v>5054</v>
      </c>
      <c r="J1449" s="5" t="s">
        <v>7590</v>
      </c>
      <c r="K1449" s="9" t="s">
        <v>7590</v>
      </c>
    </row>
    <row r="1450" spans="1:34" ht="16.5" customHeight="1" x14ac:dyDescent="0.25">
      <c r="A1450" s="11" t="s">
        <v>5055</v>
      </c>
      <c r="B1450" t="s">
        <v>4048</v>
      </c>
      <c r="C1450" s="1">
        <v>39114</v>
      </c>
      <c r="D1450">
        <v>40</v>
      </c>
      <c r="E1450">
        <v>1</v>
      </c>
      <c r="F1450">
        <v>5</v>
      </c>
      <c r="G1450">
        <v>6</v>
      </c>
      <c r="H1450" t="s">
        <v>564</v>
      </c>
      <c r="I1450" t="s">
        <v>5056</v>
      </c>
      <c r="J1450" t="s">
        <v>3487</v>
      </c>
      <c r="K1450" s="9" t="s">
        <v>3487</v>
      </c>
    </row>
    <row r="1451" spans="1:34" ht="16.5" customHeight="1" x14ac:dyDescent="0.25">
      <c r="A1451" s="11" t="s">
        <v>5057</v>
      </c>
      <c r="B1451" t="s">
        <v>1836</v>
      </c>
      <c r="C1451" s="1">
        <v>39114</v>
      </c>
      <c r="D1451">
        <v>40</v>
      </c>
      <c r="E1451">
        <v>1</v>
      </c>
      <c r="F1451">
        <v>7</v>
      </c>
      <c r="G1451">
        <v>8</v>
      </c>
      <c r="H1451" t="s">
        <v>5058</v>
      </c>
      <c r="I1451" t="s">
        <v>5059</v>
      </c>
      <c r="J1451" s="5" t="s">
        <v>7215</v>
      </c>
      <c r="K1451" s="9" t="s">
        <v>7215</v>
      </c>
    </row>
    <row r="1452" spans="1:34" ht="16.5" customHeight="1" x14ac:dyDescent="0.25">
      <c r="A1452" s="11" t="s">
        <v>5060</v>
      </c>
      <c r="B1452" t="s">
        <v>5061</v>
      </c>
      <c r="C1452" s="1">
        <v>39114</v>
      </c>
      <c r="D1452">
        <v>40</v>
      </c>
      <c r="E1452">
        <v>1</v>
      </c>
      <c r="F1452">
        <v>9</v>
      </c>
      <c r="G1452">
        <v>27</v>
      </c>
      <c r="H1452" t="s">
        <v>5062</v>
      </c>
      <c r="I1452" t="s">
        <v>5063</v>
      </c>
      <c r="J1452" s="5" t="s">
        <v>7591</v>
      </c>
      <c r="K1452" s="9" t="s">
        <v>9234</v>
      </c>
      <c r="L1452" s="9" t="s">
        <v>9235</v>
      </c>
      <c r="M1452" s="9" t="s">
        <v>9236</v>
      </c>
    </row>
    <row r="1453" spans="1:34" ht="16.5" customHeight="1" x14ac:dyDescent="0.25">
      <c r="A1453" s="11" t="s">
        <v>5064</v>
      </c>
      <c r="B1453" t="s">
        <v>5065</v>
      </c>
      <c r="C1453" s="1">
        <v>39114</v>
      </c>
      <c r="D1453">
        <v>40</v>
      </c>
      <c r="E1453">
        <v>1</v>
      </c>
      <c r="F1453">
        <v>29</v>
      </c>
      <c r="G1453">
        <v>34</v>
      </c>
      <c r="H1453" t="s">
        <v>5066</v>
      </c>
      <c r="I1453" t="s">
        <v>5067</v>
      </c>
      <c r="J1453" s="5" t="s">
        <v>7592</v>
      </c>
      <c r="K1453" s="9" t="s">
        <v>7592</v>
      </c>
    </row>
    <row r="1454" spans="1:34" ht="16.5" customHeight="1" x14ac:dyDescent="0.25">
      <c r="A1454" s="11" t="s">
        <v>5068</v>
      </c>
      <c r="B1454" t="s">
        <v>5069</v>
      </c>
      <c r="C1454" s="1">
        <v>39114</v>
      </c>
      <c r="D1454">
        <v>40</v>
      </c>
      <c r="E1454">
        <v>1</v>
      </c>
      <c r="F1454">
        <v>35</v>
      </c>
      <c r="G1454">
        <v>46</v>
      </c>
      <c r="H1454" t="s">
        <v>5070</v>
      </c>
      <c r="I1454" t="s">
        <v>5071</v>
      </c>
      <c r="J1454" s="5" t="s">
        <v>7468</v>
      </c>
      <c r="K1454" s="9" t="s">
        <v>7468</v>
      </c>
    </row>
    <row r="1455" spans="1:34" ht="16.5" customHeight="1" x14ac:dyDescent="0.25">
      <c r="A1455" s="11" t="s">
        <v>5072</v>
      </c>
      <c r="B1455" s="2" t="s">
        <v>5073</v>
      </c>
      <c r="C1455" s="1">
        <v>39114</v>
      </c>
      <c r="D1455">
        <v>40</v>
      </c>
      <c r="E1455">
        <v>1</v>
      </c>
      <c r="F1455">
        <v>47</v>
      </c>
      <c r="G1455">
        <v>65</v>
      </c>
      <c r="H1455" t="s">
        <v>5074</v>
      </c>
      <c r="I1455" t="s">
        <v>5075</v>
      </c>
      <c r="J1455" s="5" t="s">
        <v>7593</v>
      </c>
      <c r="K1455" s="9" t="s">
        <v>9006</v>
      </c>
      <c r="L1455" s="9" t="s">
        <v>9146</v>
      </c>
      <c r="M1455" s="9" t="s">
        <v>9237</v>
      </c>
    </row>
    <row r="1456" spans="1:34" ht="16.5" customHeight="1" x14ac:dyDescent="0.25">
      <c r="A1456" s="11" t="s">
        <v>5076</v>
      </c>
      <c r="B1456" t="s">
        <v>5077</v>
      </c>
      <c r="C1456" s="1">
        <v>39114</v>
      </c>
      <c r="D1456">
        <v>40</v>
      </c>
      <c r="E1456">
        <v>1</v>
      </c>
      <c r="F1456">
        <v>67</v>
      </c>
      <c r="G1456">
        <v>74</v>
      </c>
      <c r="H1456" t="s">
        <v>5078</v>
      </c>
      <c r="I1456" t="s">
        <v>5079</v>
      </c>
      <c r="J1456" s="5" t="s">
        <v>7594</v>
      </c>
      <c r="K1456" s="9" t="s">
        <v>9238</v>
      </c>
      <c r="L1456" s="9" t="s">
        <v>9239</v>
      </c>
    </row>
    <row r="1457" spans="1:14" ht="16.5" customHeight="1" x14ac:dyDescent="0.25">
      <c r="A1457" s="11" t="s">
        <v>5080</v>
      </c>
      <c r="B1457" t="s">
        <v>5081</v>
      </c>
      <c r="C1457" s="1">
        <v>39114</v>
      </c>
      <c r="D1457">
        <v>40</v>
      </c>
      <c r="E1457">
        <v>1</v>
      </c>
      <c r="F1457">
        <v>75</v>
      </c>
      <c r="G1457">
        <v>84</v>
      </c>
      <c r="H1457" t="s">
        <v>5082</v>
      </c>
      <c r="I1457" t="s">
        <v>5083</v>
      </c>
      <c r="J1457" s="5" t="s">
        <v>7595</v>
      </c>
      <c r="K1457" s="9" t="s">
        <v>9240</v>
      </c>
      <c r="L1457" s="9" t="s">
        <v>9241</v>
      </c>
      <c r="M1457" s="9" t="s">
        <v>9034</v>
      </c>
    </row>
    <row r="1458" spans="1:14" ht="16.5" customHeight="1" x14ac:dyDescent="0.25">
      <c r="A1458" s="11" t="s">
        <v>5084</v>
      </c>
      <c r="B1458" s="2" t="s">
        <v>5085</v>
      </c>
      <c r="C1458" s="1">
        <v>39114</v>
      </c>
      <c r="D1458">
        <v>40</v>
      </c>
      <c r="E1458">
        <v>1</v>
      </c>
      <c r="F1458">
        <v>85</v>
      </c>
      <c r="G1458">
        <v>92</v>
      </c>
      <c r="H1458" t="s">
        <v>5086</v>
      </c>
      <c r="I1458" t="s">
        <v>5087</v>
      </c>
      <c r="J1458" s="5" t="s">
        <v>7596</v>
      </c>
      <c r="K1458" s="9" t="s">
        <v>9242</v>
      </c>
      <c r="L1458" s="9" t="s">
        <v>9243</v>
      </c>
      <c r="M1458" s="9" t="s">
        <v>9244</v>
      </c>
      <c r="N1458" s="9" t="s">
        <v>9245</v>
      </c>
    </row>
    <row r="1459" spans="1:14" ht="16.5" customHeight="1" x14ac:dyDescent="0.25">
      <c r="A1459" s="11" t="s">
        <v>5088</v>
      </c>
      <c r="B1459" t="s">
        <v>5089</v>
      </c>
      <c r="C1459" s="1">
        <v>39114</v>
      </c>
      <c r="D1459">
        <v>40</v>
      </c>
      <c r="E1459">
        <v>1</v>
      </c>
      <c r="F1459">
        <v>93</v>
      </c>
      <c r="G1459">
        <v>103</v>
      </c>
      <c r="H1459" t="s">
        <v>5090</v>
      </c>
      <c r="I1459" t="s">
        <v>5091</v>
      </c>
      <c r="J1459" s="5" t="s">
        <v>7597</v>
      </c>
      <c r="K1459" s="9" t="s">
        <v>9246</v>
      </c>
      <c r="L1459" s="9" t="s">
        <v>9247</v>
      </c>
    </row>
    <row r="1460" spans="1:14" ht="16.5" customHeight="1" x14ac:dyDescent="0.25">
      <c r="A1460" s="11" t="s">
        <v>5092</v>
      </c>
      <c r="B1460" t="s">
        <v>5093</v>
      </c>
      <c r="C1460" s="1">
        <v>39114</v>
      </c>
      <c r="D1460">
        <v>40</v>
      </c>
      <c r="E1460">
        <v>1</v>
      </c>
      <c r="F1460">
        <v>105</v>
      </c>
      <c r="G1460">
        <v>112</v>
      </c>
      <c r="H1460" t="s">
        <v>5094</v>
      </c>
      <c r="I1460" t="s">
        <v>5095</v>
      </c>
      <c r="J1460" s="5" t="s">
        <v>7598</v>
      </c>
      <c r="K1460" s="9" t="s">
        <v>7598</v>
      </c>
    </row>
    <row r="1461" spans="1:14" ht="16.5" customHeight="1" x14ac:dyDescent="0.25">
      <c r="A1461" s="11" t="s">
        <v>5096</v>
      </c>
      <c r="B1461" t="s">
        <v>5097</v>
      </c>
      <c r="C1461" s="1">
        <v>39203</v>
      </c>
      <c r="D1461">
        <v>40</v>
      </c>
      <c r="E1461">
        <v>2</v>
      </c>
      <c r="F1461">
        <v>115</v>
      </c>
      <c r="G1461">
        <v>122</v>
      </c>
      <c r="H1461" t="s">
        <v>5098</v>
      </c>
      <c r="I1461" t="s">
        <v>5099</v>
      </c>
      <c r="J1461" s="5" t="s">
        <v>7599</v>
      </c>
      <c r="K1461" s="9" t="s">
        <v>9248</v>
      </c>
      <c r="L1461" s="9" t="s">
        <v>9249</v>
      </c>
    </row>
    <row r="1462" spans="1:14" ht="16.5" customHeight="1" x14ac:dyDescent="0.25">
      <c r="A1462" s="11" t="s">
        <v>5100</v>
      </c>
      <c r="B1462" t="s">
        <v>5101</v>
      </c>
      <c r="C1462" s="1">
        <v>39203</v>
      </c>
      <c r="D1462">
        <v>40</v>
      </c>
      <c r="E1462">
        <v>2</v>
      </c>
      <c r="F1462">
        <v>123</v>
      </c>
      <c r="G1462">
        <v>135</v>
      </c>
      <c r="H1462" t="s">
        <v>5102</v>
      </c>
      <c r="I1462" t="s">
        <v>5103</v>
      </c>
      <c r="J1462" s="5" t="s">
        <v>7600</v>
      </c>
      <c r="K1462" s="9" t="s">
        <v>7600</v>
      </c>
    </row>
    <row r="1463" spans="1:14" ht="16.5" customHeight="1" x14ac:dyDescent="0.25">
      <c r="A1463" s="11" t="s">
        <v>5104</v>
      </c>
      <c r="B1463" t="s">
        <v>5105</v>
      </c>
      <c r="C1463" s="1">
        <v>39203</v>
      </c>
      <c r="D1463">
        <v>40</v>
      </c>
      <c r="E1463">
        <v>2</v>
      </c>
      <c r="F1463">
        <v>137</v>
      </c>
      <c r="G1463">
        <v>146</v>
      </c>
      <c r="H1463" t="s">
        <v>5106</v>
      </c>
      <c r="I1463" t="s">
        <v>5107</v>
      </c>
      <c r="J1463" s="5" t="s">
        <v>7601</v>
      </c>
      <c r="K1463" s="9" t="s">
        <v>9250</v>
      </c>
      <c r="L1463" s="9" t="s">
        <v>9032</v>
      </c>
    </row>
    <row r="1464" spans="1:14" ht="16.5" customHeight="1" x14ac:dyDescent="0.25">
      <c r="A1464" s="11" t="s">
        <v>5108</v>
      </c>
      <c r="B1464" t="s">
        <v>5109</v>
      </c>
      <c r="C1464" s="1">
        <v>39203</v>
      </c>
      <c r="D1464">
        <v>40</v>
      </c>
      <c r="E1464">
        <v>2</v>
      </c>
      <c r="F1464">
        <v>147</v>
      </c>
      <c r="G1464">
        <v>161</v>
      </c>
      <c r="H1464" t="s">
        <v>5110</v>
      </c>
      <c r="I1464" t="s">
        <v>5111</v>
      </c>
      <c r="J1464" s="5" t="s">
        <v>7602</v>
      </c>
      <c r="K1464" s="9" t="s">
        <v>7602</v>
      </c>
    </row>
    <row r="1465" spans="1:14" ht="16.5" customHeight="1" x14ac:dyDescent="0.25">
      <c r="A1465" s="11" t="s">
        <v>5112</v>
      </c>
      <c r="B1465" t="s">
        <v>5113</v>
      </c>
      <c r="C1465" s="1">
        <v>39203</v>
      </c>
      <c r="D1465">
        <v>40</v>
      </c>
      <c r="E1465">
        <v>2</v>
      </c>
      <c r="F1465">
        <v>163</v>
      </c>
      <c r="G1465">
        <v>174</v>
      </c>
      <c r="H1465" t="s">
        <v>5114</v>
      </c>
      <c r="I1465" t="s">
        <v>5115</v>
      </c>
      <c r="J1465" s="5" t="s">
        <v>7603</v>
      </c>
      <c r="K1465" s="9" t="s">
        <v>9195</v>
      </c>
      <c r="L1465" s="9" t="s">
        <v>9251</v>
      </c>
      <c r="M1465" s="9" t="s">
        <v>9252</v>
      </c>
    </row>
    <row r="1466" spans="1:14" ht="16.5" customHeight="1" x14ac:dyDescent="0.25">
      <c r="A1466" s="11" t="s">
        <v>5116</v>
      </c>
      <c r="B1466" t="s">
        <v>5117</v>
      </c>
      <c r="C1466" s="1">
        <v>39203</v>
      </c>
      <c r="D1466">
        <v>40</v>
      </c>
      <c r="E1466">
        <v>2</v>
      </c>
      <c r="F1466">
        <v>175</v>
      </c>
      <c r="G1466">
        <v>179</v>
      </c>
      <c r="H1466" t="s">
        <v>5118</v>
      </c>
      <c r="I1466" t="s">
        <v>5119</v>
      </c>
      <c r="J1466" s="5" t="s">
        <v>7604</v>
      </c>
      <c r="K1466" s="9" t="s">
        <v>7604</v>
      </c>
    </row>
    <row r="1467" spans="1:14" ht="16.5" customHeight="1" x14ac:dyDescent="0.25">
      <c r="A1467" s="11" t="s">
        <v>5120</v>
      </c>
      <c r="B1467" t="s">
        <v>5121</v>
      </c>
      <c r="C1467" s="1">
        <v>39203</v>
      </c>
      <c r="D1467">
        <v>40</v>
      </c>
      <c r="E1467">
        <v>2</v>
      </c>
      <c r="F1467">
        <v>181</v>
      </c>
      <c r="G1467">
        <v>186</v>
      </c>
      <c r="H1467" t="s">
        <v>5122</v>
      </c>
      <c r="I1467" t="s">
        <v>5123</v>
      </c>
      <c r="J1467" s="5" t="s">
        <v>7605</v>
      </c>
      <c r="K1467" s="9" t="s">
        <v>9253</v>
      </c>
      <c r="L1467" s="9" t="s">
        <v>9254</v>
      </c>
    </row>
    <row r="1468" spans="1:14" ht="16.5" customHeight="1" x14ac:dyDescent="0.25">
      <c r="A1468" s="11" t="s">
        <v>5124</v>
      </c>
      <c r="B1468" s="2" t="s">
        <v>5125</v>
      </c>
      <c r="C1468" s="1">
        <v>39203</v>
      </c>
      <c r="D1468">
        <v>40</v>
      </c>
      <c r="E1468">
        <v>2</v>
      </c>
      <c r="F1468">
        <v>187</v>
      </c>
      <c r="G1468">
        <v>192</v>
      </c>
      <c r="H1468" t="s">
        <v>5126</v>
      </c>
      <c r="I1468" t="s">
        <v>5127</v>
      </c>
      <c r="J1468" s="5" t="s">
        <v>7606</v>
      </c>
      <c r="K1468" s="9" t="s">
        <v>9255</v>
      </c>
      <c r="L1468" s="9" t="s">
        <v>9256</v>
      </c>
      <c r="M1468" s="9" t="s">
        <v>9257</v>
      </c>
    </row>
    <row r="1469" spans="1:14" ht="16.5" customHeight="1" x14ac:dyDescent="0.25">
      <c r="A1469" s="11" t="s">
        <v>5128</v>
      </c>
      <c r="B1469" t="s">
        <v>5129</v>
      </c>
      <c r="C1469" s="1">
        <v>39203</v>
      </c>
      <c r="D1469">
        <v>40</v>
      </c>
      <c r="E1469">
        <v>2</v>
      </c>
      <c r="F1469">
        <v>193</v>
      </c>
      <c r="G1469">
        <v>193</v>
      </c>
      <c r="H1469" t="s">
        <v>5130</v>
      </c>
      <c r="I1469" t="s">
        <v>5131</v>
      </c>
      <c r="J1469" s="5" t="s">
        <v>7607</v>
      </c>
      <c r="K1469" s="9" t="s">
        <v>7607</v>
      </c>
    </row>
    <row r="1470" spans="1:14" ht="16.5" customHeight="1" x14ac:dyDescent="0.25">
      <c r="A1470" s="11" t="s">
        <v>5132</v>
      </c>
      <c r="B1470" s="2" t="s">
        <v>5133</v>
      </c>
      <c r="C1470" s="1">
        <v>39203</v>
      </c>
      <c r="D1470">
        <v>40</v>
      </c>
      <c r="E1470">
        <v>2</v>
      </c>
      <c r="F1470">
        <v>193</v>
      </c>
      <c r="G1470">
        <v>193</v>
      </c>
      <c r="H1470" t="s">
        <v>5134</v>
      </c>
      <c r="I1470" t="s">
        <v>5135</v>
      </c>
      <c r="J1470" s="5" t="s">
        <v>7548</v>
      </c>
      <c r="K1470" s="9" t="s">
        <v>7548</v>
      </c>
    </row>
    <row r="1471" spans="1:14" ht="16.5" customHeight="1" x14ac:dyDescent="0.25">
      <c r="A1471" s="11" t="s">
        <v>5136</v>
      </c>
      <c r="B1471" t="s">
        <v>5137</v>
      </c>
      <c r="C1471" s="1">
        <v>39203</v>
      </c>
      <c r="D1471">
        <v>40</v>
      </c>
      <c r="E1471">
        <v>2</v>
      </c>
      <c r="F1471">
        <v>193</v>
      </c>
      <c r="G1471">
        <v>194</v>
      </c>
      <c r="H1471" t="s">
        <v>5138</v>
      </c>
      <c r="I1471" t="s">
        <v>5139</v>
      </c>
      <c r="J1471" s="5" t="s">
        <v>7608</v>
      </c>
      <c r="K1471" s="9" t="s">
        <v>7608</v>
      </c>
    </row>
    <row r="1472" spans="1:14" ht="16.5" customHeight="1" x14ac:dyDescent="0.25">
      <c r="A1472" s="11" t="s">
        <v>5140</v>
      </c>
      <c r="B1472" s="2" t="s">
        <v>5141</v>
      </c>
      <c r="C1472" s="1">
        <v>39203</v>
      </c>
      <c r="D1472">
        <v>40</v>
      </c>
      <c r="E1472">
        <v>2</v>
      </c>
      <c r="F1472">
        <v>194</v>
      </c>
      <c r="G1472">
        <v>195</v>
      </c>
      <c r="H1472" t="s">
        <v>5142</v>
      </c>
      <c r="I1472" t="s">
        <v>5143</v>
      </c>
      <c r="J1472" s="5" t="s">
        <v>7494</v>
      </c>
      <c r="K1472" s="9" t="s">
        <v>7494</v>
      </c>
    </row>
    <row r="1473" spans="1:13" ht="16.5" customHeight="1" x14ac:dyDescent="0.25">
      <c r="A1473" s="11" t="s">
        <v>5144</v>
      </c>
      <c r="B1473" t="s">
        <v>5145</v>
      </c>
      <c r="C1473" s="1">
        <v>39203</v>
      </c>
      <c r="D1473">
        <v>40</v>
      </c>
      <c r="E1473">
        <v>2</v>
      </c>
      <c r="F1473">
        <v>195</v>
      </c>
      <c r="G1473">
        <v>196</v>
      </c>
      <c r="H1473" t="s">
        <v>5146</v>
      </c>
      <c r="I1473" t="s">
        <v>5147</v>
      </c>
      <c r="J1473" s="5" t="s">
        <v>7544</v>
      </c>
      <c r="K1473" s="9" t="s">
        <v>7544</v>
      </c>
    </row>
    <row r="1474" spans="1:13" ht="16.5" customHeight="1" x14ac:dyDescent="0.25">
      <c r="A1474" s="11" t="s">
        <v>5148</v>
      </c>
      <c r="B1474" s="2" t="s">
        <v>5149</v>
      </c>
      <c r="C1474" s="1">
        <v>39203</v>
      </c>
      <c r="D1474">
        <v>40</v>
      </c>
      <c r="E1474">
        <v>2</v>
      </c>
      <c r="F1474">
        <v>196</v>
      </c>
      <c r="G1474">
        <v>197</v>
      </c>
      <c r="H1474" t="s">
        <v>5150</v>
      </c>
      <c r="I1474" t="s">
        <v>5151</v>
      </c>
      <c r="J1474" s="5" t="s">
        <v>7609</v>
      </c>
      <c r="K1474" s="9" t="s">
        <v>7609</v>
      </c>
    </row>
    <row r="1475" spans="1:13" ht="16.5" customHeight="1" x14ac:dyDescent="0.25">
      <c r="A1475" s="11" t="s">
        <v>5152</v>
      </c>
      <c r="B1475" s="2" t="s">
        <v>5153</v>
      </c>
      <c r="C1475" s="1">
        <v>39203</v>
      </c>
      <c r="D1475">
        <v>40</v>
      </c>
      <c r="E1475">
        <v>2</v>
      </c>
      <c r="F1475">
        <v>197</v>
      </c>
      <c r="G1475">
        <v>198</v>
      </c>
      <c r="H1475" t="s">
        <v>5154</v>
      </c>
      <c r="I1475" t="s">
        <v>5155</v>
      </c>
      <c r="J1475" s="5" t="s">
        <v>7610</v>
      </c>
      <c r="K1475" s="9" t="s">
        <v>7610</v>
      </c>
    </row>
    <row r="1476" spans="1:13" ht="16.5" customHeight="1" x14ac:dyDescent="0.25">
      <c r="A1476" s="11" t="s">
        <v>5156</v>
      </c>
      <c r="B1476" s="2" t="s">
        <v>5157</v>
      </c>
      <c r="C1476" s="1">
        <v>39203</v>
      </c>
      <c r="D1476">
        <v>40</v>
      </c>
      <c r="E1476">
        <v>2</v>
      </c>
      <c r="F1476">
        <v>198</v>
      </c>
      <c r="G1476">
        <v>199</v>
      </c>
      <c r="H1476" t="s">
        <v>5158</v>
      </c>
      <c r="I1476" t="s">
        <v>5159</v>
      </c>
      <c r="J1476" s="5" t="s">
        <v>7611</v>
      </c>
      <c r="K1476" s="9" t="s">
        <v>7611</v>
      </c>
    </row>
    <row r="1477" spans="1:13" ht="16.5" customHeight="1" x14ac:dyDescent="0.25">
      <c r="A1477" s="11" t="s">
        <v>5160</v>
      </c>
      <c r="B1477" s="2" t="s">
        <v>5161</v>
      </c>
      <c r="C1477" s="1">
        <v>39203</v>
      </c>
      <c r="D1477">
        <v>40</v>
      </c>
      <c r="E1477">
        <v>2</v>
      </c>
      <c r="F1477">
        <v>198</v>
      </c>
      <c r="G1477">
        <v>198</v>
      </c>
      <c r="H1477" t="s">
        <v>5162</v>
      </c>
      <c r="I1477" t="s">
        <v>5163</v>
      </c>
      <c r="J1477" s="5" t="s">
        <v>7548</v>
      </c>
      <c r="K1477" s="9" t="s">
        <v>7548</v>
      </c>
    </row>
    <row r="1478" spans="1:13" ht="16.5" customHeight="1" x14ac:dyDescent="0.25">
      <c r="A1478" s="11" t="s">
        <v>5164</v>
      </c>
      <c r="B1478" s="2" t="s">
        <v>5165</v>
      </c>
      <c r="C1478" s="1">
        <v>39203</v>
      </c>
      <c r="D1478">
        <v>40</v>
      </c>
      <c r="E1478">
        <v>2</v>
      </c>
      <c r="F1478">
        <v>199</v>
      </c>
      <c r="G1478">
        <v>199</v>
      </c>
      <c r="H1478" t="s">
        <v>5166</v>
      </c>
      <c r="I1478" t="s">
        <v>5167</v>
      </c>
      <c r="J1478" s="5" t="s">
        <v>7612</v>
      </c>
      <c r="K1478" s="9" t="s">
        <v>7612</v>
      </c>
    </row>
    <row r="1479" spans="1:13" ht="16.5" customHeight="1" x14ac:dyDescent="0.25">
      <c r="A1479" s="11" t="s">
        <v>5168</v>
      </c>
      <c r="B1479" t="s">
        <v>5169</v>
      </c>
      <c r="C1479" s="1">
        <v>39295</v>
      </c>
      <c r="D1479">
        <v>40</v>
      </c>
      <c r="E1479">
        <v>3</v>
      </c>
      <c r="F1479">
        <v>203</v>
      </c>
      <c r="G1479">
        <v>211</v>
      </c>
      <c r="H1479" t="s">
        <v>5170</v>
      </c>
      <c r="I1479" t="s">
        <v>5171</v>
      </c>
      <c r="J1479" s="5" t="s">
        <v>7613</v>
      </c>
      <c r="K1479" s="9" t="s">
        <v>9258</v>
      </c>
      <c r="L1479" s="9" t="s">
        <v>9259</v>
      </c>
      <c r="M1479" s="9" t="s">
        <v>9260</v>
      </c>
    </row>
    <row r="1480" spans="1:13" ht="16.5" customHeight="1" x14ac:dyDescent="0.25">
      <c r="A1480" s="11" t="s">
        <v>5172</v>
      </c>
      <c r="B1480" t="s">
        <v>5173</v>
      </c>
      <c r="C1480" s="1">
        <v>39295</v>
      </c>
      <c r="D1480">
        <v>40</v>
      </c>
      <c r="E1480">
        <v>3</v>
      </c>
      <c r="F1480">
        <v>213</v>
      </c>
      <c r="G1480">
        <v>227</v>
      </c>
      <c r="H1480" t="s">
        <v>5174</v>
      </c>
      <c r="I1480" t="s">
        <v>5175</v>
      </c>
      <c r="J1480" s="5" t="s">
        <v>7614</v>
      </c>
      <c r="K1480" s="9" t="s">
        <v>7600</v>
      </c>
      <c r="L1480" s="9" t="s">
        <v>9261</v>
      </c>
    </row>
    <row r="1481" spans="1:13" ht="16.5" customHeight="1" x14ac:dyDescent="0.25">
      <c r="A1481" s="11" t="s">
        <v>5176</v>
      </c>
      <c r="B1481" t="s">
        <v>5177</v>
      </c>
      <c r="C1481" s="1">
        <v>39295</v>
      </c>
      <c r="D1481">
        <v>40</v>
      </c>
      <c r="E1481">
        <v>3</v>
      </c>
      <c r="F1481">
        <v>229</v>
      </c>
      <c r="G1481">
        <v>240</v>
      </c>
      <c r="H1481" t="s">
        <v>564</v>
      </c>
      <c r="I1481" t="s">
        <v>5178</v>
      </c>
      <c r="J1481" t="s">
        <v>3487</v>
      </c>
      <c r="K1481" s="9" t="s">
        <v>3487</v>
      </c>
    </row>
    <row r="1482" spans="1:13" ht="16.5" customHeight="1" x14ac:dyDescent="0.25">
      <c r="A1482" s="11" t="s">
        <v>5179</v>
      </c>
      <c r="B1482" t="s">
        <v>5180</v>
      </c>
      <c r="C1482" s="1">
        <v>39295</v>
      </c>
      <c r="D1482">
        <v>40</v>
      </c>
      <c r="E1482">
        <v>3</v>
      </c>
      <c r="F1482">
        <v>241</v>
      </c>
      <c r="G1482">
        <v>249</v>
      </c>
      <c r="H1482" t="s">
        <v>5181</v>
      </c>
      <c r="I1482" t="s">
        <v>5182</v>
      </c>
      <c r="J1482" s="5" t="s">
        <v>7615</v>
      </c>
      <c r="K1482" s="9" t="s">
        <v>7664</v>
      </c>
      <c r="L1482" s="9" t="s">
        <v>9262</v>
      </c>
    </row>
    <row r="1483" spans="1:13" ht="16.5" customHeight="1" x14ac:dyDescent="0.25">
      <c r="A1483" s="11" t="s">
        <v>5183</v>
      </c>
      <c r="B1483" t="s">
        <v>5184</v>
      </c>
      <c r="C1483" s="1">
        <v>39295</v>
      </c>
      <c r="D1483">
        <v>40</v>
      </c>
      <c r="E1483">
        <v>3</v>
      </c>
      <c r="F1483">
        <v>251</v>
      </c>
      <c r="G1483">
        <v>266</v>
      </c>
      <c r="H1483" t="s">
        <v>5185</v>
      </c>
      <c r="I1483" t="s">
        <v>5186</v>
      </c>
      <c r="J1483" s="5" t="s">
        <v>7616</v>
      </c>
      <c r="K1483" s="9" t="s">
        <v>7616</v>
      </c>
    </row>
    <row r="1484" spans="1:13" ht="16.5" customHeight="1" x14ac:dyDescent="0.25">
      <c r="A1484" s="11" t="s">
        <v>5187</v>
      </c>
      <c r="B1484" t="s">
        <v>5188</v>
      </c>
      <c r="C1484" s="1">
        <v>39295</v>
      </c>
      <c r="D1484">
        <v>40</v>
      </c>
      <c r="E1484">
        <v>3</v>
      </c>
      <c r="F1484">
        <v>267</v>
      </c>
      <c r="G1484">
        <v>292</v>
      </c>
      <c r="H1484" t="s">
        <v>5189</v>
      </c>
      <c r="I1484" t="s">
        <v>5190</v>
      </c>
      <c r="J1484" s="5" t="s">
        <v>7485</v>
      </c>
      <c r="K1484" s="9" t="s">
        <v>7485</v>
      </c>
    </row>
    <row r="1485" spans="1:13" ht="16.5" customHeight="1" x14ac:dyDescent="0.25">
      <c r="A1485" s="11" t="s">
        <v>5191</v>
      </c>
      <c r="B1485" t="s">
        <v>5192</v>
      </c>
      <c r="C1485" s="1">
        <v>39295</v>
      </c>
      <c r="D1485">
        <v>40</v>
      </c>
      <c r="E1485">
        <v>3</v>
      </c>
      <c r="F1485">
        <v>293</v>
      </c>
      <c r="G1485">
        <v>299</v>
      </c>
      <c r="H1485" t="s">
        <v>5193</v>
      </c>
      <c r="I1485" t="s">
        <v>5194</v>
      </c>
      <c r="J1485" s="5" t="s">
        <v>7617</v>
      </c>
      <c r="K1485" s="9" t="s">
        <v>7380</v>
      </c>
      <c r="L1485" s="9" t="s">
        <v>9263</v>
      </c>
      <c r="M1485" s="9" t="s">
        <v>9264</v>
      </c>
    </row>
    <row r="1486" spans="1:13" ht="16.5" customHeight="1" x14ac:dyDescent="0.25">
      <c r="A1486" s="11" t="s">
        <v>5195</v>
      </c>
      <c r="B1486" t="s">
        <v>5196</v>
      </c>
      <c r="C1486" s="1">
        <v>39295</v>
      </c>
      <c r="D1486">
        <v>40</v>
      </c>
      <c r="E1486">
        <v>3</v>
      </c>
      <c r="F1486">
        <v>301</v>
      </c>
      <c r="G1486">
        <v>308</v>
      </c>
      <c r="H1486" t="s">
        <v>564</v>
      </c>
      <c r="I1486" t="s">
        <v>5197</v>
      </c>
      <c r="J1486" t="s">
        <v>3487</v>
      </c>
      <c r="K1486" s="9" t="s">
        <v>3487</v>
      </c>
    </row>
    <row r="1487" spans="1:13" ht="16.5" customHeight="1" x14ac:dyDescent="0.25">
      <c r="A1487" s="11" t="s">
        <v>5198</v>
      </c>
      <c r="B1487" s="2" t="s">
        <v>5199</v>
      </c>
      <c r="C1487" s="1">
        <v>39295</v>
      </c>
      <c r="D1487">
        <v>40</v>
      </c>
      <c r="E1487">
        <v>3</v>
      </c>
      <c r="F1487">
        <v>309</v>
      </c>
      <c r="G1487">
        <v>309</v>
      </c>
      <c r="H1487" t="s">
        <v>5200</v>
      </c>
      <c r="I1487" t="s">
        <v>5201</v>
      </c>
      <c r="J1487" s="5" t="s">
        <v>7618</v>
      </c>
      <c r="K1487" s="9" t="s">
        <v>7618</v>
      </c>
    </row>
    <row r="1488" spans="1:13" ht="16.5" customHeight="1" x14ac:dyDescent="0.25">
      <c r="A1488" s="11" t="s">
        <v>5202</v>
      </c>
      <c r="B1488" s="2" t="s">
        <v>5203</v>
      </c>
      <c r="C1488" s="1">
        <v>39295</v>
      </c>
      <c r="D1488">
        <v>40</v>
      </c>
      <c r="E1488">
        <v>3</v>
      </c>
      <c r="F1488">
        <v>309</v>
      </c>
      <c r="G1488">
        <v>310</v>
      </c>
      <c r="H1488" t="s">
        <v>5204</v>
      </c>
      <c r="I1488" t="s">
        <v>5205</v>
      </c>
      <c r="J1488" s="5" t="s">
        <v>7619</v>
      </c>
      <c r="K1488" s="9" t="s">
        <v>7619</v>
      </c>
    </row>
    <row r="1489" spans="1:20" ht="16.5" customHeight="1" x14ac:dyDescent="0.25">
      <c r="A1489" s="11" t="s">
        <v>5206</v>
      </c>
      <c r="B1489" s="2" t="s">
        <v>5207</v>
      </c>
      <c r="C1489" s="1">
        <v>39295</v>
      </c>
      <c r="D1489">
        <v>40</v>
      </c>
      <c r="E1489">
        <v>3</v>
      </c>
      <c r="F1489">
        <v>310</v>
      </c>
      <c r="G1489">
        <v>311</v>
      </c>
      <c r="H1489" t="s">
        <v>5208</v>
      </c>
      <c r="I1489" t="s">
        <v>5209</v>
      </c>
      <c r="J1489" s="5" t="s">
        <v>7544</v>
      </c>
      <c r="K1489" s="9" t="s">
        <v>7544</v>
      </c>
    </row>
    <row r="1490" spans="1:20" ht="16.5" customHeight="1" x14ac:dyDescent="0.25">
      <c r="A1490" s="11" t="s">
        <v>5210</v>
      </c>
      <c r="B1490" s="2" t="s">
        <v>5211</v>
      </c>
      <c r="C1490" s="1">
        <v>39295</v>
      </c>
      <c r="D1490">
        <v>40</v>
      </c>
      <c r="E1490">
        <v>3</v>
      </c>
      <c r="F1490">
        <v>311</v>
      </c>
      <c r="G1490">
        <v>311</v>
      </c>
      <c r="H1490" t="s">
        <v>5212</v>
      </c>
      <c r="I1490" t="s">
        <v>5213</v>
      </c>
      <c r="J1490" s="5" t="s">
        <v>7620</v>
      </c>
      <c r="K1490" s="9" t="s">
        <v>7620</v>
      </c>
    </row>
    <row r="1491" spans="1:20" ht="16.5" customHeight="1" x14ac:dyDescent="0.25">
      <c r="A1491" s="11" t="s">
        <v>5214</v>
      </c>
      <c r="B1491" s="2" t="s">
        <v>5215</v>
      </c>
      <c r="C1491" s="1">
        <v>39295</v>
      </c>
      <c r="D1491">
        <v>40</v>
      </c>
      <c r="E1491">
        <v>3</v>
      </c>
      <c r="F1491">
        <v>311</v>
      </c>
      <c r="G1491">
        <v>312</v>
      </c>
      <c r="H1491" t="s">
        <v>5216</v>
      </c>
      <c r="I1491" t="s">
        <v>5217</v>
      </c>
      <c r="J1491" s="5" t="s">
        <v>7621</v>
      </c>
      <c r="K1491" s="9" t="s">
        <v>7621</v>
      </c>
    </row>
    <row r="1492" spans="1:20" ht="16.5" customHeight="1" x14ac:dyDescent="0.25">
      <c r="A1492" s="11" t="s">
        <v>5218</v>
      </c>
      <c r="B1492" t="s">
        <v>5219</v>
      </c>
      <c r="C1492" s="1">
        <v>39295</v>
      </c>
      <c r="D1492">
        <v>40</v>
      </c>
      <c r="E1492">
        <v>3</v>
      </c>
      <c r="F1492">
        <v>312</v>
      </c>
      <c r="G1492">
        <v>312</v>
      </c>
      <c r="H1492" t="s">
        <v>5220</v>
      </c>
      <c r="I1492" t="s">
        <v>5221</v>
      </c>
      <c r="J1492" s="5" t="s">
        <v>6600</v>
      </c>
    </row>
    <row r="1493" spans="1:20" ht="16.5" customHeight="1" x14ac:dyDescent="0.25">
      <c r="A1493" s="11" t="s">
        <v>5222</v>
      </c>
      <c r="B1493" t="s">
        <v>5223</v>
      </c>
      <c r="C1493" s="1">
        <v>39387</v>
      </c>
      <c r="D1493">
        <v>40</v>
      </c>
      <c r="E1493">
        <v>4</v>
      </c>
      <c r="F1493">
        <v>315</v>
      </c>
      <c r="G1493">
        <v>332</v>
      </c>
      <c r="H1493" t="s">
        <v>564</v>
      </c>
      <c r="I1493" t="s">
        <v>5224</v>
      </c>
      <c r="J1493" t="s">
        <v>3487</v>
      </c>
      <c r="K1493" s="9" t="s">
        <v>3487</v>
      </c>
    </row>
    <row r="1494" spans="1:20" ht="16.5" customHeight="1" x14ac:dyDescent="0.25">
      <c r="A1494" s="11" t="s">
        <v>5225</v>
      </c>
      <c r="B1494" t="s">
        <v>5226</v>
      </c>
      <c r="C1494" s="1">
        <v>39387</v>
      </c>
      <c r="D1494">
        <v>40</v>
      </c>
      <c r="E1494">
        <v>4</v>
      </c>
      <c r="F1494">
        <v>333</v>
      </c>
      <c r="G1494">
        <v>333</v>
      </c>
      <c r="H1494" t="s">
        <v>5227</v>
      </c>
      <c r="I1494" t="s">
        <v>5228</v>
      </c>
      <c r="J1494" s="5" t="s">
        <v>7622</v>
      </c>
      <c r="K1494" s="9" t="s">
        <v>9265</v>
      </c>
      <c r="L1494" s="9" t="s">
        <v>9126</v>
      </c>
    </row>
    <row r="1495" spans="1:20" ht="16.5" customHeight="1" x14ac:dyDescent="0.25">
      <c r="A1495" s="11" t="s">
        <v>5229</v>
      </c>
      <c r="B1495" t="s">
        <v>5230</v>
      </c>
      <c r="C1495" s="1">
        <v>39387</v>
      </c>
      <c r="D1495">
        <v>40</v>
      </c>
      <c r="E1495">
        <v>4</v>
      </c>
      <c r="F1495">
        <v>335</v>
      </c>
      <c r="G1495">
        <v>352</v>
      </c>
      <c r="H1495" t="s">
        <v>5231</v>
      </c>
      <c r="I1495" t="s">
        <v>5232</v>
      </c>
      <c r="J1495" s="5" t="s">
        <v>7623</v>
      </c>
      <c r="K1495" s="9" t="s">
        <v>7664</v>
      </c>
      <c r="L1495" s="9" t="s">
        <v>9211</v>
      </c>
      <c r="M1495" s="9" t="s">
        <v>9266</v>
      </c>
      <c r="N1495" s="9" t="s">
        <v>9108</v>
      </c>
    </row>
    <row r="1496" spans="1:20" ht="16.5" customHeight="1" x14ac:dyDescent="0.25">
      <c r="A1496" s="11" t="s">
        <v>5233</v>
      </c>
      <c r="B1496" t="s">
        <v>5234</v>
      </c>
      <c r="C1496" s="1">
        <v>39387</v>
      </c>
      <c r="D1496">
        <v>40</v>
      </c>
      <c r="E1496">
        <v>4</v>
      </c>
      <c r="F1496">
        <v>353</v>
      </c>
      <c r="G1496">
        <v>359</v>
      </c>
      <c r="H1496" t="s">
        <v>5235</v>
      </c>
      <c r="I1496" t="s">
        <v>5236</v>
      </c>
      <c r="J1496" s="5" t="s">
        <v>7624</v>
      </c>
      <c r="K1496" s="9" t="s">
        <v>9267</v>
      </c>
      <c r="L1496" s="9" t="s">
        <v>9268</v>
      </c>
      <c r="M1496" s="9" t="s">
        <v>9269</v>
      </c>
      <c r="N1496" s="9" t="s">
        <v>9270</v>
      </c>
      <c r="O1496" s="9" t="s">
        <v>9271</v>
      </c>
      <c r="P1496" s="9" t="s">
        <v>9272</v>
      </c>
    </row>
    <row r="1497" spans="1:20" ht="16.5" customHeight="1" x14ac:dyDescent="0.25">
      <c r="A1497" s="11" t="s">
        <v>5237</v>
      </c>
      <c r="B1497" t="s">
        <v>5238</v>
      </c>
      <c r="C1497" s="1">
        <v>39387</v>
      </c>
      <c r="D1497">
        <v>40</v>
      </c>
      <c r="E1497">
        <v>4</v>
      </c>
      <c r="F1497">
        <v>361</v>
      </c>
      <c r="G1497">
        <v>376</v>
      </c>
      <c r="H1497" t="s">
        <v>564</v>
      </c>
      <c r="I1497" t="s">
        <v>5239</v>
      </c>
      <c r="J1497" t="s">
        <v>3487</v>
      </c>
      <c r="K1497" s="9" t="s">
        <v>3487</v>
      </c>
    </row>
    <row r="1498" spans="1:20" ht="16.5" customHeight="1" x14ac:dyDescent="0.25">
      <c r="A1498" s="11" t="s">
        <v>5240</v>
      </c>
      <c r="B1498" s="2" t="s">
        <v>5241</v>
      </c>
      <c r="C1498" s="1">
        <v>39387</v>
      </c>
      <c r="D1498">
        <v>40</v>
      </c>
      <c r="E1498">
        <v>4</v>
      </c>
      <c r="F1498">
        <v>377</v>
      </c>
      <c r="G1498">
        <v>392</v>
      </c>
      <c r="H1498" t="s">
        <v>564</v>
      </c>
      <c r="I1498" t="s">
        <v>5242</v>
      </c>
      <c r="J1498" t="s">
        <v>3487</v>
      </c>
      <c r="K1498" s="9" t="s">
        <v>3487</v>
      </c>
    </row>
    <row r="1499" spans="1:20" ht="16.5" customHeight="1" x14ac:dyDescent="0.25">
      <c r="A1499" s="11" t="s">
        <v>5243</v>
      </c>
      <c r="B1499" t="s">
        <v>5244</v>
      </c>
      <c r="C1499" s="1">
        <v>39387</v>
      </c>
      <c r="D1499">
        <v>40</v>
      </c>
      <c r="E1499">
        <v>4</v>
      </c>
      <c r="F1499">
        <v>393</v>
      </c>
      <c r="G1499">
        <v>406</v>
      </c>
      <c r="H1499" t="s">
        <v>5245</v>
      </c>
      <c r="I1499" t="s">
        <v>5246</v>
      </c>
      <c r="J1499" s="5" t="s">
        <v>7625</v>
      </c>
      <c r="K1499" s="9" t="s">
        <v>9273</v>
      </c>
      <c r="L1499" s="9" t="s">
        <v>9274</v>
      </c>
      <c r="M1499" s="9" t="s">
        <v>9275</v>
      </c>
      <c r="N1499" s="9" t="s">
        <v>9276</v>
      </c>
      <c r="O1499" s="9" t="s">
        <v>9277</v>
      </c>
      <c r="P1499" s="9" t="s">
        <v>9278</v>
      </c>
      <c r="Q1499" s="9" t="s">
        <v>9279</v>
      </c>
    </row>
    <row r="1500" spans="1:20" ht="16.5" customHeight="1" x14ac:dyDescent="0.25">
      <c r="A1500" s="11" t="s">
        <v>5247</v>
      </c>
      <c r="B1500" s="2" t="s">
        <v>5248</v>
      </c>
      <c r="C1500" s="1">
        <v>39387</v>
      </c>
      <c r="D1500">
        <v>40</v>
      </c>
      <c r="E1500">
        <v>4</v>
      </c>
      <c r="F1500">
        <v>407</v>
      </c>
      <c r="G1500">
        <v>415</v>
      </c>
      <c r="H1500" t="s">
        <v>564</v>
      </c>
      <c r="I1500" t="s">
        <v>5249</v>
      </c>
      <c r="J1500" t="s">
        <v>3487</v>
      </c>
      <c r="K1500" s="9" t="s">
        <v>3487</v>
      </c>
    </row>
    <row r="1501" spans="1:20" ht="16.5" customHeight="1" x14ac:dyDescent="0.25">
      <c r="A1501" s="11" t="s">
        <v>5250</v>
      </c>
      <c r="B1501" t="s">
        <v>5251</v>
      </c>
      <c r="C1501" s="1">
        <v>39387</v>
      </c>
      <c r="D1501">
        <v>40</v>
      </c>
      <c r="E1501">
        <v>4</v>
      </c>
      <c r="F1501">
        <v>417</v>
      </c>
      <c r="G1501">
        <v>434</v>
      </c>
      <c r="H1501" t="s">
        <v>5252</v>
      </c>
      <c r="I1501" t="s">
        <v>5253</v>
      </c>
      <c r="J1501" s="5" t="s">
        <v>7626</v>
      </c>
      <c r="K1501" s="9" t="s">
        <v>9280</v>
      </c>
      <c r="L1501" s="9" t="s">
        <v>9281</v>
      </c>
      <c r="M1501" s="9" t="s">
        <v>9282</v>
      </c>
      <c r="N1501" s="9" t="s">
        <v>9283</v>
      </c>
      <c r="O1501" s="9" t="s">
        <v>9284</v>
      </c>
      <c r="P1501" s="9" t="s">
        <v>9285</v>
      </c>
      <c r="Q1501" s="9" t="s">
        <v>9286</v>
      </c>
      <c r="R1501" s="9" t="s">
        <v>9287</v>
      </c>
      <c r="S1501" s="9" t="s">
        <v>9288</v>
      </c>
      <c r="T1501" s="9" t="s">
        <v>9289</v>
      </c>
    </row>
    <row r="1502" spans="1:20" ht="16.5" customHeight="1" x14ac:dyDescent="0.25">
      <c r="A1502" s="11" t="s">
        <v>5254</v>
      </c>
      <c r="B1502" t="s">
        <v>4048</v>
      </c>
      <c r="C1502" s="1">
        <v>39479</v>
      </c>
      <c r="D1502">
        <v>41</v>
      </c>
      <c r="E1502">
        <v>1</v>
      </c>
      <c r="F1502">
        <v>3</v>
      </c>
      <c r="G1502">
        <v>4</v>
      </c>
      <c r="H1502" t="s">
        <v>564</v>
      </c>
      <c r="I1502" t="s">
        <v>5255</v>
      </c>
      <c r="J1502" t="s">
        <v>3487</v>
      </c>
      <c r="K1502" s="9" t="s">
        <v>3487</v>
      </c>
    </row>
    <row r="1503" spans="1:20" ht="16.5" customHeight="1" x14ac:dyDescent="0.25">
      <c r="A1503" s="11" t="s">
        <v>5256</v>
      </c>
      <c r="B1503" t="s">
        <v>5257</v>
      </c>
      <c r="C1503" s="1">
        <v>39479</v>
      </c>
      <c r="D1503">
        <v>41</v>
      </c>
      <c r="E1503">
        <v>1</v>
      </c>
      <c r="F1503">
        <v>5</v>
      </c>
      <c r="G1503">
        <v>19</v>
      </c>
      <c r="H1503" t="s">
        <v>5258</v>
      </c>
      <c r="I1503" t="s">
        <v>5259</v>
      </c>
      <c r="J1503" s="5" t="s">
        <v>7627</v>
      </c>
      <c r="K1503" s="9" t="s">
        <v>7627</v>
      </c>
    </row>
    <row r="1504" spans="1:20" ht="16.5" customHeight="1" x14ac:dyDescent="0.25">
      <c r="A1504" s="11" t="s">
        <v>5260</v>
      </c>
      <c r="B1504" t="s">
        <v>5261</v>
      </c>
      <c r="C1504" s="1">
        <v>39479</v>
      </c>
      <c r="D1504">
        <v>41</v>
      </c>
      <c r="E1504">
        <v>1</v>
      </c>
      <c r="F1504">
        <v>21</v>
      </c>
      <c r="G1504">
        <v>33</v>
      </c>
      <c r="H1504" t="s">
        <v>5262</v>
      </c>
      <c r="I1504" t="s">
        <v>5263</v>
      </c>
      <c r="J1504" s="5" t="s">
        <v>7338</v>
      </c>
      <c r="K1504" s="9" t="s">
        <v>7338</v>
      </c>
    </row>
    <row r="1505" spans="1:21" ht="16.5" customHeight="1" x14ac:dyDescent="0.25">
      <c r="A1505" s="11" t="s">
        <v>5264</v>
      </c>
      <c r="B1505" s="2" t="s">
        <v>5265</v>
      </c>
      <c r="C1505" s="1">
        <v>39479</v>
      </c>
      <c r="D1505">
        <v>41</v>
      </c>
      <c r="E1505">
        <v>1</v>
      </c>
      <c r="F1505">
        <v>35</v>
      </c>
      <c r="G1505">
        <v>47</v>
      </c>
      <c r="H1505" t="s">
        <v>564</v>
      </c>
      <c r="I1505" t="s">
        <v>5266</v>
      </c>
      <c r="J1505" t="s">
        <v>3487</v>
      </c>
      <c r="K1505" s="9" t="s">
        <v>3487</v>
      </c>
    </row>
    <row r="1506" spans="1:21" ht="16.5" customHeight="1" x14ac:dyDescent="0.25">
      <c r="A1506" s="11" t="s">
        <v>5267</v>
      </c>
      <c r="B1506" t="s">
        <v>5268</v>
      </c>
      <c r="C1506" s="1">
        <v>39479</v>
      </c>
      <c r="D1506">
        <v>41</v>
      </c>
      <c r="E1506">
        <v>1</v>
      </c>
      <c r="F1506">
        <v>49</v>
      </c>
      <c r="G1506">
        <v>60</v>
      </c>
      <c r="H1506" t="s">
        <v>5269</v>
      </c>
      <c r="I1506" t="s">
        <v>5270</v>
      </c>
      <c r="J1506" s="5" t="s">
        <v>7628</v>
      </c>
      <c r="K1506" s="9" t="s">
        <v>7664</v>
      </c>
      <c r="L1506" s="9" t="s">
        <v>9290</v>
      </c>
      <c r="M1506" s="9" t="s">
        <v>9291</v>
      </c>
      <c r="N1506" s="9" t="s">
        <v>9292</v>
      </c>
      <c r="O1506" s="9" t="s">
        <v>9293</v>
      </c>
      <c r="P1506" s="9" t="s">
        <v>9294</v>
      </c>
      <c r="Q1506" s="9" t="s">
        <v>9295</v>
      </c>
      <c r="R1506" s="9" t="s">
        <v>9296</v>
      </c>
      <c r="S1506" s="9" t="s">
        <v>9297</v>
      </c>
      <c r="T1506" s="9" t="s">
        <v>9298</v>
      </c>
      <c r="U1506" s="9" t="s">
        <v>9299</v>
      </c>
    </row>
    <row r="1507" spans="1:21" ht="16.5" customHeight="1" x14ac:dyDescent="0.25">
      <c r="A1507" s="11" t="s">
        <v>5271</v>
      </c>
      <c r="B1507" t="s">
        <v>5272</v>
      </c>
      <c r="C1507" s="1">
        <v>39479</v>
      </c>
      <c r="D1507">
        <v>41</v>
      </c>
      <c r="E1507">
        <v>1</v>
      </c>
      <c r="F1507">
        <v>61</v>
      </c>
      <c r="G1507">
        <v>72</v>
      </c>
      <c r="H1507" t="s">
        <v>5273</v>
      </c>
      <c r="I1507" t="s">
        <v>5274</v>
      </c>
      <c r="J1507" s="5" t="s">
        <v>7629</v>
      </c>
      <c r="K1507" s="9" t="s">
        <v>7629</v>
      </c>
    </row>
    <row r="1508" spans="1:21" ht="16.5" customHeight="1" x14ac:dyDescent="0.25">
      <c r="A1508" s="11" t="s">
        <v>5275</v>
      </c>
      <c r="B1508" t="s">
        <v>5276</v>
      </c>
      <c r="C1508" s="1">
        <v>39479</v>
      </c>
      <c r="D1508">
        <v>41</v>
      </c>
      <c r="E1508">
        <v>1</v>
      </c>
      <c r="F1508">
        <v>73</v>
      </c>
      <c r="G1508">
        <v>91</v>
      </c>
      <c r="H1508" t="s">
        <v>5277</v>
      </c>
      <c r="I1508" t="s">
        <v>5278</v>
      </c>
      <c r="J1508" s="5" t="s">
        <v>7630</v>
      </c>
      <c r="K1508" s="9" t="s">
        <v>7687</v>
      </c>
      <c r="L1508" s="9" t="s">
        <v>9300</v>
      </c>
    </row>
    <row r="1509" spans="1:21" ht="16.5" customHeight="1" x14ac:dyDescent="0.25">
      <c r="A1509" s="11" t="s">
        <v>5279</v>
      </c>
      <c r="B1509" t="s">
        <v>5280</v>
      </c>
      <c r="C1509" s="1">
        <v>39479</v>
      </c>
      <c r="D1509">
        <v>41</v>
      </c>
      <c r="E1509">
        <v>1</v>
      </c>
      <c r="F1509">
        <v>93</v>
      </c>
      <c r="G1509">
        <v>108</v>
      </c>
      <c r="H1509" t="s">
        <v>5281</v>
      </c>
      <c r="I1509" t="s">
        <v>5282</v>
      </c>
      <c r="J1509" s="5" t="s">
        <v>7631</v>
      </c>
      <c r="K1509" s="9" t="s">
        <v>9301</v>
      </c>
      <c r="L1509" s="9" t="s">
        <v>9302</v>
      </c>
      <c r="M1509" s="9" t="s">
        <v>9139</v>
      </c>
    </row>
    <row r="1510" spans="1:21" ht="16.5" customHeight="1" x14ac:dyDescent="0.25">
      <c r="A1510" s="11" t="s">
        <v>5283</v>
      </c>
      <c r="B1510" t="s">
        <v>5284</v>
      </c>
      <c r="C1510" s="1">
        <v>39479</v>
      </c>
      <c r="D1510">
        <v>41</v>
      </c>
      <c r="E1510">
        <v>1</v>
      </c>
      <c r="F1510">
        <v>109</v>
      </c>
      <c r="G1510">
        <v>117</v>
      </c>
      <c r="H1510" t="s">
        <v>5285</v>
      </c>
      <c r="I1510" t="s">
        <v>5286</v>
      </c>
      <c r="J1510" s="5" t="s">
        <v>7632</v>
      </c>
      <c r="K1510" s="9" t="s">
        <v>9303</v>
      </c>
      <c r="L1510" s="9" t="s">
        <v>9304</v>
      </c>
    </row>
    <row r="1511" spans="1:21" ht="16.5" customHeight="1" x14ac:dyDescent="0.25">
      <c r="A1511" s="11" t="s">
        <v>5287</v>
      </c>
      <c r="B1511" s="2" t="s">
        <v>5288</v>
      </c>
      <c r="C1511" s="1">
        <v>39479</v>
      </c>
      <c r="D1511">
        <v>41</v>
      </c>
      <c r="E1511">
        <v>1</v>
      </c>
      <c r="F1511">
        <v>119</v>
      </c>
      <c r="G1511">
        <v>120</v>
      </c>
      <c r="H1511" t="s">
        <v>564</v>
      </c>
      <c r="I1511" t="s">
        <v>5289</v>
      </c>
      <c r="J1511" t="s">
        <v>3487</v>
      </c>
      <c r="K1511" s="9" t="s">
        <v>3487</v>
      </c>
    </row>
    <row r="1512" spans="1:21" ht="16.5" customHeight="1" x14ac:dyDescent="0.25">
      <c r="A1512" s="11" t="s">
        <v>5290</v>
      </c>
      <c r="B1512" s="2" t="s">
        <v>5291</v>
      </c>
      <c r="C1512" s="1">
        <v>39479</v>
      </c>
      <c r="D1512">
        <v>41</v>
      </c>
      <c r="E1512">
        <v>1</v>
      </c>
      <c r="F1512">
        <v>121</v>
      </c>
      <c r="G1512">
        <v>122</v>
      </c>
      <c r="H1512" t="s">
        <v>5292</v>
      </c>
      <c r="I1512" t="s">
        <v>5293</v>
      </c>
      <c r="J1512" s="5" t="s">
        <v>7468</v>
      </c>
      <c r="K1512" s="9" t="s">
        <v>7468</v>
      </c>
    </row>
    <row r="1513" spans="1:21" ht="16.5" customHeight="1" x14ac:dyDescent="0.25">
      <c r="A1513" s="11" t="s">
        <v>5294</v>
      </c>
      <c r="B1513" s="2" t="s">
        <v>5295</v>
      </c>
      <c r="C1513" s="1">
        <v>39479</v>
      </c>
      <c r="D1513">
        <v>41</v>
      </c>
      <c r="E1513">
        <v>1</v>
      </c>
      <c r="F1513">
        <v>123</v>
      </c>
      <c r="G1513">
        <v>126</v>
      </c>
      <c r="H1513" t="s">
        <v>5296</v>
      </c>
      <c r="I1513" t="s">
        <v>5297</v>
      </c>
      <c r="J1513" s="5" t="s">
        <v>7633</v>
      </c>
      <c r="K1513" s="9" t="s">
        <v>9305</v>
      </c>
      <c r="L1513" s="9" t="s">
        <v>9306</v>
      </c>
      <c r="M1513" s="9" t="s">
        <v>9307</v>
      </c>
      <c r="N1513" s="9" t="s">
        <v>9263</v>
      </c>
      <c r="O1513" s="9" t="s">
        <v>9264</v>
      </c>
    </row>
    <row r="1514" spans="1:21" ht="16.5" customHeight="1" x14ac:dyDescent="0.25">
      <c r="A1514" s="11" t="s">
        <v>5298</v>
      </c>
      <c r="B1514" s="2" t="s">
        <v>5299</v>
      </c>
      <c r="C1514" s="1">
        <v>39479</v>
      </c>
      <c r="D1514">
        <v>41</v>
      </c>
      <c r="E1514">
        <v>1</v>
      </c>
      <c r="F1514">
        <v>127</v>
      </c>
      <c r="G1514">
        <v>127</v>
      </c>
      <c r="H1514" t="s">
        <v>5300</v>
      </c>
      <c r="I1514" t="s">
        <v>5301</v>
      </c>
      <c r="J1514" s="5" t="s">
        <v>7607</v>
      </c>
      <c r="K1514" s="9" t="s">
        <v>7607</v>
      </c>
    </row>
    <row r="1515" spans="1:21" ht="16.5" customHeight="1" x14ac:dyDescent="0.25">
      <c r="A1515" s="11" t="s">
        <v>5302</v>
      </c>
      <c r="B1515" s="2" t="s">
        <v>5303</v>
      </c>
      <c r="C1515" s="1">
        <v>39479</v>
      </c>
      <c r="D1515">
        <v>41</v>
      </c>
      <c r="E1515">
        <v>1</v>
      </c>
      <c r="F1515">
        <v>127</v>
      </c>
      <c r="G1515">
        <v>127</v>
      </c>
      <c r="H1515" t="s">
        <v>5304</v>
      </c>
      <c r="I1515" t="s">
        <v>5305</v>
      </c>
      <c r="J1515" s="5" t="s">
        <v>7496</v>
      </c>
      <c r="K1515" s="9" t="s">
        <v>7496</v>
      </c>
    </row>
    <row r="1516" spans="1:21" ht="16.5" customHeight="1" x14ac:dyDescent="0.25">
      <c r="A1516" s="11" t="s">
        <v>5306</v>
      </c>
      <c r="B1516" t="s">
        <v>2365</v>
      </c>
      <c r="C1516" s="1">
        <v>39479</v>
      </c>
      <c r="D1516">
        <v>41</v>
      </c>
      <c r="E1516">
        <v>1</v>
      </c>
      <c r="F1516">
        <v>128</v>
      </c>
      <c r="G1516">
        <v>128</v>
      </c>
      <c r="H1516" t="s">
        <v>5307</v>
      </c>
      <c r="I1516" t="s">
        <v>5308</v>
      </c>
      <c r="J1516" s="5" t="s">
        <v>6600</v>
      </c>
    </row>
    <row r="1517" spans="1:21" ht="16.5" customHeight="1" x14ac:dyDescent="0.25">
      <c r="C1517" s="1"/>
    </row>
    <row r="1518" spans="1:21" ht="16.5" customHeight="1" x14ac:dyDescent="0.25">
      <c r="A1518" s="11" t="s">
        <v>5309</v>
      </c>
      <c r="B1518" t="s">
        <v>5310</v>
      </c>
      <c r="C1518" s="1">
        <v>39569</v>
      </c>
      <c r="D1518">
        <v>41</v>
      </c>
      <c r="E1518">
        <v>2</v>
      </c>
      <c r="F1518">
        <v>137</v>
      </c>
      <c r="G1518">
        <v>142</v>
      </c>
      <c r="H1518" t="s">
        <v>5311</v>
      </c>
      <c r="I1518" t="s">
        <v>5312</v>
      </c>
      <c r="J1518" s="5" t="s">
        <v>7634</v>
      </c>
      <c r="K1518" s="9" t="s">
        <v>7515</v>
      </c>
      <c r="L1518" s="9" t="s">
        <v>9308</v>
      </c>
      <c r="M1518" s="9" t="s">
        <v>8988</v>
      </c>
    </row>
    <row r="1519" spans="1:21" ht="16.5" customHeight="1" x14ac:dyDescent="0.25">
      <c r="A1519" s="11" t="s">
        <v>5313</v>
      </c>
      <c r="B1519" t="s">
        <v>5314</v>
      </c>
      <c r="C1519" s="1">
        <v>39569</v>
      </c>
      <c r="D1519">
        <v>41</v>
      </c>
      <c r="E1519">
        <v>2</v>
      </c>
      <c r="F1519">
        <v>143</v>
      </c>
      <c r="G1519">
        <v>164</v>
      </c>
      <c r="H1519" t="s">
        <v>5315</v>
      </c>
      <c r="I1519" t="s">
        <v>5316</v>
      </c>
      <c r="J1519" s="5" t="s">
        <v>7635</v>
      </c>
      <c r="K1519" s="9" t="s">
        <v>7635</v>
      </c>
    </row>
    <row r="1520" spans="1:21" ht="16.5" customHeight="1" x14ac:dyDescent="0.25">
      <c r="A1520" s="11" t="s">
        <v>5317</v>
      </c>
      <c r="B1520" t="s">
        <v>5318</v>
      </c>
      <c r="C1520" s="1">
        <v>39569</v>
      </c>
      <c r="D1520">
        <v>41</v>
      </c>
      <c r="E1520">
        <v>2</v>
      </c>
      <c r="F1520">
        <v>165</v>
      </c>
      <c r="G1520">
        <v>170</v>
      </c>
      <c r="H1520" t="s">
        <v>5319</v>
      </c>
      <c r="I1520" t="s">
        <v>5320</v>
      </c>
      <c r="J1520" s="5" t="s">
        <v>7636</v>
      </c>
      <c r="K1520" s="9" t="s">
        <v>7235</v>
      </c>
      <c r="L1520" s="9" t="s">
        <v>9308</v>
      </c>
    </row>
    <row r="1521" spans="1:34" ht="16.5" customHeight="1" x14ac:dyDescent="0.25">
      <c r="A1521" s="11" t="s">
        <v>5321</v>
      </c>
      <c r="B1521" t="s">
        <v>5322</v>
      </c>
      <c r="C1521" s="1">
        <v>39569</v>
      </c>
      <c r="D1521">
        <v>41</v>
      </c>
      <c r="E1521">
        <v>2</v>
      </c>
      <c r="F1521">
        <v>171</v>
      </c>
      <c r="G1521">
        <v>188</v>
      </c>
      <c r="H1521" t="s">
        <v>5323</v>
      </c>
      <c r="I1521" t="s">
        <v>5324</v>
      </c>
      <c r="J1521" s="5" t="s">
        <v>7637</v>
      </c>
      <c r="K1521" s="9" t="s">
        <v>9309</v>
      </c>
      <c r="L1521" s="9" t="s">
        <v>9237</v>
      </c>
    </row>
    <row r="1522" spans="1:34" ht="16.5" customHeight="1" x14ac:dyDescent="0.25">
      <c r="A1522" s="11" t="s">
        <v>5325</v>
      </c>
      <c r="B1522" t="s">
        <v>5326</v>
      </c>
      <c r="C1522" s="1">
        <v>39569</v>
      </c>
      <c r="D1522">
        <v>41</v>
      </c>
      <c r="E1522">
        <v>2</v>
      </c>
      <c r="F1522">
        <v>189</v>
      </c>
      <c r="G1522">
        <v>200</v>
      </c>
      <c r="H1522" t="s">
        <v>5327</v>
      </c>
      <c r="I1522" t="s">
        <v>5328</v>
      </c>
      <c r="J1522" s="5" t="s">
        <v>7638</v>
      </c>
      <c r="K1522" s="9" t="s">
        <v>9310</v>
      </c>
      <c r="L1522" s="9" t="s">
        <v>9311</v>
      </c>
    </row>
    <row r="1523" spans="1:34" ht="16.5" customHeight="1" x14ac:dyDescent="0.25">
      <c r="A1523" s="11" t="s">
        <v>5329</v>
      </c>
      <c r="B1523" t="s">
        <v>5330</v>
      </c>
      <c r="C1523" s="1">
        <v>39569</v>
      </c>
      <c r="D1523">
        <v>41</v>
      </c>
      <c r="E1523">
        <v>2</v>
      </c>
      <c r="F1523">
        <v>201</v>
      </c>
      <c r="G1523">
        <v>216</v>
      </c>
      <c r="H1523" t="s">
        <v>5331</v>
      </c>
      <c r="I1523" t="s">
        <v>5332</v>
      </c>
      <c r="J1523" s="5" t="s">
        <v>7639</v>
      </c>
      <c r="K1523" s="9" t="s">
        <v>7639</v>
      </c>
    </row>
    <row r="1524" spans="1:34" ht="16.5" customHeight="1" x14ac:dyDescent="0.25">
      <c r="A1524" s="11" t="s">
        <v>5333</v>
      </c>
      <c r="B1524" t="s">
        <v>5334</v>
      </c>
      <c r="C1524" s="1">
        <v>39569</v>
      </c>
      <c r="D1524">
        <v>41</v>
      </c>
      <c r="E1524">
        <v>2</v>
      </c>
      <c r="F1524">
        <v>217</v>
      </c>
      <c r="G1524">
        <v>221</v>
      </c>
      <c r="H1524" t="s">
        <v>5335</v>
      </c>
      <c r="I1524" t="s">
        <v>5336</v>
      </c>
      <c r="J1524" s="5" t="s">
        <v>7640</v>
      </c>
      <c r="K1524" s="9" t="s">
        <v>7640</v>
      </c>
    </row>
    <row r="1525" spans="1:34" ht="16.5" customHeight="1" x14ac:dyDescent="0.25">
      <c r="A1525" s="11" t="s">
        <v>5337</v>
      </c>
      <c r="B1525" t="s">
        <v>5338</v>
      </c>
      <c r="C1525" s="1">
        <v>39569</v>
      </c>
      <c r="D1525">
        <v>41</v>
      </c>
      <c r="E1525">
        <v>2</v>
      </c>
      <c r="F1525">
        <v>223</v>
      </c>
      <c r="G1525">
        <v>228</v>
      </c>
      <c r="H1525" t="s">
        <v>5339</v>
      </c>
      <c r="I1525" t="s">
        <v>5340</v>
      </c>
      <c r="J1525" s="5" t="s">
        <v>7641</v>
      </c>
      <c r="K1525" s="9" t="s">
        <v>7621</v>
      </c>
      <c r="L1525" s="9" t="s">
        <v>8988</v>
      </c>
    </row>
    <row r="1526" spans="1:34" ht="16.5" customHeight="1" x14ac:dyDescent="0.25">
      <c r="A1526" s="11" t="s">
        <v>5341</v>
      </c>
      <c r="B1526" s="2" t="s">
        <v>5342</v>
      </c>
      <c r="C1526" s="1">
        <v>39569</v>
      </c>
      <c r="D1526">
        <v>41</v>
      </c>
      <c r="E1526">
        <v>2</v>
      </c>
      <c r="F1526">
        <v>229</v>
      </c>
      <c r="G1526">
        <v>235</v>
      </c>
      <c r="H1526" t="s">
        <v>5343</v>
      </c>
      <c r="I1526" t="s">
        <v>5344</v>
      </c>
      <c r="J1526" s="5" t="s">
        <v>7642</v>
      </c>
      <c r="K1526" s="9" t="s">
        <v>9312</v>
      </c>
      <c r="L1526" s="9" t="s">
        <v>9313</v>
      </c>
      <c r="M1526" s="9" t="s">
        <v>9314</v>
      </c>
    </row>
    <row r="1527" spans="1:34" ht="16.5" customHeight="1" x14ac:dyDescent="0.25">
      <c r="A1527" s="11" t="s">
        <v>5345</v>
      </c>
      <c r="B1527" s="2" t="s">
        <v>5346</v>
      </c>
      <c r="C1527" s="1">
        <v>39569</v>
      </c>
      <c r="D1527">
        <v>41</v>
      </c>
      <c r="E1527">
        <v>2</v>
      </c>
      <c r="F1527">
        <v>237</v>
      </c>
      <c r="G1527">
        <v>256</v>
      </c>
      <c r="H1527" t="s">
        <v>5347</v>
      </c>
      <c r="I1527" t="s">
        <v>5348</v>
      </c>
      <c r="J1527" s="5" t="s">
        <v>7637</v>
      </c>
      <c r="K1527" s="9" t="s">
        <v>9309</v>
      </c>
      <c r="L1527" s="9" t="s">
        <v>9237</v>
      </c>
    </row>
    <row r="1528" spans="1:34" ht="16.5" customHeight="1" x14ac:dyDescent="0.25">
      <c r="A1528" s="11" t="s">
        <v>5349</v>
      </c>
      <c r="B1528" t="s">
        <v>5350</v>
      </c>
      <c r="C1528" s="1">
        <v>39661</v>
      </c>
      <c r="D1528">
        <v>41</v>
      </c>
      <c r="E1528">
        <v>3</v>
      </c>
      <c r="F1528">
        <v>259</v>
      </c>
      <c r="G1528">
        <v>259</v>
      </c>
      <c r="H1528" t="s">
        <v>5351</v>
      </c>
      <c r="I1528" t="s">
        <v>5352</v>
      </c>
      <c r="J1528" s="5" t="s">
        <v>7643</v>
      </c>
      <c r="K1528" s="9" t="s">
        <v>7484</v>
      </c>
      <c r="L1528" s="9" t="s">
        <v>9315</v>
      </c>
      <c r="M1528" s="9" t="s">
        <v>9316</v>
      </c>
      <c r="N1528" s="9" t="s">
        <v>9317</v>
      </c>
    </row>
    <row r="1529" spans="1:34" ht="16.5" customHeight="1" x14ac:dyDescent="0.25">
      <c r="A1529" s="11" t="s">
        <v>5353</v>
      </c>
      <c r="B1529" t="s">
        <v>5354</v>
      </c>
      <c r="C1529" s="1">
        <v>39661</v>
      </c>
      <c r="D1529">
        <v>41</v>
      </c>
      <c r="E1529">
        <v>3</v>
      </c>
      <c r="F1529">
        <v>261</v>
      </c>
      <c r="G1529">
        <v>278</v>
      </c>
      <c r="H1529" t="s">
        <v>5355</v>
      </c>
      <c r="I1529" t="s">
        <v>5356</v>
      </c>
      <c r="J1529" s="5" t="s">
        <v>7644</v>
      </c>
      <c r="K1529" s="9" t="s">
        <v>7644</v>
      </c>
    </row>
    <row r="1530" spans="1:34" ht="16.5" customHeight="1" x14ac:dyDescent="0.25">
      <c r="A1530" s="11" t="s">
        <v>5357</v>
      </c>
      <c r="B1530" t="s">
        <v>5358</v>
      </c>
      <c r="C1530" s="1">
        <v>39661</v>
      </c>
      <c r="D1530">
        <v>41</v>
      </c>
      <c r="E1530">
        <v>3</v>
      </c>
      <c r="F1530">
        <v>279</v>
      </c>
      <c r="G1530">
        <v>290</v>
      </c>
      <c r="H1530" t="s">
        <v>5359</v>
      </c>
      <c r="I1530" t="s">
        <v>5360</v>
      </c>
      <c r="J1530" s="5" t="s">
        <v>7645</v>
      </c>
      <c r="K1530" s="9" t="s">
        <v>9318</v>
      </c>
      <c r="L1530" s="9" t="s">
        <v>9319</v>
      </c>
      <c r="M1530" s="9" t="s">
        <v>9320</v>
      </c>
      <c r="N1530" s="9" t="s">
        <v>9313</v>
      </c>
    </row>
    <row r="1531" spans="1:34" ht="16.5" customHeight="1" x14ac:dyDescent="0.25">
      <c r="A1531" s="11" t="s">
        <v>5361</v>
      </c>
      <c r="B1531" t="s">
        <v>5362</v>
      </c>
      <c r="C1531" s="1">
        <v>39661</v>
      </c>
      <c r="D1531">
        <v>41</v>
      </c>
      <c r="E1531">
        <v>3</v>
      </c>
      <c r="F1531">
        <v>291</v>
      </c>
      <c r="G1531">
        <v>300</v>
      </c>
      <c r="H1531" t="s">
        <v>5363</v>
      </c>
      <c r="I1531" t="s">
        <v>5364</v>
      </c>
      <c r="J1531" s="5" t="s">
        <v>7646</v>
      </c>
      <c r="K1531" s="9" t="s">
        <v>7646</v>
      </c>
    </row>
    <row r="1532" spans="1:34" ht="16.5" customHeight="1" x14ac:dyDescent="0.25">
      <c r="A1532" s="11" t="s">
        <v>5365</v>
      </c>
      <c r="B1532" t="s">
        <v>5366</v>
      </c>
      <c r="C1532" s="1">
        <v>39661</v>
      </c>
      <c r="D1532">
        <v>41</v>
      </c>
      <c r="E1532">
        <v>3</v>
      </c>
      <c r="F1532">
        <v>301</v>
      </c>
      <c r="G1532">
        <v>314</v>
      </c>
      <c r="H1532" t="s">
        <v>5367</v>
      </c>
      <c r="I1532" t="s">
        <v>5368</v>
      </c>
      <c r="J1532" s="5" t="s">
        <v>7647</v>
      </c>
      <c r="K1532" s="9" t="s">
        <v>7485</v>
      </c>
      <c r="L1532" s="9" t="s">
        <v>9119</v>
      </c>
      <c r="M1532" s="9" t="s">
        <v>9321</v>
      </c>
    </row>
    <row r="1533" spans="1:34" ht="16.5" customHeight="1" x14ac:dyDescent="0.25">
      <c r="A1533" s="11" t="s">
        <v>5369</v>
      </c>
      <c r="B1533" t="s">
        <v>5370</v>
      </c>
      <c r="C1533" s="1">
        <v>39661</v>
      </c>
      <c r="D1533">
        <v>41</v>
      </c>
      <c r="E1533">
        <v>3</v>
      </c>
      <c r="F1533">
        <v>315</v>
      </c>
      <c r="G1533">
        <v>332</v>
      </c>
      <c r="H1533" t="s">
        <v>5371</v>
      </c>
      <c r="I1533" t="s">
        <v>5372</v>
      </c>
      <c r="J1533" s="5" t="s">
        <v>7485</v>
      </c>
      <c r="K1533" s="9" t="s">
        <v>7485</v>
      </c>
    </row>
    <row r="1534" spans="1:34" s="27" customFormat="1" ht="16.5" customHeight="1" x14ac:dyDescent="0.25">
      <c r="A1534" s="12" t="s">
        <v>5373</v>
      </c>
      <c r="B1534" s="27" t="s">
        <v>5374</v>
      </c>
      <c r="C1534" s="28">
        <v>39661</v>
      </c>
      <c r="D1534" s="27">
        <v>41</v>
      </c>
      <c r="E1534" s="27">
        <v>3</v>
      </c>
      <c r="F1534" s="27">
        <v>333</v>
      </c>
      <c r="G1534" s="27">
        <v>338</v>
      </c>
      <c r="H1534" s="27" t="s">
        <v>5375</v>
      </c>
      <c r="I1534" s="27" t="s">
        <v>5376</v>
      </c>
      <c r="J1534" s="29" t="s">
        <v>7648</v>
      </c>
      <c r="K1534" s="30" t="s">
        <v>9322</v>
      </c>
      <c r="L1534" s="30" t="s">
        <v>9323</v>
      </c>
      <c r="M1534" s="30"/>
      <c r="N1534" s="30"/>
      <c r="O1534" s="30"/>
      <c r="P1534" s="30"/>
      <c r="Q1534" s="30"/>
      <c r="R1534" s="30"/>
      <c r="S1534" s="30"/>
      <c r="T1534" s="30"/>
      <c r="U1534" s="30"/>
      <c r="V1534" s="30"/>
      <c r="W1534" s="30"/>
      <c r="X1534" s="30"/>
      <c r="Y1534" s="30"/>
      <c r="Z1534" s="30"/>
      <c r="AA1534" s="30"/>
      <c r="AB1534" s="30"/>
      <c r="AC1534" s="30"/>
      <c r="AD1534" s="30"/>
      <c r="AE1534" s="30"/>
      <c r="AF1534" s="30"/>
      <c r="AG1534" s="30"/>
      <c r="AH1534" s="30"/>
    </row>
    <row r="1535" spans="1:34" ht="16.5" customHeight="1" x14ac:dyDescent="0.25">
      <c r="A1535" s="11" t="s">
        <v>5377</v>
      </c>
      <c r="B1535" t="s">
        <v>5378</v>
      </c>
      <c r="C1535" s="1">
        <v>39661</v>
      </c>
      <c r="D1535">
        <v>41</v>
      </c>
      <c r="E1535">
        <v>3</v>
      </c>
      <c r="F1535">
        <v>339</v>
      </c>
      <c r="G1535">
        <v>356</v>
      </c>
      <c r="H1535" t="s">
        <v>5379</v>
      </c>
      <c r="I1535" t="s">
        <v>5380</v>
      </c>
      <c r="J1535" s="5" t="s">
        <v>7649</v>
      </c>
      <c r="K1535" s="9" t="s">
        <v>9322</v>
      </c>
      <c r="L1535" s="9" t="s">
        <v>9324</v>
      </c>
    </row>
    <row r="1536" spans="1:34" s="150" customFormat="1" ht="16.5" customHeight="1" x14ac:dyDescent="0.25">
      <c r="A1536" s="149" t="s">
        <v>5381</v>
      </c>
      <c r="B1536" s="150" t="s">
        <v>5382</v>
      </c>
      <c r="C1536" s="151">
        <v>39661</v>
      </c>
      <c r="D1536" s="150">
        <v>41</v>
      </c>
      <c r="E1536" s="150">
        <v>3</v>
      </c>
      <c r="F1536" s="150">
        <v>357</v>
      </c>
      <c r="G1536" s="150">
        <v>370</v>
      </c>
      <c r="H1536" s="150" t="s">
        <v>5383</v>
      </c>
      <c r="I1536" s="150" t="s">
        <v>5384</v>
      </c>
      <c r="J1536" s="152" t="s">
        <v>7650</v>
      </c>
      <c r="K1536" s="153" t="s">
        <v>9193</v>
      </c>
      <c r="L1536" s="153" t="s">
        <v>9325</v>
      </c>
      <c r="M1536" s="153" t="s">
        <v>9326</v>
      </c>
      <c r="N1536" s="153" t="s">
        <v>9327</v>
      </c>
      <c r="O1536" s="153" t="s">
        <v>9328</v>
      </c>
      <c r="P1536" s="153" t="s">
        <v>9329</v>
      </c>
      <c r="Q1536" s="153" t="s">
        <v>9119</v>
      </c>
      <c r="R1536" s="153"/>
      <c r="S1536" s="153"/>
      <c r="T1536" s="153"/>
      <c r="U1536" s="153"/>
      <c r="V1536" s="153"/>
      <c r="W1536" s="153"/>
      <c r="X1536" s="153"/>
      <c r="Y1536" s="153"/>
      <c r="Z1536" s="153"/>
      <c r="AA1536" s="153"/>
      <c r="AB1536" s="153"/>
      <c r="AC1536" s="153"/>
      <c r="AD1536" s="153"/>
      <c r="AE1536" s="153"/>
      <c r="AF1536" s="153"/>
      <c r="AG1536" s="153"/>
      <c r="AH1536" s="153"/>
    </row>
    <row r="1537" spans="1:34" s="39" customFormat="1" ht="16.5" customHeight="1" x14ac:dyDescent="0.25">
      <c r="A1537" s="40" t="s">
        <v>5385</v>
      </c>
      <c r="B1537" s="39" t="s">
        <v>5386</v>
      </c>
      <c r="C1537" s="41">
        <v>39661</v>
      </c>
      <c r="D1537" s="39">
        <v>41</v>
      </c>
      <c r="E1537" s="39">
        <v>3</v>
      </c>
      <c r="F1537" s="39">
        <v>371</v>
      </c>
      <c r="G1537" s="39">
        <v>380</v>
      </c>
      <c r="H1537" s="39" t="s">
        <v>5387</v>
      </c>
      <c r="I1537" s="39" t="s">
        <v>5388</v>
      </c>
      <c r="J1537" s="42" t="s">
        <v>7651</v>
      </c>
      <c r="K1537" s="43" t="s">
        <v>9330</v>
      </c>
      <c r="L1537" s="43" t="s">
        <v>9331</v>
      </c>
      <c r="M1537" s="43" t="s">
        <v>9332</v>
      </c>
      <c r="N1537" s="43" t="s">
        <v>9333</v>
      </c>
      <c r="O1537" s="43"/>
      <c r="P1537" s="43"/>
      <c r="Q1537" s="43"/>
      <c r="R1537" s="43"/>
      <c r="S1537" s="43"/>
      <c r="T1537" s="43"/>
      <c r="U1537" s="43"/>
      <c r="V1537" s="43"/>
      <c r="W1537" s="43"/>
      <c r="X1537" s="43"/>
      <c r="Y1537" s="43"/>
      <c r="Z1537" s="43"/>
      <c r="AA1537" s="43"/>
      <c r="AB1537" s="43"/>
      <c r="AC1537" s="43"/>
      <c r="AD1537" s="43"/>
      <c r="AE1537" s="43"/>
      <c r="AF1537" s="43"/>
      <c r="AG1537" s="43"/>
      <c r="AH1537" s="43"/>
    </row>
    <row r="1538" spans="1:34" ht="16.5" customHeight="1" x14ac:dyDescent="0.25">
      <c r="A1538" s="11" t="s">
        <v>5389</v>
      </c>
      <c r="B1538" t="s">
        <v>5390</v>
      </c>
      <c r="C1538" s="1">
        <v>39661</v>
      </c>
      <c r="D1538">
        <v>41</v>
      </c>
      <c r="E1538">
        <v>3</v>
      </c>
      <c r="F1538">
        <v>381</v>
      </c>
      <c r="G1538">
        <v>392</v>
      </c>
      <c r="H1538" t="s">
        <v>5391</v>
      </c>
      <c r="I1538" t="s">
        <v>5392</v>
      </c>
      <c r="J1538" s="5" t="s">
        <v>7652</v>
      </c>
      <c r="K1538" s="9" t="s">
        <v>9334</v>
      </c>
      <c r="L1538" s="9" t="s">
        <v>9335</v>
      </c>
      <c r="M1538" s="9" t="s">
        <v>9336</v>
      </c>
    </row>
    <row r="1539" spans="1:34" ht="16.5" customHeight="1" x14ac:dyDescent="0.25">
      <c r="A1539" s="11" t="s">
        <v>5393</v>
      </c>
      <c r="B1539" t="s">
        <v>5394</v>
      </c>
      <c r="C1539" s="1">
        <v>39661</v>
      </c>
      <c r="D1539">
        <v>41</v>
      </c>
      <c r="E1539">
        <v>3</v>
      </c>
      <c r="F1539">
        <v>393</v>
      </c>
      <c r="G1539">
        <v>401</v>
      </c>
      <c r="H1539" t="s">
        <v>5395</v>
      </c>
      <c r="I1539" t="s">
        <v>5396</v>
      </c>
      <c r="J1539" s="5" t="s">
        <v>7653</v>
      </c>
      <c r="K1539" s="9" t="s">
        <v>7653</v>
      </c>
    </row>
    <row r="1540" spans="1:34" ht="16.5" customHeight="1" x14ac:dyDescent="0.25">
      <c r="A1540" s="11" t="s">
        <v>5397</v>
      </c>
      <c r="B1540" t="s">
        <v>5398</v>
      </c>
      <c r="C1540" s="1">
        <v>39661</v>
      </c>
      <c r="D1540">
        <v>41</v>
      </c>
      <c r="E1540">
        <v>3</v>
      </c>
      <c r="F1540">
        <v>403</v>
      </c>
      <c r="G1540">
        <v>408</v>
      </c>
      <c r="H1540" t="s">
        <v>5399</v>
      </c>
      <c r="I1540" t="s">
        <v>5400</v>
      </c>
      <c r="J1540" s="5" t="s">
        <v>7654</v>
      </c>
      <c r="K1540" s="9" t="s">
        <v>9337</v>
      </c>
      <c r="L1540" s="9" t="s">
        <v>9338</v>
      </c>
    </row>
    <row r="1541" spans="1:34" ht="16.5" customHeight="1" x14ac:dyDescent="0.25">
      <c r="A1541" s="11" t="s">
        <v>5401</v>
      </c>
      <c r="B1541" s="2" t="s">
        <v>5402</v>
      </c>
      <c r="C1541" s="1">
        <v>39661</v>
      </c>
      <c r="D1541">
        <v>41</v>
      </c>
      <c r="E1541">
        <v>3</v>
      </c>
      <c r="F1541">
        <v>409</v>
      </c>
      <c r="G1541">
        <v>424</v>
      </c>
      <c r="H1541" t="s">
        <v>5403</v>
      </c>
      <c r="I1541" t="s">
        <v>5404</v>
      </c>
      <c r="J1541" s="5" t="s">
        <v>7655</v>
      </c>
      <c r="K1541" s="9" t="s">
        <v>7655</v>
      </c>
    </row>
    <row r="1542" spans="1:34" ht="16.5" customHeight="1" x14ac:dyDescent="0.25">
      <c r="A1542" s="11" t="s">
        <v>5405</v>
      </c>
      <c r="B1542" s="2" t="s">
        <v>5406</v>
      </c>
      <c r="C1542" s="1">
        <v>39661</v>
      </c>
      <c r="D1542">
        <v>41</v>
      </c>
      <c r="E1542">
        <v>3</v>
      </c>
      <c r="F1542">
        <v>425</v>
      </c>
      <c r="G1542">
        <v>438</v>
      </c>
      <c r="H1542" t="s">
        <v>5407</v>
      </c>
      <c r="I1542" t="s">
        <v>5408</v>
      </c>
      <c r="J1542" s="5" t="s">
        <v>7656</v>
      </c>
      <c r="K1542" s="9" t="s">
        <v>7600</v>
      </c>
      <c r="L1542" s="9" t="s">
        <v>9339</v>
      </c>
      <c r="M1542" s="9" t="s">
        <v>9340</v>
      </c>
      <c r="N1542" s="9" t="s">
        <v>9341</v>
      </c>
    </row>
    <row r="1543" spans="1:34" ht="16.5" customHeight="1" x14ac:dyDescent="0.25">
      <c r="A1543" s="11" t="s">
        <v>5409</v>
      </c>
      <c r="B1543" t="s">
        <v>5410</v>
      </c>
      <c r="C1543" s="1">
        <v>39661</v>
      </c>
      <c r="D1543">
        <v>41</v>
      </c>
      <c r="E1543">
        <v>3</v>
      </c>
      <c r="F1543">
        <v>439</v>
      </c>
      <c r="G1543">
        <v>448</v>
      </c>
      <c r="H1543" t="s">
        <v>5411</v>
      </c>
      <c r="I1543" t="s">
        <v>5412</v>
      </c>
      <c r="J1543" s="5" t="s">
        <v>7657</v>
      </c>
      <c r="K1543" s="9" t="s">
        <v>9342</v>
      </c>
      <c r="L1543" s="9" t="s">
        <v>9343</v>
      </c>
      <c r="M1543" s="9" t="s">
        <v>9344</v>
      </c>
      <c r="N1543" s="9" t="s">
        <v>9345</v>
      </c>
    </row>
    <row r="1544" spans="1:34" ht="16.5" customHeight="1" x14ac:dyDescent="0.25">
      <c r="A1544" s="11" t="s">
        <v>5413</v>
      </c>
      <c r="B1544" t="s">
        <v>5414</v>
      </c>
      <c r="C1544" s="1">
        <v>39753</v>
      </c>
      <c r="D1544">
        <v>41</v>
      </c>
      <c r="E1544">
        <v>4</v>
      </c>
      <c r="F1544">
        <v>451</v>
      </c>
      <c r="G1544">
        <v>458</v>
      </c>
      <c r="H1544" t="s">
        <v>5415</v>
      </c>
      <c r="I1544" t="s">
        <v>5416</v>
      </c>
      <c r="J1544" s="5" t="s">
        <v>7658</v>
      </c>
      <c r="K1544" s="9" t="s">
        <v>9346</v>
      </c>
      <c r="L1544" s="9" t="s">
        <v>9347</v>
      </c>
      <c r="M1544" s="9" t="s">
        <v>9348</v>
      </c>
      <c r="N1544" s="9" t="s">
        <v>9349</v>
      </c>
    </row>
    <row r="1545" spans="1:34" ht="16.5" customHeight="1" x14ac:dyDescent="0.25">
      <c r="A1545" s="11" t="s">
        <v>5417</v>
      </c>
      <c r="B1545" t="s">
        <v>5418</v>
      </c>
      <c r="C1545" s="1">
        <v>39753</v>
      </c>
      <c r="D1545">
        <v>41</v>
      </c>
      <c r="E1545">
        <v>4</v>
      </c>
      <c r="F1545">
        <v>459</v>
      </c>
      <c r="G1545">
        <v>464</v>
      </c>
      <c r="H1545" t="s">
        <v>5419</v>
      </c>
      <c r="I1545" t="s">
        <v>5420</v>
      </c>
      <c r="J1545" s="5" t="s">
        <v>7659</v>
      </c>
      <c r="K1545" s="9" t="s">
        <v>9350</v>
      </c>
      <c r="L1545" s="9" t="s">
        <v>9351</v>
      </c>
      <c r="M1545" s="9" t="s">
        <v>9352</v>
      </c>
    </row>
    <row r="1546" spans="1:34" ht="16.5" customHeight="1" x14ac:dyDescent="0.25">
      <c r="A1546" s="11" t="s">
        <v>5421</v>
      </c>
      <c r="B1546" t="s">
        <v>5422</v>
      </c>
      <c r="C1546" s="1">
        <v>39753</v>
      </c>
      <c r="D1546">
        <v>41</v>
      </c>
      <c r="E1546">
        <v>4</v>
      </c>
      <c r="F1546">
        <v>465</v>
      </c>
      <c r="G1546">
        <v>476</v>
      </c>
      <c r="H1546" t="s">
        <v>5423</v>
      </c>
      <c r="I1546" t="s">
        <v>5424</v>
      </c>
      <c r="J1546" s="5" t="s">
        <v>7660</v>
      </c>
      <c r="K1546" s="9" t="s">
        <v>9353</v>
      </c>
      <c r="L1546" s="9" t="s">
        <v>9354</v>
      </c>
      <c r="M1546" s="9" t="s">
        <v>9355</v>
      </c>
    </row>
    <row r="1547" spans="1:34" ht="16.5" customHeight="1" x14ac:dyDescent="0.25">
      <c r="A1547" s="11" t="s">
        <v>5425</v>
      </c>
      <c r="B1547" t="s">
        <v>5426</v>
      </c>
      <c r="C1547" s="1">
        <v>39753</v>
      </c>
      <c r="D1547">
        <v>41</v>
      </c>
      <c r="E1547">
        <v>4</v>
      </c>
      <c r="F1547">
        <v>477</v>
      </c>
      <c r="G1547">
        <v>486</v>
      </c>
      <c r="H1547" t="s">
        <v>5427</v>
      </c>
      <c r="I1547" t="s">
        <v>5428</v>
      </c>
      <c r="J1547" s="5" t="s">
        <v>7661</v>
      </c>
      <c r="K1547" s="9" t="s">
        <v>9006</v>
      </c>
      <c r="L1547" s="9" t="s">
        <v>9356</v>
      </c>
      <c r="M1547" s="9" t="s">
        <v>9007</v>
      </c>
    </row>
    <row r="1548" spans="1:34" ht="16.5" customHeight="1" x14ac:dyDescent="0.25">
      <c r="A1548" s="11" t="s">
        <v>5429</v>
      </c>
      <c r="B1548" s="2" t="s">
        <v>5430</v>
      </c>
      <c r="C1548" s="1">
        <v>39753</v>
      </c>
      <c r="D1548">
        <v>41</v>
      </c>
      <c r="E1548">
        <v>4</v>
      </c>
      <c r="F1548">
        <v>487</v>
      </c>
      <c r="G1548">
        <v>489</v>
      </c>
      <c r="H1548" t="s">
        <v>5431</v>
      </c>
      <c r="I1548" t="s">
        <v>5432</v>
      </c>
      <c r="J1548" s="5" t="s">
        <v>7662</v>
      </c>
      <c r="K1548" s="9" t="s">
        <v>7602</v>
      </c>
      <c r="L1548" s="9" t="s">
        <v>9357</v>
      </c>
    </row>
    <row r="1549" spans="1:34" ht="16.5" customHeight="1" x14ac:dyDescent="0.25">
      <c r="A1549" s="11" t="s">
        <v>5433</v>
      </c>
      <c r="B1549" s="2" t="s">
        <v>5434</v>
      </c>
      <c r="C1549" s="1">
        <v>39753</v>
      </c>
      <c r="D1549">
        <v>41</v>
      </c>
      <c r="E1549">
        <v>4</v>
      </c>
      <c r="F1549">
        <v>487</v>
      </c>
      <c r="G1549">
        <v>489</v>
      </c>
      <c r="H1549" t="s">
        <v>5435</v>
      </c>
      <c r="I1549" t="s">
        <v>5436</v>
      </c>
      <c r="J1549" s="5" t="s">
        <v>7617</v>
      </c>
      <c r="K1549" s="9" t="s">
        <v>7380</v>
      </c>
      <c r="L1549" s="9" t="s">
        <v>9263</v>
      </c>
      <c r="M1549" s="9" t="s">
        <v>9264</v>
      </c>
    </row>
    <row r="1550" spans="1:34" ht="16.5" customHeight="1" x14ac:dyDescent="0.25">
      <c r="A1550" s="11" t="s">
        <v>5437</v>
      </c>
      <c r="B1550" s="2" t="s">
        <v>5438</v>
      </c>
      <c r="C1550" s="1">
        <v>39753</v>
      </c>
      <c r="D1550">
        <v>41</v>
      </c>
      <c r="E1550">
        <v>4</v>
      </c>
      <c r="F1550">
        <v>491</v>
      </c>
      <c r="G1550">
        <v>497</v>
      </c>
      <c r="H1550" t="s">
        <v>5439</v>
      </c>
      <c r="I1550" t="s">
        <v>5440</v>
      </c>
      <c r="J1550" s="5" t="s">
        <v>7663</v>
      </c>
      <c r="K1550" s="9" t="s">
        <v>9358</v>
      </c>
      <c r="L1550" s="9" t="s">
        <v>9359</v>
      </c>
    </row>
    <row r="1551" spans="1:34" ht="16.5" customHeight="1" x14ac:dyDescent="0.25">
      <c r="A1551" s="11" t="s">
        <v>5441</v>
      </c>
      <c r="B1551" s="2" t="s">
        <v>5442</v>
      </c>
      <c r="C1551" s="1">
        <v>39753</v>
      </c>
      <c r="D1551">
        <v>41</v>
      </c>
      <c r="E1551">
        <v>4</v>
      </c>
      <c r="F1551">
        <v>491</v>
      </c>
      <c r="G1551">
        <v>497</v>
      </c>
      <c r="H1551" t="s">
        <v>5443</v>
      </c>
      <c r="I1551" t="s">
        <v>5444</v>
      </c>
      <c r="J1551" s="5" t="s">
        <v>7664</v>
      </c>
      <c r="K1551" s="9" t="s">
        <v>7664</v>
      </c>
    </row>
    <row r="1552" spans="1:34" ht="16.5" customHeight="1" x14ac:dyDescent="0.25">
      <c r="A1552" s="11" t="s">
        <v>5445</v>
      </c>
      <c r="B1552" t="s">
        <v>4048</v>
      </c>
      <c r="C1552" s="1">
        <v>39845</v>
      </c>
      <c r="D1552">
        <v>42</v>
      </c>
      <c r="E1552">
        <v>1</v>
      </c>
      <c r="F1552">
        <v>3</v>
      </c>
      <c r="G1552">
        <v>4</v>
      </c>
      <c r="H1552" t="s">
        <v>564</v>
      </c>
      <c r="I1552" t="s">
        <v>5446</v>
      </c>
      <c r="J1552" t="s">
        <v>3487</v>
      </c>
      <c r="K1552" s="9" t="s">
        <v>3487</v>
      </c>
    </row>
    <row r="1553" spans="1:34" ht="16.5" customHeight="1" x14ac:dyDescent="0.25">
      <c r="A1553" s="11" t="s">
        <v>5447</v>
      </c>
      <c r="B1553" s="2" t="s">
        <v>5448</v>
      </c>
      <c r="C1553" s="1">
        <v>39845</v>
      </c>
      <c r="D1553">
        <v>42</v>
      </c>
      <c r="E1553">
        <v>1</v>
      </c>
      <c r="F1553">
        <v>5</v>
      </c>
      <c r="G1553">
        <v>20</v>
      </c>
      <c r="H1553" t="s">
        <v>5449</v>
      </c>
      <c r="I1553" t="s">
        <v>5450</v>
      </c>
      <c r="J1553" s="5" t="s">
        <v>7665</v>
      </c>
      <c r="K1553" s="9" t="s">
        <v>7665</v>
      </c>
    </row>
    <row r="1554" spans="1:34" ht="16.5" customHeight="1" x14ac:dyDescent="0.25">
      <c r="A1554" s="11" t="s">
        <v>5451</v>
      </c>
      <c r="B1554" t="s">
        <v>5452</v>
      </c>
      <c r="C1554" s="1">
        <v>39845</v>
      </c>
      <c r="D1554">
        <v>42</v>
      </c>
      <c r="E1554">
        <v>1</v>
      </c>
      <c r="F1554">
        <v>21</v>
      </c>
      <c r="G1554">
        <v>30</v>
      </c>
      <c r="H1554" t="s">
        <v>5453</v>
      </c>
      <c r="I1554" t="s">
        <v>5454</v>
      </c>
      <c r="J1554" s="5" t="s">
        <v>7666</v>
      </c>
      <c r="K1554" s="9" t="s">
        <v>9360</v>
      </c>
      <c r="L1554" s="9" t="s">
        <v>9361</v>
      </c>
      <c r="M1554" s="9" t="s">
        <v>8918</v>
      </c>
    </row>
    <row r="1555" spans="1:34" s="56" customFormat="1" ht="16.5" customHeight="1" x14ac:dyDescent="0.25">
      <c r="A1555" s="61" t="s">
        <v>5455</v>
      </c>
      <c r="B1555" s="56" t="s">
        <v>5456</v>
      </c>
      <c r="C1555" s="57">
        <v>39845</v>
      </c>
      <c r="D1555" s="56">
        <v>42</v>
      </c>
      <c r="E1555" s="56">
        <v>1</v>
      </c>
      <c r="F1555" s="56">
        <v>31</v>
      </c>
      <c r="G1555" s="56">
        <v>38</v>
      </c>
      <c r="H1555" s="56" t="s">
        <v>5457</v>
      </c>
      <c r="I1555" s="56" t="s">
        <v>5458</v>
      </c>
      <c r="J1555" s="62" t="s">
        <v>7667</v>
      </c>
      <c r="K1555" s="63" t="s">
        <v>9362</v>
      </c>
      <c r="L1555" s="63" t="s">
        <v>9363</v>
      </c>
      <c r="M1555" s="63"/>
      <c r="N1555" s="63"/>
      <c r="O1555" s="63"/>
      <c r="P1555" s="63"/>
      <c r="Q1555" s="63"/>
      <c r="R1555" s="63"/>
      <c r="S1555" s="63"/>
      <c r="T1555" s="63"/>
      <c r="U1555" s="63"/>
      <c r="V1555" s="63"/>
      <c r="W1555" s="63"/>
      <c r="X1555" s="63"/>
      <c r="Y1555" s="63"/>
      <c r="Z1555" s="63"/>
      <c r="AA1555" s="63"/>
      <c r="AB1555" s="63"/>
      <c r="AC1555" s="63"/>
      <c r="AD1555" s="63"/>
      <c r="AE1555" s="63"/>
      <c r="AF1555" s="63"/>
      <c r="AG1555" s="63"/>
      <c r="AH1555" s="63"/>
    </row>
    <row r="1556" spans="1:34" ht="16.5" customHeight="1" x14ac:dyDescent="0.25">
      <c r="A1556" s="11" t="s">
        <v>5459</v>
      </c>
      <c r="B1556" t="s">
        <v>5460</v>
      </c>
      <c r="C1556" s="1">
        <v>39845</v>
      </c>
      <c r="D1556">
        <v>42</v>
      </c>
      <c r="E1556">
        <v>1</v>
      </c>
      <c r="F1556">
        <v>39</v>
      </c>
      <c r="G1556">
        <v>50</v>
      </c>
      <c r="H1556" t="s">
        <v>5461</v>
      </c>
      <c r="I1556" t="s">
        <v>5462</v>
      </c>
      <c r="J1556" s="5" t="s">
        <v>7668</v>
      </c>
      <c r="K1556" s="9" t="s">
        <v>7751</v>
      </c>
      <c r="L1556" s="9" t="s">
        <v>9364</v>
      </c>
    </row>
    <row r="1557" spans="1:34" ht="16.5" customHeight="1" x14ac:dyDescent="0.25">
      <c r="A1557" s="11" t="s">
        <v>5463</v>
      </c>
      <c r="B1557" t="s">
        <v>5464</v>
      </c>
      <c r="C1557" s="1">
        <v>39845</v>
      </c>
      <c r="D1557">
        <v>42</v>
      </c>
      <c r="E1557">
        <v>1</v>
      </c>
      <c r="F1557">
        <v>51</v>
      </c>
      <c r="G1557">
        <v>60</v>
      </c>
      <c r="H1557" t="s">
        <v>5465</v>
      </c>
      <c r="I1557" t="s">
        <v>5466</v>
      </c>
      <c r="J1557" s="5" t="s">
        <v>7669</v>
      </c>
      <c r="K1557" s="9" t="s">
        <v>9365</v>
      </c>
      <c r="L1557" s="9" t="s">
        <v>9366</v>
      </c>
      <c r="M1557" s="9" t="s">
        <v>9367</v>
      </c>
      <c r="N1557" s="9" t="s">
        <v>9368</v>
      </c>
    </row>
    <row r="1558" spans="1:34" ht="16.5" customHeight="1" x14ac:dyDescent="0.25">
      <c r="A1558" s="11" t="s">
        <v>5467</v>
      </c>
      <c r="B1558" t="s">
        <v>5468</v>
      </c>
      <c r="C1558" s="1">
        <v>39845</v>
      </c>
      <c r="D1558">
        <v>42</v>
      </c>
      <c r="E1558">
        <v>1</v>
      </c>
      <c r="F1558">
        <v>61</v>
      </c>
      <c r="G1558">
        <v>72</v>
      </c>
      <c r="H1558" t="s">
        <v>5469</v>
      </c>
      <c r="I1558" t="s">
        <v>5470</v>
      </c>
      <c r="J1558" s="5" t="s">
        <v>7670</v>
      </c>
      <c r="K1558" s="9" t="s">
        <v>9369</v>
      </c>
      <c r="L1558" s="9" t="s">
        <v>9370</v>
      </c>
    </row>
    <row r="1559" spans="1:34" ht="16.5" customHeight="1" x14ac:dyDescent="0.25">
      <c r="A1559" s="11" t="s">
        <v>5471</v>
      </c>
      <c r="B1559" t="s">
        <v>5472</v>
      </c>
      <c r="C1559" s="1">
        <v>39845</v>
      </c>
      <c r="D1559">
        <v>42</v>
      </c>
      <c r="E1559">
        <v>1</v>
      </c>
      <c r="F1559">
        <v>73</v>
      </c>
      <c r="G1559">
        <v>94</v>
      </c>
      <c r="H1559" t="s">
        <v>5473</v>
      </c>
      <c r="I1559" t="s">
        <v>5474</v>
      </c>
      <c r="J1559" s="5" t="s">
        <v>7485</v>
      </c>
      <c r="K1559" s="9" t="s">
        <v>7485</v>
      </c>
    </row>
    <row r="1560" spans="1:34" ht="16.5" customHeight="1" x14ac:dyDescent="0.25">
      <c r="A1560" s="11" t="s">
        <v>5475</v>
      </c>
      <c r="B1560" t="s">
        <v>5476</v>
      </c>
      <c r="C1560" s="1">
        <v>39845</v>
      </c>
      <c r="D1560">
        <v>42</v>
      </c>
      <c r="E1560">
        <v>1</v>
      </c>
      <c r="F1560">
        <v>95</v>
      </c>
      <c r="G1560">
        <v>105</v>
      </c>
      <c r="H1560" t="s">
        <v>5477</v>
      </c>
      <c r="I1560" t="s">
        <v>5478</v>
      </c>
      <c r="J1560" s="5" t="s">
        <v>7671</v>
      </c>
      <c r="K1560" s="9" t="s">
        <v>9212</v>
      </c>
      <c r="L1560" s="9" t="s">
        <v>9371</v>
      </c>
      <c r="M1560" s="9" t="s">
        <v>9372</v>
      </c>
    </row>
    <row r="1561" spans="1:34" ht="16.5" customHeight="1" x14ac:dyDescent="0.25">
      <c r="A1561" s="11" t="s">
        <v>5479</v>
      </c>
      <c r="B1561" s="2" t="s">
        <v>5480</v>
      </c>
      <c r="C1561" s="1">
        <v>39845</v>
      </c>
      <c r="D1561">
        <v>42</v>
      </c>
      <c r="E1561">
        <v>1</v>
      </c>
      <c r="F1561">
        <v>107</v>
      </c>
      <c r="G1561">
        <v>122</v>
      </c>
      <c r="H1561" t="s">
        <v>5481</v>
      </c>
      <c r="I1561" t="s">
        <v>5482</v>
      </c>
      <c r="J1561" s="5" t="s">
        <v>7672</v>
      </c>
      <c r="K1561" s="9" t="s">
        <v>7672</v>
      </c>
    </row>
    <row r="1562" spans="1:34" ht="16.5" customHeight="1" x14ac:dyDescent="0.25">
      <c r="A1562" s="11" t="s">
        <v>5483</v>
      </c>
      <c r="B1562" s="2" t="s">
        <v>5484</v>
      </c>
      <c r="C1562" s="1">
        <v>39845</v>
      </c>
      <c r="D1562">
        <v>42</v>
      </c>
      <c r="E1562">
        <v>1</v>
      </c>
      <c r="F1562">
        <v>123</v>
      </c>
      <c r="G1562">
        <v>125</v>
      </c>
      <c r="H1562" t="s">
        <v>5485</v>
      </c>
      <c r="I1562" t="s">
        <v>5486</v>
      </c>
      <c r="J1562" s="5" t="s">
        <v>7673</v>
      </c>
      <c r="K1562" s="9" t="s">
        <v>7673</v>
      </c>
    </row>
    <row r="1563" spans="1:34" ht="16.5" customHeight="1" x14ac:dyDescent="0.25">
      <c r="A1563" s="11" t="s">
        <v>5487</v>
      </c>
      <c r="B1563" s="2" t="s">
        <v>5488</v>
      </c>
      <c r="C1563" s="1">
        <v>39845</v>
      </c>
      <c r="D1563">
        <v>42</v>
      </c>
      <c r="E1563">
        <v>1</v>
      </c>
      <c r="F1563">
        <v>126</v>
      </c>
      <c r="G1563">
        <v>128</v>
      </c>
      <c r="H1563" t="s">
        <v>5489</v>
      </c>
      <c r="I1563" t="s">
        <v>5490</v>
      </c>
      <c r="J1563" s="5" t="s">
        <v>7674</v>
      </c>
      <c r="K1563" s="9" t="s">
        <v>9373</v>
      </c>
      <c r="L1563" s="9" t="s">
        <v>9374</v>
      </c>
      <c r="M1563" s="9" t="s">
        <v>9375</v>
      </c>
    </row>
    <row r="1564" spans="1:34" ht="16.5" customHeight="1" x14ac:dyDescent="0.25">
      <c r="A1564" s="11" t="s">
        <v>5491</v>
      </c>
      <c r="B1564" s="2" t="s">
        <v>5484</v>
      </c>
      <c r="C1564" s="1">
        <v>39845</v>
      </c>
      <c r="D1564">
        <v>42</v>
      </c>
      <c r="E1564">
        <v>1</v>
      </c>
      <c r="F1564">
        <v>129</v>
      </c>
      <c r="G1564">
        <v>131</v>
      </c>
      <c r="H1564" t="s">
        <v>5492</v>
      </c>
      <c r="I1564" t="s">
        <v>5493</v>
      </c>
      <c r="J1564" s="5" t="s">
        <v>7675</v>
      </c>
      <c r="K1564" s="9" t="s">
        <v>7513</v>
      </c>
      <c r="L1564" s="9" t="s">
        <v>9376</v>
      </c>
      <c r="M1564" s="9" t="s">
        <v>9020</v>
      </c>
    </row>
    <row r="1565" spans="1:34" ht="16.5" customHeight="1" x14ac:dyDescent="0.25">
      <c r="A1565" s="11" t="s">
        <v>5494</v>
      </c>
      <c r="B1565" s="2" t="s">
        <v>5495</v>
      </c>
      <c r="C1565" s="1">
        <v>39845</v>
      </c>
      <c r="D1565">
        <v>42</v>
      </c>
      <c r="E1565">
        <v>1</v>
      </c>
      <c r="F1565">
        <v>131</v>
      </c>
      <c r="G1565">
        <v>132</v>
      </c>
      <c r="H1565" t="s">
        <v>564</v>
      </c>
      <c r="I1565" t="s">
        <v>5496</v>
      </c>
      <c r="J1565" t="s">
        <v>3487</v>
      </c>
      <c r="K1565" s="9" t="s">
        <v>3487</v>
      </c>
    </row>
    <row r="1566" spans="1:34" ht="16.5" customHeight="1" x14ac:dyDescent="0.25">
      <c r="A1566" s="11" t="s">
        <v>5497</v>
      </c>
      <c r="B1566" s="2" t="s">
        <v>5498</v>
      </c>
      <c r="C1566" s="1">
        <v>39845</v>
      </c>
      <c r="D1566">
        <v>42</v>
      </c>
      <c r="E1566">
        <v>1</v>
      </c>
      <c r="F1566">
        <v>133</v>
      </c>
      <c r="G1566">
        <v>134</v>
      </c>
      <c r="H1566" t="s">
        <v>5499</v>
      </c>
      <c r="I1566" t="s">
        <v>5500</v>
      </c>
      <c r="J1566" s="5" t="s">
        <v>7676</v>
      </c>
      <c r="K1566" s="9" t="s">
        <v>7676</v>
      </c>
    </row>
    <row r="1567" spans="1:34" ht="16.5" customHeight="1" x14ac:dyDescent="0.25">
      <c r="A1567" s="11" t="s">
        <v>5501</v>
      </c>
      <c r="B1567" s="2" t="s">
        <v>5502</v>
      </c>
      <c r="C1567" s="1">
        <v>39845</v>
      </c>
      <c r="D1567">
        <v>42</v>
      </c>
      <c r="E1567">
        <v>1</v>
      </c>
      <c r="F1567">
        <v>134</v>
      </c>
      <c r="G1567">
        <v>136</v>
      </c>
      <c r="H1567" t="s">
        <v>5503</v>
      </c>
      <c r="I1567" t="s">
        <v>5504</v>
      </c>
      <c r="J1567" s="5" t="s">
        <v>7637</v>
      </c>
      <c r="K1567" s="9" t="s">
        <v>9309</v>
      </c>
      <c r="L1567" s="9" t="s">
        <v>9237</v>
      </c>
    </row>
    <row r="1568" spans="1:34" ht="16.5" customHeight="1" x14ac:dyDescent="0.25">
      <c r="A1568" s="11" t="s">
        <v>5505</v>
      </c>
      <c r="B1568" t="s">
        <v>5506</v>
      </c>
      <c r="C1568" s="1">
        <v>39934</v>
      </c>
      <c r="D1568">
        <v>42</v>
      </c>
      <c r="E1568">
        <v>2</v>
      </c>
      <c r="F1568">
        <v>139</v>
      </c>
      <c r="G1568">
        <v>144</v>
      </c>
      <c r="H1568" t="s">
        <v>5507</v>
      </c>
      <c r="I1568" t="s">
        <v>5508</v>
      </c>
      <c r="J1568" s="5" t="s">
        <v>7677</v>
      </c>
      <c r="K1568" s="9" t="s">
        <v>9377</v>
      </c>
      <c r="L1568" s="9" t="s">
        <v>9378</v>
      </c>
      <c r="M1568" s="9" t="s">
        <v>9379</v>
      </c>
      <c r="N1568" s="9" t="s">
        <v>9380</v>
      </c>
      <c r="O1568" s="9" t="s">
        <v>9381</v>
      </c>
      <c r="P1568" s="9" t="s">
        <v>9382</v>
      </c>
      <c r="Q1568" s="9" t="s">
        <v>9383</v>
      </c>
    </row>
    <row r="1569" spans="1:34" ht="16.5" customHeight="1" x14ac:dyDescent="0.25">
      <c r="A1569" s="11" t="s">
        <v>5509</v>
      </c>
      <c r="B1569" t="s">
        <v>5510</v>
      </c>
      <c r="C1569" s="1">
        <v>39934</v>
      </c>
      <c r="D1569">
        <v>42</v>
      </c>
      <c r="E1569">
        <v>2</v>
      </c>
      <c r="F1569">
        <v>145</v>
      </c>
      <c r="G1569">
        <v>155</v>
      </c>
      <c r="H1569" t="s">
        <v>5511</v>
      </c>
      <c r="I1569" t="s">
        <v>5512</v>
      </c>
      <c r="J1569" s="5" t="s">
        <v>7678</v>
      </c>
      <c r="K1569" s="9" t="s">
        <v>9384</v>
      </c>
      <c r="L1569" s="9" t="s">
        <v>9385</v>
      </c>
      <c r="M1569" s="9" t="s">
        <v>9197</v>
      </c>
    </row>
    <row r="1570" spans="1:34" ht="16.5" customHeight="1" x14ac:dyDescent="0.25">
      <c r="A1570" s="11" t="s">
        <v>5513</v>
      </c>
      <c r="B1570" t="s">
        <v>5514</v>
      </c>
      <c r="C1570" s="1">
        <v>39934</v>
      </c>
      <c r="D1570">
        <v>42</v>
      </c>
      <c r="E1570">
        <v>2</v>
      </c>
      <c r="F1570">
        <v>157</v>
      </c>
      <c r="G1570">
        <v>164</v>
      </c>
      <c r="H1570" t="s">
        <v>5515</v>
      </c>
      <c r="I1570" t="s">
        <v>5516</v>
      </c>
      <c r="J1570" s="5" t="s">
        <v>7679</v>
      </c>
      <c r="K1570" s="9" t="s">
        <v>9386</v>
      </c>
      <c r="L1570" s="9" t="s">
        <v>9387</v>
      </c>
    </row>
    <row r="1571" spans="1:34" ht="16.5" customHeight="1" x14ac:dyDescent="0.25">
      <c r="A1571" s="11" t="s">
        <v>5517</v>
      </c>
      <c r="B1571" s="2" t="s">
        <v>5518</v>
      </c>
      <c r="C1571" s="1">
        <v>39934</v>
      </c>
      <c r="D1571">
        <v>42</v>
      </c>
      <c r="E1571">
        <v>2</v>
      </c>
      <c r="F1571">
        <v>165</v>
      </c>
      <c r="G1571">
        <v>178</v>
      </c>
      <c r="H1571" t="s">
        <v>5519</v>
      </c>
      <c r="I1571" t="s">
        <v>5520</v>
      </c>
      <c r="J1571" s="5" t="s">
        <v>7680</v>
      </c>
      <c r="K1571" s="9" t="s">
        <v>9388</v>
      </c>
      <c r="L1571" s="9" t="s">
        <v>9389</v>
      </c>
      <c r="M1571" s="9" t="s">
        <v>9142</v>
      </c>
    </row>
    <row r="1572" spans="1:34" ht="16.5" customHeight="1" x14ac:dyDescent="0.25">
      <c r="A1572" s="11" t="s">
        <v>5521</v>
      </c>
      <c r="B1572" t="s">
        <v>5522</v>
      </c>
      <c r="C1572" s="1">
        <v>39934</v>
      </c>
      <c r="D1572">
        <v>42</v>
      </c>
      <c r="E1572">
        <v>2</v>
      </c>
      <c r="F1572">
        <v>179</v>
      </c>
      <c r="G1572">
        <v>198</v>
      </c>
      <c r="H1572" t="s">
        <v>564</v>
      </c>
      <c r="I1572" t="s">
        <v>5523</v>
      </c>
      <c r="J1572" t="s">
        <v>3487</v>
      </c>
      <c r="K1572" s="9" t="s">
        <v>3487</v>
      </c>
    </row>
    <row r="1573" spans="1:34" s="45" customFormat="1" ht="16.5" customHeight="1" x14ac:dyDescent="0.25">
      <c r="A1573" s="46" t="s">
        <v>5524</v>
      </c>
      <c r="B1573" s="45" t="s">
        <v>5525</v>
      </c>
      <c r="C1573" s="48">
        <v>39934</v>
      </c>
      <c r="D1573" s="45">
        <v>42</v>
      </c>
      <c r="E1573" s="45">
        <v>2</v>
      </c>
      <c r="F1573" s="45">
        <v>199</v>
      </c>
      <c r="G1573" s="45">
        <v>209</v>
      </c>
      <c r="H1573" s="45" t="s">
        <v>564</v>
      </c>
      <c r="I1573" s="45" t="s">
        <v>5526</v>
      </c>
      <c r="J1573" s="45" t="s">
        <v>3487</v>
      </c>
      <c r="K1573" s="50" t="s">
        <v>3487</v>
      </c>
      <c r="L1573" s="50"/>
      <c r="M1573" s="50"/>
      <c r="N1573" s="50"/>
      <c r="O1573" s="50"/>
      <c r="P1573" s="50"/>
      <c r="Q1573" s="50"/>
      <c r="R1573" s="50"/>
      <c r="S1573" s="50"/>
      <c r="T1573" s="50"/>
      <c r="U1573" s="50"/>
      <c r="V1573" s="50"/>
      <c r="W1573" s="50"/>
      <c r="X1573" s="50"/>
      <c r="Y1573" s="50"/>
      <c r="Z1573" s="50"/>
      <c r="AA1573" s="50"/>
      <c r="AB1573" s="50"/>
      <c r="AC1573" s="50"/>
      <c r="AD1573" s="50"/>
      <c r="AE1573" s="50"/>
      <c r="AF1573" s="50"/>
      <c r="AG1573" s="50"/>
      <c r="AH1573" s="50"/>
    </row>
    <row r="1574" spans="1:34" ht="16.5" customHeight="1" x14ac:dyDescent="0.25">
      <c r="A1574" s="11" t="s">
        <v>5527</v>
      </c>
      <c r="B1574" t="s">
        <v>5528</v>
      </c>
      <c r="C1574" s="1">
        <v>39934</v>
      </c>
      <c r="D1574">
        <v>42</v>
      </c>
      <c r="E1574">
        <v>2</v>
      </c>
      <c r="F1574">
        <v>211</v>
      </c>
      <c r="G1574">
        <v>225</v>
      </c>
      <c r="H1574" t="s">
        <v>5529</v>
      </c>
      <c r="I1574" t="s">
        <v>5530</v>
      </c>
      <c r="J1574" s="5" t="s">
        <v>7681</v>
      </c>
      <c r="K1574" s="9" t="s">
        <v>9390</v>
      </c>
      <c r="L1574" s="9" t="s">
        <v>8749</v>
      </c>
      <c r="M1574" s="9" t="s">
        <v>9391</v>
      </c>
    </row>
    <row r="1575" spans="1:34" ht="16.5" customHeight="1" x14ac:dyDescent="0.25">
      <c r="A1575" s="11" t="s">
        <v>5531</v>
      </c>
      <c r="B1575" t="s">
        <v>5532</v>
      </c>
      <c r="C1575" s="1">
        <v>39934</v>
      </c>
      <c r="D1575">
        <v>42</v>
      </c>
      <c r="E1575">
        <v>2</v>
      </c>
      <c r="F1575">
        <v>227</v>
      </c>
      <c r="G1575">
        <v>235</v>
      </c>
      <c r="H1575" t="s">
        <v>5533</v>
      </c>
      <c r="I1575" t="s">
        <v>5534</v>
      </c>
      <c r="J1575" s="5" t="s">
        <v>7682</v>
      </c>
      <c r="K1575" s="9" t="s">
        <v>9392</v>
      </c>
      <c r="L1575" s="9" t="s">
        <v>9393</v>
      </c>
      <c r="M1575" s="9" t="s">
        <v>9254</v>
      </c>
      <c r="N1575" s="9" t="s">
        <v>9274</v>
      </c>
    </row>
    <row r="1576" spans="1:34" ht="16.5" customHeight="1" x14ac:dyDescent="0.25">
      <c r="A1576" s="11" t="s">
        <v>5535</v>
      </c>
      <c r="B1576" t="s">
        <v>5536</v>
      </c>
      <c r="C1576" s="1">
        <v>39934</v>
      </c>
      <c r="D1576">
        <v>42</v>
      </c>
      <c r="E1576">
        <v>2</v>
      </c>
      <c r="F1576">
        <v>237</v>
      </c>
      <c r="G1576">
        <v>244</v>
      </c>
      <c r="H1576" t="s">
        <v>5537</v>
      </c>
      <c r="I1576" t="s">
        <v>5538</v>
      </c>
      <c r="J1576" s="5" t="s">
        <v>7683</v>
      </c>
      <c r="K1576" s="9" t="s">
        <v>9267</v>
      </c>
      <c r="L1576" s="9" t="s">
        <v>9268</v>
      </c>
      <c r="M1576" s="9" t="s">
        <v>8461</v>
      </c>
      <c r="N1576" s="9" t="s">
        <v>9394</v>
      </c>
      <c r="O1576" s="9" t="s">
        <v>9292</v>
      </c>
    </row>
    <row r="1577" spans="1:34" ht="16.5" customHeight="1" x14ac:dyDescent="0.25">
      <c r="A1577" s="11" t="s">
        <v>5539</v>
      </c>
      <c r="B1577" t="s">
        <v>5540</v>
      </c>
      <c r="C1577" s="1">
        <v>39934</v>
      </c>
      <c r="D1577">
        <v>42</v>
      </c>
      <c r="E1577">
        <v>2</v>
      </c>
      <c r="F1577">
        <v>245</v>
      </c>
      <c r="G1577">
        <v>250</v>
      </c>
      <c r="H1577" t="s">
        <v>5541</v>
      </c>
      <c r="I1577" t="s">
        <v>5542</v>
      </c>
      <c r="J1577" s="5" t="s">
        <v>7684</v>
      </c>
      <c r="K1577" s="9" t="s">
        <v>7684</v>
      </c>
    </row>
    <row r="1578" spans="1:34" ht="16.5" customHeight="1" x14ac:dyDescent="0.25">
      <c r="A1578" s="11" t="s">
        <v>5543</v>
      </c>
      <c r="B1578" t="s">
        <v>5544</v>
      </c>
      <c r="C1578" s="1">
        <v>39934</v>
      </c>
      <c r="D1578">
        <v>42</v>
      </c>
      <c r="E1578">
        <v>2</v>
      </c>
      <c r="F1578">
        <v>251</v>
      </c>
      <c r="G1578">
        <v>259</v>
      </c>
      <c r="H1578" t="s">
        <v>5545</v>
      </c>
      <c r="I1578" t="s">
        <v>5546</v>
      </c>
      <c r="J1578" s="5" t="s">
        <v>7685</v>
      </c>
      <c r="K1578" s="9" t="s">
        <v>7530</v>
      </c>
      <c r="L1578" s="9" t="s">
        <v>9395</v>
      </c>
      <c r="M1578" s="9" t="s">
        <v>9396</v>
      </c>
      <c r="N1578" s="9" t="s">
        <v>9397</v>
      </c>
    </row>
    <row r="1579" spans="1:34" ht="16.5" customHeight="1" x14ac:dyDescent="0.25">
      <c r="A1579" s="11" t="s">
        <v>5547</v>
      </c>
      <c r="B1579" s="2" t="s">
        <v>5548</v>
      </c>
      <c r="C1579" s="1">
        <v>39934</v>
      </c>
      <c r="D1579">
        <v>42</v>
      </c>
      <c r="E1579">
        <v>2</v>
      </c>
      <c r="F1579">
        <v>261</v>
      </c>
      <c r="G1579">
        <v>262</v>
      </c>
      <c r="H1579" t="s">
        <v>5549</v>
      </c>
      <c r="I1579" t="s">
        <v>5550</v>
      </c>
      <c r="J1579" s="5" t="s">
        <v>7686</v>
      </c>
      <c r="K1579" s="9" t="s">
        <v>7686</v>
      </c>
    </row>
    <row r="1580" spans="1:34" ht="16.5" customHeight="1" x14ac:dyDescent="0.25">
      <c r="A1580" s="11" t="s">
        <v>5551</v>
      </c>
      <c r="B1580" s="2" t="s">
        <v>5552</v>
      </c>
      <c r="C1580" s="1">
        <v>39934</v>
      </c>
      <c r="D1580">
        <v>42</v>
      </c>
      <c r="E1580">
        <v>2</v>
      </c>
      <c r="F1580">
        <v>262</v>
      </c>
      <c r="G1580">
        <v>264</v>
      </c>
      <c r="H1580" t="s">
        <v>5553</v>
      </c>
      <c r="I1580" t="s">
        <v>5554</v>
      </c>
      <c r="J1580" s="5" t="s">
        <v>7687</v>
      </c>
      <c r="K1580" s="9" t="s">
        <v>7687</v>
      </c>
    </row>
    <row r="1581" spans="1:34" ht="16.5" customHeight="1" x14ac:dyDescent="0.25">
      <c r="A1581" s="11" t="s">
        <v>5555</v>
      </c>
      <c r="B1581" t="s">
        <v>5556</v>
      </c>
      <c r="C1581" s="1">
        <v>40026</v>
      </c>
      <c r="D1581">
        <v>42</v>
      </c>
      <c r="E1581">
        <v>3</v>
      </c>
      <c r="F1581">
        <v>267</v>
      </c>
      <c r="G1581">
        <v>280</v>
      </c>
      <c r="H1581" t="s">
        <v>5557</v>
      </c>
      <c r="I1581" t="s">
        <v>5558</v>
      </c>
      <c r="J1581" s="5" t="s">
        <v>7688</v>
      </c>
      <c r="K1581" s="9" t="s">
        <v>9398</v>
      </c>
      <c r="L1581" s="9" t="s">
        <v>9399</v>
      </c>
      <c r="M1581" s="9" t="s">
        <v>9400</v>
      </c>
      <c r="N1581" s="9" t="s">
        <v>9401</v>
      </c>
      <c r="O1581" s="9" t="s">
        <v>9402</v>
      </c>
    </row>
    <row r="1582" spans="1:34" ht="16.5" customHeight="1" x14ac:dyDescent="0.25">
      <c r="A1582" s="11" t="s">
        <v>5559</v>
      </c>
      <c r="B1582" t="s">
        <v>5560</v>
      </c>
      <c r="C1582" s="1">
        <v>40026</v>
      </c>
      <c r="D1582">
        <v>42</v>
      </c>
      <c r="E1582">
        <v>3</v>
      </c>
      <c r="F1582">
        <v>281</v>
      </c>
      <c r="G1582">
        <v>282</v>
      </c>
      <c r="H1582" t="s">
        <v>5561</v>
      </c>
      <c r="I1582" t="s">
        <v>5562</v>
      </c>
      <c r="J1582" s="5" t="s">
        <v>7689</v>
      </c>
      <c r="K1582" s="9" t="s">
        <v>7689</v>
      </c>
    </row>
    <row r="1583" spans="1:34" s="67" customFormat="1" ht="16.5" customHeight="1" x14ac:dyDescent="0.25">
      <c r="A1583" s="128" t="s">
        <v>5563</v>
      </c>
      <c r="B1583" s="67" t="s">
        <v>5564</v>
      </c>
      <c r="C1583" s="68">
        <v>40026</v>
      </c>
      <c r="D1583" s="67">
        <v>42</v>
      </c>
      <c r="E1583" s="67">
        <v>3</v>
      </c>
      <c r="F1583" s="67">
        <v>283</v>
      </c>
      <c r="G1583" s="67">
        <v>293</v>
      </c>
      <c r="H1583" s="67" t="s">
        <v>5565</v>
      </c>
      <c r="I1583" s="67" t="s">
        <v>5566</v>
      </c>
      <c r="J1583" s="129" t="s">
        <v>7690</v>
      </c>
      <c r="K1583" s="67" t="s">
        <v>7690</v>
      </c>
    </row>
    <row r="1584" spans="1:34" s="67" customFormat="1" ht="16.5" customHeight="1" x14ac:dyDescent="0.25">
      <c r="A1584" s="128" t="s">
        <v>5567</v>
      </c>
      <c r="B1584" s="67" t="s">
        <v>5568</v>
      </c>
      <c r="C1584" s="68">
        <v>40026</v>
      </c>
      <c r="D1584" s="67">
        <v>42</v>
      </c>
      <c r="E1584" s="67">
        <v>3</v>
      </c>
      <c r="F1584" s="67">
        <v>295</v>
      </c>
      <c r="G1584" s="67">
        <v>306</v>
      </c>
      <c r="H1584" s="67" t="s">
        <v>5569</v>
      </c>
      <c r="I1584" s="67" t="s">
        <v>5570</v>
      </c>
      <c r="J1584" s="129" t="s">
        <v>7691</v>
      </c>
      <c r="K1584" s="67" t="s">
        <v>9403</v>
      </c>
      <c r="L1584" s="67" t="s">
        <v>9404</v>
      </c>
      <c r="M1584" s="67" t="s">
        <v>9405</v>
      </c>
      <c r="N1584" s="67" t="s">
        <v>9406</v>
      </c>
    </row>
    <row r="1585" spans="1:15" s="67" customFormat="1" ht="16.5" customHeight="1" x14ac:dyDescent="0.25">
      <c r="A1585" s="128" t="s">
        <v>5571</v>
      </c>
      <c r="B1585" s="67" t="s">
        <v>5572</v>
      </c>
      <c r="C1585" s="68">
        <v>40026</v>
      </c>
      <c r="D1585" s="67">
        <v>42</v>
      </c>
      <c r="E1585" s="67">
        <v>3</v>
      </c>
      <c r="F1585" s="67">
        <v>307</v>
      </c>
      <c r="G1585" s="67">
        <v>312</v>
      </c>
      <c r="H1585" s="67" t="s">
        <v>5573</v>
      </c>
      <c r="I1585" s="67" t="s">
        <v>5574</v>
      </c>
      <c r="J1585" s="129" t="s">
        <v>7692</v>
      </c>
      <c r="K1585" s="67" t="s">
        <v>7690</v>
      </c>
      <c r="L1585" s="67" t="s">
        <v>9407</v>
      </c>
      <c r="M1585" s="67" t="s">
        <v>9034</v>
      </c>
      <c r="N1585" s="67" t="s">
        <v>9408</v>
      </c>
      <c r="O1585" s="67" t="s">
        <v>9409</v>
      </c>
    </row>
    <row r="1586" spans="1:15" s="67" customFormat="1" ht="16.5" customHeight="1" x14ac:dyDescent="0.25">
      <c r="A1586" s="128" t="s">
        <v>5575</v>
      </c>
      <c r="B1586" s="67" t="s">
        <v>5576</v>
      </c>
      <c r="C1586" s="68">
        <v>40026</v>
      </c>
      <c r="D1586" s="67">
        <v>42</v>
      </c>
      <c r="E1586" s="67">
        <v>3</v>
      </c>
      <c r="F1586" s="67">
        <v>313</v>
      </c>
      <c r="G1586" s="67">
        <v>323</v>
      </c>
      <c r="H1586" s="67" t="s">
        <v>5577</v>
      </c>
      <c r="I1586" s="67" t="s">
        <v>5578</v>
      </c>
      <c r="J1586" s="129" t="s">
        <v>7693</v>
      </c>
      <c r="K1586" s="67" t="s">
        <v>9410</v>
      </c>
      <c r="L1586" s="67" t="s">
        <v>8744</v>
      </c>
      <c r="M1586" s="67" t="s">
        <v>9411</v>
      </c>
      <c r="N1586" s="67" t="s">
        <v>9412</v>
      </c>
    </row>
    <row r="1587" spans="1:15" s="67" customFormat="1" ht="16.5" customHeight="1" x14ac:dyDescent="0.25">
      <c r="A1587" s="128" t="s">
        <v>5579</v>
      </c>
      <c r="B1587" s="67" t="s">
        <v>5580</v>
      </c>
      <c r="C1587" s="68">
        <v>40026</v>
      </c>
      <c r="D1587" s="67">
        <v>42</v>
      </c>
      <c r="E1587" s="67">
        <v>3</v>
      </c>
      <c r="F1587" s="67">
        <v>325</v>
      </c>
      <c r="G1587" s="67">
        <v>334</v>
      </c>
      <c r="H1587" s="67" t="s">
        <v>5581</v>
      </c>
      <c r="I1587" s="67" t="s">
        <v>5582</v>
      </c>
      <c r="J1587" s="129" t="s">
        <v>7694</v>
      </c>
      <c r="K1587" s="67" t="s">
        <v>7694</v>
      </c>
    </row>
    <row r="1588" spans="1:15" s="67" customFormat="1" ht="16.5" customHeight="1" x14ac:dyDescent="0.25">
      <c r="A1588" s="128" t="s">
        <v>5583</v>
      </c>
      <c r="B1588" s="67" t="s">
        <v>5584</v>
      </c>
      <c r="C1588" s="68">
        <v>40026</v>
      </c>
      <c r="D1588" s="67">
        <v>42</v>
      </c>
      <c r="E1588" s="67">
        <v>3</v>
      </c>
      <c r="F1588" s="67">
        <v>335</v>
      </c>
      <c r="G1588" s="67">
        <v>346</v>
      </c>
      <c r="H1588" s="67" t="s">
        <v>564</v>
      </c>
      <c r="I1588" s="67" t="s">
        <v>5585</v>
      </c>
      <c r="J1588" s="67" t="s">
        <v>3487</v>
      </c>
      <c r="K1588" s="67" t="s">
        <v>3487</v>
      </c>
    </row>
    <row r="1589" spans="1:15" s="67" customFormat="1" ht="16.5" customHeight="1" x14ac:dyDescent="0.25">
      <c r="A1589" s="128" t="s">
        <v>5586</v>
      </c>
      <c r="B1589" s="67" t="s">
        <v>5587</v>
      </c>
      <c r="C1589" s="68">
        <v>40026</v>
      </c>
      <c r="D1589" s="67">
        <v>42</v>
      </c>
      <c r="E1589" s="67">
        <v>3</v>
      </c>
      <c r="F1589" s="67">
        <v>347</v>
      </c>
      <c r="G1589" s="67">
        <v>357</v>
      </c>
      <c r="H1589" s="67" t="s">
        <v>5588</v>
      </c>
      <c r="I1589" s="67" t="s">
        <v>5589</v>
      </c>
      <c r="J1589" s="129" t="s">
        <v>7695</v>
      </c>
      <c r="K1589" s="67" t="s">
        <v>7690</v>
      </c>
      <c r="L1589" s="67" t="s">
        <v>9413</v>
      </c>
      <c r="M1589" s="67" t="s">
        <v>9414</v>
      </c>
    </row>
    <row r="1590" spans="1:15" ht="16.5" customHeight="1" x14ac:dyDescent="0.25">
      <c r="A1590" s="11" t="s">
        <v>5590</v>
      </c>
      <c r="B1590" t="s">
        <v>5591</v>
      </c>
      <c r="C1590" s="1">
        <v>39814</v>
      </c>
      <c r="D1590">
        <v>42</v>
      </c>
      <c r="E1590">
        <v>3</v>
      </c>
      <c r="F1590">
        <v>359</v>
      </c>
      <c r="G1590">
        <v>368</v>
      </c>
      <c r="H1590" t="s">
        <v>5592</v>
      </c>
      <c r="I1590" t="s">
        <v>5593</v>
      </c>
      <c r="J1590" s="5" t="s">
        <v>7696</v>
      </c>
      <c r="K1590" s="9" t="s">
        <v>9415</v>
      </c>
      <c r="L1590" s="9" t="s">
        <v>9211</v>
      </c>
      <c r="M1590" s="9" t="s">
        <v>9416</v>
      </c>
      <c r="N1590" s="9" t="s">
        <v>9417</v>
      </c>
    </row>
    <row r="1591" spans="1:15" ht="16.5" customHeight="1" x14ac:dyDescent="0.25">
      <c r="A1591" s="11" t="s">
        <v>5594</v>
      </c>
      <c r="B1591" t="s">
        <v>5595</v>
      </c>
      <c r="C1591" s="1">
        <v>39814</v>
      </c>
      <c r="D1591">
        <v>42</v>
      </c>
      <c r="E1591">
        <v>3</v>
      </c>
      <c r="F1591">
        <v>369</v>
      </c>
      <c r="G1591">
        <v>382</v>
      </c>
      <c r="H1591" t="s">
        <v>5596</v>
      </c>
      <c r="I1591" t="s">
        <v>5597</v>
      </c>
      <c r="J1591" s="5" t="s">
        <v>7697</v>
      </c>
      <c r="K1591" s="9" t="s">
        <v>9303</v>
      </c>
      <c r="L1591" s="9" t="s">
        <v>9418</v>
      </c>
    </row>
    <row r="1592" spans="1:15" ht="16.5" customHeight="1" x14ac:dyDescent="0.25">
      <c r="A1592" s="11" t="s">
        <v>5598</v>
      </c>
      <c r="B1592" t="s">
        <v>5599</v>
      </c>
      <c r="C1592" s="1">
        <v>40026</v>
      </c>
      <c r="D1592">
        <v>42</v>
      </c>
      <c r="E1592">
        <v>3</v>
      </c>
      <c r="F1592">
        <v>383</v>
      </c>
      <c r="G1592">
        <v>387</v>
      </c>
      <c r="H1592" t="s">
        <v>5600</v>
      </c>
      <c r="I1592" t="s">
        <v>5601</v>
      </c>
      <c r="J1592" s="5" t="s">
        <v>7698</v>
      </c>
      <c r="K1592" s="9" t="s">
        <v>9419</v>
      </c>
      <c r="L1592" s="9" t="s">
        <v>9420</v>
      </c>
      <c r="M1592" s="9" t="s">
        <v>9421</v>
      </c>
      <c r="N1592" s="9" t="s">
        <v>9422</v>
      </c>
    </row>
    <row r="1593" spans="1:15" ht="16.5" customHeight="1" x14ac:dyDescent="0.25">
      <c r="A1593" s="11" t="s">
        <v>5602</v>
      </c>
      <c r="B1593" s="2" t="s">
        <v>5603</v>
      </c>
      <c r="C1593" s="1">
        <v>40026</v>
      </c>
      <c r="D1593">
        <v>42</v>
      </c>
      <c r="E1593">
        <v>3</v>
      </c>
      <c r="F1593">
        <v>389</v>
      </c>
      <c r="G1593">
        <v>392</v>
      </c>
      <c r="H1593" t="s">
        <v>5604</v>
      </c>
      <c r="I1593" t="s">
        <v>5605</v>
      </c>
      <c r="J1593" s="5" t="s">
        <v>7699</v>
      </c>
      <c r="K1593" s="9" t="s">
        <v>7699</v>
      </c>
    </row>
    <row r="1594" spans="1:15" ht="16.5" customHeight="1" x14ac:dyDescent="0.25">
      <c r="A1594" s="11" t="s">
        <v>5606</v>
      </c>
      <c r="B1594" t="s">
        <v>1836</v>
      </c>
      <c r="C1594" s="1">
        <v>40118</v>
      </c>
      <c r="D1594">
        <v>42</v>
      </c>
      <c r="E1594">
        <v>4</v>
      </c>
      <c r="F1594">
        <v>395</v>
      </c>
      <c r="G1594">
        <v>395</v>
      </c>
      <c r="H1594" t="s">
        <v>5607</v>
      </c>
      <c r="I1594" t="s">
        <v>5608</v>
      </c>
      <c r="J1594" s="5" t="s">
        <v>7700</v>
      </c>
      <c r="K1594" s="9" t="s">
        <v>7700</v>
      </c>
    </row>
    <row r="1595" spans="1:15" ht="16.5" customHeight="1" x14ac:dyDescent="0.25">
      <c r="A1595" s="11" t="s">
        <v>5609</v>
      </c>
      <c r="B1595" t="s">
        <v>5610</v>
      </c>
      <c r="C1595" s="1">
        <v>40118</v>
      </c>
      <c r="D1595">
        <v>42</v>
      </c>
      <c r="E1595">
        <v>4</v>
      </c>
      <c r="F1595">
        <v>397</v>
      </c>
      <c r="G1595">
        <v>441</v>
      </c>
      <c r="H1595" t="s">
        <v>5611</v>
      </c>
      <c r="I1595" t="s">
        <v>5612</v>
      </c>
      <c r="J1595" s="5" t="s">
        <v>7701</v>
      </c>
      <c r="K1595" s="9" t="s">
        <v>7621</v>
      </c>
      <c r="L1595" s="9" t="s">
        <v>9118</v>
      </c>
    </row>
    <row r="1596" spans="1:15" ht="16.5" customHeight="1" x14ac:dyDescent="0.25">
      <c r="A1596" s="11" t="s">
        <v>5613</v>
      </c>
      <c r="B1596" t="s">
        <v>5614</v>
      </c>
      <c r="C1596" s="1">
        <v>40118</v>
      </c>
      <c r="D1596">
        <v>42</v>
      </c>
      <c r="E1596">
        <v>4</v>
      </c>
      <c r="F1596">
        <v>443</v>
      </c>
      <c r="G1596">
        <v>444</v>
      </c>
      <c r="H1596" t="s">
        <v>5615</v>
      </c>
      <c r="I1596" t="s">
        <v>5616</v>
      </c>
      <c r="J1596" s="5" t="s">
        <v>7702</v>
      </c>
      <c r="K1596" s="9" t="s">
        <v>7702</v>
      </c>
    </row>
    <row r="1597" spans="1:15" ht="16.5" customHeight="1" x14ac:dyDescent="0.25">
      <c r="A1597" s="11" t="s">
        <v>5617</v>
      </c>
      <c r="B1597" t="s">
        <v>5618</v>
      </c>
      <c r="C1597" s="1">
        <v>40118</v>
      </c>
      <c r="D1597">
        <v>42</v>
      </c>
      <c r="E1597">
        <v>4</v>
      </c>
      <c r="F1597">
        <v>445</v>
      </c>
      <c r="G1597">
        <v>458</v>
      </c>
      <c r="H1597" t="s">
        <v>5619</v>
      </c>
      <c r="I1597" t="s">
        <v>5620</v>
      </c>
      <c r="J1597" s="5" t="s">
        <v>7530</v>
      </c>
      <c r="K1597" s="9" t="s">
        <v>7530</v>
      </c>
    </row>
    <row r="1598" spans="1:15" ht="16.5" customHeight="1" x14ac:dyDescent="0.25">
      <c r="A1598" s="11" t="s">
        <v>5621</v>
      </c>
      <c r="B1598" t="s">
        <v>5622</v>
      </c>
      <c r="C1598" s="1">
        <v>40118</v>
      </c>
      <c r="D1598">
        <v>42</v>
      </c>
      <c r="E1598">
        <v>4</v>
      </c>
      <c r="F1598">
        <v>459</v>
      </c>
      <c r="G1598">
        <v>471</v>
      </c>
      <c r="H1598" t="s">
        <v>5623</v>
      </c>
      <c r="I1598" t="s">
        <v>5624</v>
      </c>
      <c r="J1598" s="5" t="s">
        <v>7703</v>
      </c>
      <c r="K1598" s="9" t="s">
        <v>7703</v>
      </c>
    </row>
    <row r="1599" spans="1:15" ht="16.5" customHeight="1" x14ac:dyDescent="0.25">
      <c r="A1599" s="11" t="s">
        <v>5625</v>
      </c>
      <c r="B1599" t="s">
        <v>5626</v>
      </c>
      <c r="C1599" s="1">
        <v>40118</v>
      </c>
      <c r="D1599">
        <v>42</v>
      </c>
      <c r="E1599">
        <v>4</v>
      </c>
      <c r="F1599">
        <v>473</v>
      </c>
      <c r="G1599">
        <v>486</v>
      </c>
      <c r="H1599" t="s">
        <v>5627</v>
      </c>
      <c r="I1599" t="s">
        <v>5628</v>
      </c>
      <c r="J1599" s="5" t="s">
        <v>7704</v>
      </c>
      <c r="K1599" s="9" t="s">
        <v>9423</v>
      </c>
      <c r="L1599" s="9" t="s">
        <v>9424</v>
      </c>
      <c r="M1599" s="9" t="s">
        <v>9425</v>
      </c>
      <c r="N1599" s="9" t="s">
        <v>9426</v>
      </c>
    </row>
    <row r="1600" spans="1:15" ht="16.5" customHeight="1" x14ac:dyDescent="0.25">
      <c r="A1600" s="11" t="s">
        <v>5629</v>
      </c>
      <c r="B1600" t="s">
        <v>5630</v>
      </c>
      <c r="C1600" s="1">
        <v>40118</v>
      </c>
      <c r="D1600">
        <v>42</v>
      </c>
      <c r="E1600">
        <v>4</v>
      </c>
      <c r="F1600">
        <v>487</v>
      </c>
      <c r="G1600">
        <v>498</v>
      </c>
      <c r="H1600" t="s">
        <v>5631</v>
      </c>
      <c r="I1600" t="s">
        <v>5632</v>
      </c>
      <c r="J1600" s="5" t="s">
        <v>7705</v>
      </c>
      <c r="K1600" s="9" t="s">
        <v>9427</v>
      </c>
      <c r="L1600" s="9" t="s">
        <v>8935</v>
      </c>
    </row>
    <row r="1601" spans="1:34" ht="16.5" customHeight="1" x14ac:dyDescent="0.25">
      <c r="A1601" s="11" t="s">
        <v>5633</v>
      </c>
      <c r="B1601" t="s">
        <v>5634</v>
      </c>
      <c r="C1601" s="1">
        <v>40118</v>
      </c>
      <c r="D1601">
        <v>42</v>
      </c>
      <c r="E1601">
        <v>4</v>
      </c>
      <c r="F1601">
        <v>499</v>
      </c>
      <c r="G1601">
        <v>510</v>
      </c>
      <c r="H1601" t="s">
        <v>5635</v>
      </c>
      <c r="I1601" t="s">
        <v>5636</v>
      </c>
      <c r="J1601" s="5" t="s">
        <v>7706</v>
      </c>
      <c r="K1601" s="9" t="s">
        <v>7702</v>
      </c>
      <c r="L1601" s="9" t="s">
        <v>9428</v>
      </c>
    </row>
    <row r="1602" spans="1:34" ht="16.5" customHeight="1" x14ac:dyDescent="0.25">
      <c r="A1602" s="11" t="s">
        <v>5637</v>
      </c>
      <c r="B1602" s="2" t="s">
        <v>5638</v>
      </c>
      <c r="C1602" s="1">
        <v>40118</v>
      </c>
      <c r="D1602">
        <v>42</v>
      </c>
      <c r="E1602">
        <v>4</v>
      </c>
      <c r="F1602">
        <v>511</v>
      </c>
      <c r="G1602">
        <v>528</v>
      </c>
      <c r="H1602" t="s">
        <v>5639</v>
      </c>
      <c r="I1602" t="s">
        <v>5640</v>
      </c>
      <c r="J1602" s="5" t="s">
        <v>7707</v>
      </c>
      <c r="K1602" s="9" t="s">
        <v>7439</v>
      </c>
      <c r="L1602" s="9" t="s">
        <v>9429</v>
      </c>
    </row>
    <row r="1603" spans="1:34" ht="16.5" customHeight="1" x14ac:dyDescent="0.25">
      <c r="A1603" s="11" t="s">
        <v>5641</v>
      </c>
      <c r="B1603" t="s">
        <v>955</v>
      </c>
      <c r="C1603" s="1">
        <v>40210</v>
      </c>
      <c r="D1603">
        <v>43</v>
      </c>
      <c r="E1603">
        <v>1</v>
      </c>
      <c r="F1603">
        <v>3</v>
      </c>
      <c r="G1603">
        <v>4</v>
      </c>
      <c r="H1603" t="s">
        <v>564</v>
      </c>
      <c r="I1603" t="s">
        <v>5642</v>
      </c>
      <c r="J1603" t="s">
        <v>3487</v>
      </c>
      <c r="K1603" s="9" t="s">
        <v>3487</v>
      </c>
    </row>
    <row r="1604" spans="1:34" s="150" customFormat="1" ht="16.5" customHeight="1" x14ac:dyDescent="0.25">
      <c r="A1604" s="149" t="s">
        <v>5643</v>
      </c>
      <c r="B1604" s="150" t="s">
        <v>5644</v>
      </c>
      <c r="C1604" s="151">
        <v>40210</v>
      </c>
      <c r="D1604" s="150">
        <v>43</v>
      </c>
      <c r="E1604" s="150">
        <v>1</v>
      </c>
      <c r="F1604" s="150">
        <v>5</v>
      </c>
      <c r="G1604" s="150">
        <v>10</v>
      </c>
      <c r="H1604" s="150" t="s">
        <v>564</v>
      </c>
      <c r="I1604" s="150" t="s">
        <v>5645</v>
      </c>
      <c r="J1604" s="150" t="s">
        <v>3487</v>
      </c>
      <c r="K1604" s="153" t="s">
        <v>3487</v>
      </c>
      <c r="L1604" s="153"/>
      <c r="M1604" s="153"/>
      <c r="N1604" s="153"/>
      <c r="O1604" s="153"/>
      <c r="P1604" s="153"/>
      <c r="Q1604" s="153"/>
      <c r="R1604" s="153"/>
      <c r="S1604" s="153"/>
      <c r="T1604" s="153"/>
      <c r="U1604" s="153"/>
      <c r="V1604" s="153"/>
      <c r="W1604" s="153"/>
      <c r="X1604" s="153"/>
      <c r="Y1604" s="153"/>
      <c r="Z1604" s="153"/>
      <c r="AA1604" s="153"/>
      <c r="AB1604" s="153"/>
      <c r="AC1604" s="153"/>
      <c r="AD1604" s="153"/>
      <c r="AE1604" s="153"/>
      <c r="AF1604" s="153"/>
      <c r="AG1604" s="153"/>
      <c r="AH1604" s="153"/>
    </row>
    <row r="1605" spans="1:34" s="150" customFormat="1" ht="16.5" customHeight="1" x14ac:dyDescent="0.25">
      <c r="A1605" s="149" t="s">
        <v>5646</v>
      </c>
      <c r="B1605" s="150" t="s">
        <v>5647</v>
      </c>
      <c r="C1605" s="151">
        <v>40210</v>
      </c>
      <c r="D1605" s="150">
        <v>43</v>
      </c>
      <c r="E1605" s="150">
        <v>1</v>
      </c>
      <c r="F1605" s="150">
        <v>11</v>
      </c>
      <c r="G1605" s="150">
        <v>22</v>
      </c>
      <c r="H1605" s="150" t="s">
        <v>564</v>
      </c>
      <c r="I1605" s="150" t="s">
        <v>5648</v>
      </c>
      <c r="J1605" s="150" t="s">
        <v>3487</v>
      </c>
      <c r="K1605" s="153" t="s">
        <v>3487</v>
      </c>
      <c r="L1605" s="153"/>
      <c r="M1605" s="153"/>
      <c r="N1605" s="153"/>
      <c r="O1605" s="153"/>
      <c r="P1605" s="153"/>
      <c r="Q1605" s="153"/>
      <c r="R1605" s="153"/>
      <c r="S1605" s="153"/>
      <c r="T1605" s="153"/>
      <c r="U1605" s="153"/>
      <c r="V1605" s="153"/>
      <c r="W1605" s="153"/>
      <c r="X1605" s="153"/>
      <c r="Y1605" s="153"/>
      <c r="Z1605" s="153"/>
      <c r="AA1605" s="153"/>
      <c r="AB1605" s="153"/>
      <c r="AC1605" s="153"/>
      <c r="AD1605" s="153"/>
      <c r="AE1605" s="153"/>
      <c r="AF1605" s="153"/>
      <c r="AG1605" s="153"/>
      <c r="AH1605" s="153"/>
    </row>
    <row r="1606" spans="1:34" ht="16.5" customHeight="1" x14ac:dyDescent="0.25">
      <c r="A1606" s="11" t="s">
        <v>5649</v>
      </c>
      <c r="B1606" t="s">
        <v>5650</v>
      </c>
      <c r="C1606" s="1">
        <v>40210</v>
      </c>
      <c r="D1606">
        <v>43</v>
      </c>
      <c r="E1606">
        <v>1</v>
      </c>
      <c r="F1606">
        <v>23</v>
      </c>
      <c r="G1606">
        <v>32</v>
      </c>
      <c r="H1606" t="s">
        <v>5651</v>
      </c>
      <c r="I1606" t="s">
        <v>5652</v>
      </c>
      <c r="J1606" s="5" t="s">
        <v>7708</v>
      </c>
      <c r="K1606" s="9" t="s">
        <v>7708</v>
      </c>
    </row>
    <row r="1607" spans="1:34" ht="16.5" customHeight="1" x14ac:dyDescent="0.25">
      <c r="A1607" s="11" t="s">
        <v>5653</v>
      </c>
      <c r="B1607" t="s">
        <v>5654</v>
      </c>
      <c r="C1607" s="1">
        <v>40210</v>
      </c>
      <c r="D1607">
        <v>43</v>
      </c>
      <c r="E1607">
        <v>1</v>
      </c>
      <c r="F1607">
        <v>33</v>
      </c>
      <c r="G1607">
        <v>68</v>
      </c>
      <c r="H1607" t="s">
        <v>5655</v>
      </c>
      <c r="I1607" t="s">
        <v>5656</v>
      </c>
      <c r="J1607" s="5" t="s">
        <v>7709</v>
      </c>
      <c r="K1607" s="9" t="s">
        <v>9430</v>
      </c>
      <c r="L1607" s="9" t="s">
        <v>9431</v>
      </c>
    </row>
    <row r="1608" spans="1:34" ht="16.5" customHeight="1" x14ac:dyDescent="0.25">
      <c r="A1608" s="11" t="s">
        <v>5657</v>
      </c>
      <c r="B1608" t="s">
        <v>5658</v>
      </c>
      <c r="C1608" s="1">
        <v>40210</v>
      </c>
      <c r="D1608">
        <v>43</v>
      </c>
      <c r="E1608">
        <v>1</v>
      </c>
      <c r="F1608">
        <v>69</v>
      </c>
      <c r="G1608">
        <v>84</v>
      </c>
      <c r="H1608" t="s">
        <v>5659</v>
      </c>
      <c r="I1608" t="s">
        <v>5660</v>
      </c>
      <c r="J1608" s="5" t="s">
        <v>7710</v>
      </c>
      <c r="K1608" s="9" t="s">
        <v>9432</v>
      </c>
      <c r="L1608" s="9" t="s">
        <v>9433</v>
      </c>
      <c r="M1608" s="9" t="s">
        <v>9434</v>
      </c>
    </row>
    <row r="1609" spans="1:34" ht="16.5" customHeight="1" x14ac:dyDescent="0.25">
      <c r="A1609" s="11" t="s">
        <v>5661</v>
      </c>
      <c r="B1609" t="s">
        <v>5662</v>
      </c>
      <c r="C1609" s="1">
        <v>40210</v>
      </c>
      <c r="D1609">
        <v>43</v>
      </c>
      <c r="E1609">
        <v>1</v>
      </c>
      <c r="F1609">
        <v>85</v>
      </c>
      <c r="G1609">
        <v>94</v>
      </c>
      <c r="H1609" t="s">
        <v>5663</v>
      </c>
      <c r="I1609" t="s">
        <v>5664</v>
      </c>
      <c r="J1609" s="5" t="s">
        <v>7711</v>
      </c>
      <c r="K1609" s="9" t="s">
        <v>7711</v>
      </c>
    </row>
    <row r="1610" spans="1:34" ht="16.5" customHeight="1" x14ac:dyDescent="0.25">
      <c r="A1610" s="11" t="s">
        <v>5665</v>
      </c>
      <c r="B1610" t="s">
        <v>5666</v>
      </c>
      <c r="C1610" s="1">
        <v>40210</v>
      </c>
      <c r="D1610">
        <v>43</v>
      </c>
      <c r="E1610">
        <v>1</v>
      </c>
      <c r="F1610">
        <v>95</v>
      </c>
      <c r="G1610">
        <v>106</v>
      </c>
      <c r="H1610" t="s">
        <v>564</v>
      </c>
      <c r="I1610" t="s">
        <v>5667</v>
      </c>
      <c r="J1610" t="s">
        <v>3487</v>
      </c>
      <c r="K1610" s="9" t="s">
        <v>3487</v>
      </c>
    </row>
    <row r="1611" spans="1:34" ht="16.5" customHeight="1" x14ac:dyDescent="0.25">
      <c r="A1611" s="11" t="s">
        <v>5668</v>
      </c>
      <c r="B1611" t="s">
        <v>5669</v>
      </c>
      <c r="C1611" s="1">
        <v>40210</v>
      </c>
      <c r="D1611">
        <v>43</v>
      </c>
      <c r="E1611">
        <v>1</v>
      </c>
      <c r="F1611">
        <v>107</v>
      </c>
      <c r="G1611">
        <v>116</v>
      </c>
      <c r="H1611" t="s">
        <v>5670</v>
      </c>
      <c r="I1611" t="s">
        <v>5671</v>
      </c>
      <c r="J1611" s="5" t="s">
        <v>7712</v>
      </c>
      <c r="K1611" s="9" t="s">
        <v>9435</v>
      </c>
      <c r="L1611" s="9" t="s">
        <v>9436</v>
      </c>
    </row>
    <row r="1612" spans="1:34" ht="16.5" customHeight="1" x14ac:dyDescent="0.25">
      <c r="A1612" s="11" t="s">
        <v>5672</v>
      </c>
      <c r="B1612" s="2" t="s">
        <v>5673</v>
      </c>
      <c r="C1612" s="1">
        <v>40210</v>
      </c>
      <c r="D1612">
        <v>43</v>
      </c>
      <c r="E1612">
        <v>1</v>
      </c>
      <c r="F1612">
        <v>117</v>
      </c>
      <c r="G1612">
        <v>127</v>
      </c>
      <c r="H1612" t="s">
        <v>5674</v>
      </c>
      <c r="I1612" t="s">
        <v>5675</v>
      </c>
      <c r="J1612" s="5" t="s">
        <v>7713</v>
      </c>
      <c r="K1612" s="9" t="s">
        <v>9437</v>
      </c>
      <c r="L1612" s="9" t="s">
        <v>9438</v>
      </c>
      <c r="M1612" s="9" t="s">
        <v>9439</v>
      </c>
      <c r="N1612" s="9" t="s">
        <v>9440</v>
      </c>
      <c r="O1612" s="9" t="s">
        <v>9441</v>
      </c>
    </row>
    <row r="1613" spans="1:34" ht="16.5" customHeight="1" x14ac:dyDescent="0.25">
      <c r="A1613" s="11" t="s">
        <v>5676</v>
      </c>
      <c r="B1613" t="s">
        <v>5677</v>
      </c>
      <c r="C1613" s="1">
        <v>40299</v>
      </c>
      <c r="D1613">
        <v>43</v>
      </c>
      <c r="E1613">
        <v>2</v>
      </c>
      <c r="F1613">
        <v>131</v>
      </c>
      <c r="G1613">
        <v>139</v>
      </c>
      <c r="H1613" t="s">
        <v>5678</v>
      </c>
      <c r="I1613" t="s">
        <v>5679</v>
      </c>
      <c r="J1613" s="5" t="s">
        <v>7714</v>
      </c>
      <c r="K1613" s="9" t="s">
        <v>9442</v>
      </c>
      <c r="L1613" s="9" t="s">
        <v>9443</v>
      </c>
      <c r="M1613" s="9" t="s">
        <v>9444</v>
      </c>
      <c r="N1613" s="9" t="s">
        <v>9445</v>
      </c>
      <c r="O1613" s="9" t="s">
        <v>8964</v>
      </c>
      <c r="P1613" s="9" t="s">
        <v>9446</v>
      </c>
      <c r="Q1613" s="9" t="s">
        <v>9447</v>
      </c>
    </row>
    <row r="1614" spans="1:34" ht="16.5" customHeight="1" x14ac:dyDescent="0.25">
      <c r="A1614" s="11" t="s">
        <v>5680</v>
      </c>
      <c r="B1614" s="2" t="s">
        <v>5681</v>
      </c>
      <c r="C1614" s="1">
        <v>40299</v>
      </c>
      <c r="D1614">
        <v>43</v>
      </c>
      <c r="E1614">
        <v>2</v>
      </c>
      <c r="F1614">
        <v>141</v>
      </c>
      <c r="G1614">
        <v>155</v>
      </c>
      <c r="H1614" t="s">
        <v>5682</v>
      </c>
      <c r="I1614" t="s">
        <v>5683</v>
      </c>
      <c r="J1614" s="5" t="s">
        <v>7715</v>
      </c>
      <c r="K1614" s="9" t="s">
        <v>9448</v>
      </c>
      <c r="L1614" s="9" t="s">
        <v>9449</v>
      </c>
      <c r="M1614" s="9" t="s">
        <v>9450</v>
      </c>
      <c r="N1614" s="9" t="s">
        <v>9451</v>
      </c>
      <c r="O1614" s="9" t="s">
        <v>9452</v>
      </c>
      <c r="P1614" s="9" t="s">
        <v>9453</v>
      </c>
    </row>
    <row r="1615" spans="1:34" ht="16.5" customHeight="1" x14ac:dyDescent="0.25">
      <c r="A1615" s="11" t="s">
        <v>5684</v>
      </c>
      <c r="B1615" t="s">
        <v>5685</v>
      </c>
      <c r="C1615" s="1">
        <v>40299</v>
      </c>
      <c r="D1615">
        <v>43</v>
      </c>
      <c r="E1615">
        <v>2</v>
      </c>
      <c r="F1615">
        <v>157</v>
      </c>
      <c r="G1615">
        <v>170</v>
      </c>
      <c r="H1615" t="s">
        <v>5686</v>
      </c>
      <c r="I1615" t="s">
        <v>5687</v>
      </c>
      <c r="J1615" s="5" t="s">
        <v>7716</v>
      </c>
      <c r="K1615" s="9" t="s">
        <v>9454</v>
      </c>
      <c r="L1615" s="9" t="s">
        <v>9455</v>
      </c>
    </row>
    <row r="1616" spans="1:34" s="45" customFormat="1" ht="16.5" customHeight="1" x14ac:dyDescent="0.25">
      <c r="A1616" s="46" t="s">
        <v>5688</v>
      </c>
      <c r="B1616" s="47" t="s">
        <v>5689</v>
      </c>
      <c r="C1616" s="48">
        <v>40299</v>
      </c>
      <c r="D1616" s="45">
        <v>43</v>
      </c>
      <c r="E1616" s="45">
        <v>2</v>
      </c>
      <c r="F1616" s="45">
        <v>171</v>
      </c>
      <c r="G1616" s="45">
        <v>184</v>
      </c>
      <c r="H1616" s="45" t="s">
        <v>5690</v>
      </c>
      <c r="I1616" s="45" t="s">
        <v>5691</v>
      </c>
      <c r="J1616" s="49" t="s">
        <v>7717</v>
      </c>
      <c r="K1616" s="50" t="s">
        <v>9456</v>
      </c>
      <c r="L1616" s="50" t="s">
        <v>9457</v>
      </c>
      <c r="M1616" s="50" t="s">
        <v>9458</v>
      </c>
      <c r="N1616" s="50" t="s">
        <v>9459</v>
      </c>
      <c r="O1616" s="50"/>
      <c r="P1616" s="50"/>
      <c r="Q1616" s="50"/>
      <c r="R1616" s="50"/>
      <c r="S1616" s="50"/>
      <c r="T1616" s="50"/>
      <c r="U1616" s="50"/>
      <c r="V1616" s="50"/>
      <c r="W1616" s="50"/>
      <c r="X1616" s="50"/>
      <c r="Y1616" s="50"/>
      <c r="Z1616" s="50"/>
      <c r="AA1616" s="50"/>
      <c r="AB1616" s="50"/>
      <c r="AC1616" s="50"/>
      <c r="AD1616" s="50"/>
      <c r="AE1616" s="50"/>
      <c r="AF1616" s="50"/>
      <c r="AG1616" s="50"/>
      <c r="AH1616" s="50"/>
    </row>
    <row r="1617" spans="1:34" ht="16.5" customHeight="1" x14ac:dyDescent="0.25">
      <c r="A1617" s="11" t="s">
        <v>5692</v>
      </c>
      <c r="B1617" t="s">
        <v>5693</v>
      </c>
      <c r="C1617" s="1">
        <v>40299</v>
      </c>
      <c r="D1617">
        <v>43</v>
      </c>
      <c r="E1617">
        <v>2</v>
      </c>
      <c r="F1617">
        <v>185</v>
      </c>
      <c r="G1617">
        <v>193</v>
      </c>
      <c r="H1617" t="s">
        <v>5694</v>
      </c>
      <c r="I1617" t="s">
        <v>5695</v>
      </c>
      <c r="J1617" s="5" t="s">
        <v>7718</v>
      </c>
      <c r="K1617" s="9" t="s">
        <v>9460</v>
      </c>
      <c r="L1617" s="9" t="s">
        <v>9461</v>
      </c>
      <c r="M1617" s="9" t="s">
        <v>9462</v>
      </c>
      <c r="N1617" s="9" t="s">
        <v>9463</v>
      </c>
      <c r="O1617" s="9" t="s">
        <v>9464</v>
      </c>
      <c r="P1617" s="9" t="s">
        <v>8969</v>
      </c>
    </row>
    <row r="1618" spans="1:34" ht="16.5" customHeight="1" x14ac:dyDescent="0.25">
      <c r="A1618" s="11" t="s">
        <v>5696</v>
      </c>
      <c r="B1618" t="s">
        <v>5697</v>
      </c>
      <c r="C1618" s="1">
        <v>40299</v>
      </c>
      <c r="D1618">
        <v>43</v>
      </c>
      <c r="E1618">
        <v>2</v>
      </c>
      <c r="F1618">
        <v>195</v>
      </c>
      <c r="G1618">
        <v>206</v>
      </c>
      <c r="H1618" t="s">
        <v>564</v>
      </c>
      <c r="I1618" t="s">
        <v>5698</v>
      </c>
      <c r="J1618" t="s">
        <v>3487</v>
      </c>
      <c r="K1618" s="9" t="s">
        <v>3487</v>
      </c>
    </row>
    <row r="1619" spans="1:34" ht="16.5" customHeight="1" x14ac:dyDescent="0.25">
      <c r="A1619" s="11" t="s">
        <v>5699</v>
      </c>
      <c r="B1619" t="s">
        <v>5700</v>
      </c>
      <c r="C1619" s="1">
        <v>40299</v>
      </c>
      <c r="D1619">
        <v>43</v>
      </c>
      <c r="E1619">
        <v>2</v>
      </c>
      <c r="F1619">
        <v>207</v>
      </c>
      <c r="G1619">
        <v>220</v>
      </c>
      <c r="H1619" t="s">
        <v>564</v>
      </c>
      <c r="I1619" t="s">
        <v>5701</v>
      </c>
      <c r="J1619" t="s">
        <v>3487</v>
      </c>
      <c r="K1619" s="9" t="s">
        <v>3487</v>
      </c>
    </row>
    <row r="1620" spans="1:34" s="56" customFormat="1" ht="16.5" customHeight="1" x14ac:dyDescent="0.25">
      <c r="A1620" s="61" t="s">
        <v>5702</v>
      </c>
      <c r="B1620" s="56" t="s">
        <v>5703</v>
      </c>
      <c r="C1620" s="57">
        <v>40299</v>
      </c>
      <c r="D1620" s="56">
        <v>43</v>
      </c>
      <c r="E1620" s="56">
        <v>2</v>
      </c>
      <c r="F1620" s="56">
        <v>221</v>
      </c>
      <c r="G1620" s="56">
        <v>232</v>
      </c>
      <c r="H1620" s="56" t="s">
        <v>5704</v>
      </c>
      <c r="I1620" s="56" t="s">
        <v>5705</v>
      </c>
      <c r="J1620" s="62" t="s">
        <v>7667</v>
      </c>
      <c r="K1620" s="63" t="s">
        <v>9362</v>
      </c>
      <c r="L1620" s="63" t="s">
        <v>9363</v>
      </c>
      <c r="M1620" s="63"/>
      <c r="N1620" s="63"/>
      <c r="O1620" s="63"/>
      <c r="P1620" s="63"/>
      <c r="Q1620" s="63"/>
      <c r="R1620" s="63"/>
      <c r="S1620" s="63"/>
      <c r="T1620" s="63"/>
      <c r="U1620" s="63"/>
      <c r="V1620" s="63"/>
      <c r="W1620" s="63"/>
      <c r="X1620" s="63"/>
      <c r="Y1620" s="63"/>
      <c r="Z1620" s="63"/>
      <c r="AA1620" s="63"/>
      <c r="AB1620" s="63"/>
      <c r="AC1620" s="63"/>
      <c r="AD1620" s="63"/>
      <c r="AE1620" s="63"/>
      <c r="AF1620" s="63"/>
      <c r="AG1620" s="63"/>
      <c r="AH1620" s="63"/>
    </row>
    <row r="1621" spans="1:34" ht="16.5" customHeight="1" x14ac:dyDescent="0.25">
      <c r="A1621" s="11" t="s">
        <v>5706</v>
      </c>
      <c r="B1621" t="s">
        <v>5707</v>
      </c>
      <c r="C1621" s="1">
        <v>40299</v>
      </c>
      <c r="D1621">
        <v>43</v>
      </c>
      <c r="E1621">
        <v>2</v>
      </c>
      <c r="F1621">
        <v>233</v>
      </c>
      <c r="G1621">
        <v>247</v>
      </c>
      <c r="H1621" t="s">
        <v>5708</v>
      </c>
      <c r="I1621" t="s">
        <v>5709</v>
      </c>
      <c r="J1621" s="5" t="s">
        <v>7719</v>
      </c>
      <c r="K1621" s="9" t="s">
        <v>9465</v>
      </c>
      <c r="L1621" s="9" t="s">
        <v>9466</v>
      </c>
      <c r="M1621" s="9" t="s">
        <v>9429</v>
      </c>
    </row>
    <row r="1622" spans="1:34" ht="16.5" customHeight="1" x14ac:dyDescent="0.25">
      <c r="A1622" s="11" t="s">
        <v>5710</v>
      </c>
      <c r="B1622" t="s">
        <v>5711</v>
      </c>
      <c r="C1622" s="1">
        <v>40299</v>
      </c>
      <c r="D1622">
        <v>43</v>
      </c>
      <c r="E1622">
        <v>2</v>
      </c>
      <c r="F1622">
        <v>249</v>
      </c>
      <c r="G1622">
        <v>256</v>
      </c>
      <c r="H1622" t="s">
        <v>5712</v>
      </c>
      <c r="I1622" t="s">
        <v>5713</v>
      </c>
      <c r="J1622" s="5" t="s">
        <v>7720</v>
      </c>
      <c r="K1622" s="9" t="s">
        <v>7720</v>
      </c>
    </row>
    <row r="1623" spans="1:34" ht="16.5" customHeight="1" x14ac:dyDescent="0.25">
      <c r="A1623" s="11" t="s">
        <v>5714</v>
      </c>
      <c r="B1623" t="s">
        <v>5715</v>
      </c>
      <c r="C1623" s="1">
        <v>40391</v>
      </c>
      <c r="D1623">
        <v>43</v>
      </c>
      <c r="E1623">
        <v>3</v>
      </c>
      <c r="F1623">
        <v>259</v>
      </c>
      <c r="G1623">
        <v>268</v>
      </c>
      <c r="H1623" t="s">
        <v>5716</v>
      </c>
      <c r="I1623" t="s">
        <v>5717</v>
      </c>
      <c r="J1623" s="5" t="s">
        <v>7721</v>
      </c>
      <c r="K1623" s="9" t="s">
        <v>7721</v>
      </c>
    </row>
    <row r="1624" spans="1:34" s="150" customFormat="1" ht="16.5" customHeight="1" x14ac:dyDescent="0.25">
      <c r="A1624" s="149" t="s">
        <v>5718</v>
      </c>
      <c r="B1624" s="171" t="s">
        <v>5719</v>
      </c>
      <c r="C1624" s="151">
        <v>40391</v>
      </c>
      <c r="D1624" s="150">
        <v>43</v>
      </c>
      <c r="E1624" s="150">
        <v>3</v>
      </c>
      <c r="F1624" s="150">
        <v>269</v>
      </c>
      <c r="G1624" s="150">
        <v>278</v>
      </c>
      <c r="H1624" s="150" t="s">
        <v>5720</v>
      </c>
      <c r="I1624" s="150" t="s">
        <v>5721</v>
      </c>
      <c r="J1624" s="152" t="s">
        <v>7722</v>
      </c>
      <c r="K1624" s="153" t="s">
        <v>9467</v>
      </c>
      <c r="L1624" s="153" t="s">
        <v>8722</v>
      </c>
      <c r="M1624" s="153"/>
      <c r="N1624" s="153"/>
      <c r="O1624" s="153"/>
      <c r="P1624" s="153"/>
      <c r="Q1624" s="153"/>
      <c r="R1624" s="153"/>
      <c r="S1624" s="153"/>
      <c r="T1624" s="153"/>
      <c r="U1624" s="153"/>
      <c r="V1624" s="153"/>
      <c r="W1624" s="153"/>
      <c r="X1624" s="153"/>
      <c r="Y1624" s="153"/>
      <c r="Z1624" s="153"/>
      <c r="AA1624" s="153"/>
      <c r="AB1624" s="153"/>
      <c r="AC1624" s="153"/>
      <c r="AD1624" s="153"/>
      <c r="AE1624" s="153"/>
      <c r="AF1624" s="153"/>
      <c r="AG1624" s="153"/>
      <c r="AH1624" s="153"/>
    </row>
    <row r="1625" spans="1:34" ht="16.5" customHeight="1" x14ac:dyDescent="0.25">
      <c r="A1625" s="11" t="s">
        <v>5722</v>
      </c>
      <c r="B1625" t="s">
        <v>5723</v>
      </c>
      <c r="C1625" s="1">
        <v>40391</v>
      </c>
      <c r="D1625">
        <v>43</v>
      </c>
      <c r="E1625">
        <v>3</v>
      </c>
      <c r="F1625">
        <v>279</v>
      </c>
      <c r="G1625">
        <v>288</v>
      </c>
      <c r="H1625" t="s">
        <v>5724</v>
      </c>
      <c r="I1625" t="s">
        <v>5725</v>
      </c>
      <c r="J1625" s="5" t="s">
        <v>7723</v>
      </c>
      <c r="K1625" s="9" t="s">
        <v>9033</v>
      </c>
      <c r="L1625" s="9" t="s">
        <v>9468</v>
      </c>
      <c r="M1625" s="9" t="s">
        <v>8744</v>
      </c>
      <c r="N1625" s="9" t="s">
        <v>9034</v>
      </c>
    </row>
    <row r="1626" spans="1:34" ht="16.5" customHeight="1" x14ac:dyDescent="0.25">
      <c r="A1626" s="11" t="s">
        <v>5726</v>
      </c>
      <c r="B1626" t="s">
        <v>5727</v>
      </c>
      <c r="C1626" s="1">
        <v>40391</v>
      </c>
      <c r="D1626">
        <v>43</v>
      </c>
      <c r="E1626">
        <v>3</v>
      </c>
      <c r="F1626">
        <v>289</v>
      </c>
      <c r="G1626">
        <v>306</v>
      </c>
      <c r="H1626" t="s">
        <v>5728</v>
      </c>
      <c r="I1626" t="s">
        <v>5729</v>
      </c>
      <c r="J1626" s="5" t="s">
        <v>7724</v>
      </c>
      <c r="K1626" s="9" t="s">
        <v>9469</v>
      </c>
      <c r="L1626" s="9" t="s">
        <v>9470</v>
      </c>
      <c r="M1626" s="9" t="s">
        <v>9471</v>
      </c>
      <c r="N1626" s="9" t="s">
        <v>9088</v>
      </c>
      <c r="O1626" s="9" t="s">
        <v>8956</v>
      </c>
    </row>
    <row r="1627" spans="1:34" ht="16.5" customHeight="1" x14ac:dyDescent="0.25">
      <c r="A1627" s="11" t="s">
        <v>5730</v>
      </c>
      <c r="B1627" t="s">
        <v>5731</v>
      </c>
      <c r="C1627" s="1">
        <v>40391</v>
      </c>
      <c r="D1627">
        <v>43</v>
      </c>
      <c r="E1627">
        <v>3</v>
      </c>
      <c r="F1627">
        <v>307</v>
      </c>
      <c r="G1627">
        <v>320</v>
      </c>
      <c r="H1627" t="s">
        <v>5732</v>
      </c>
      <c r="I1627" t="s">
        <v>5733</v>
      </c>
      <c r="J1627" s="5" t="s">
        <v>7725</v>
      </c>
      <c r="K1627" s="9" t="s">
        <v>7702</v>
      </c>
      <c r="L1627" s="9" t="s">
        <v>9472</v>
      </c>
    </row>
    <row r="1628" spans="1:34" ht="16.5" customHeight="1" x14ac:dyDescent="0.25">
      <c r="A1628" s="11" t="s">
        <v>5734</v>
      </c>
      <c r="B1628" t="s">
        <v>5735</v>
      </c>
      <c r="C1628" s="1">
        <v>40391</v>
      </c>
      <c r="D1628">
        <v>43</v>
      </c>
      <c r="E1628">
        <v>3</v>
      </c>
      <c r="F1628">
        <v>321</v>
      </c>
      <c r="G1628">
        <v>331</v>
      </c>
      <c r="H1628" t="s">
        <v>5736</v>
      </c>
      <c r="I1628" t="s">
        <v>5737</v>
      </c>
      <c r="J1628" s="5" t="s">
        <v>7726</v>
      </c>
      <c r="K1628" s="9" t="s">
        <v>7726</v>
      </c>
    </row>
    <row r="1629" spans="1:34" ht="16.5" customHeight="1" x14ac:dyDescent="0.25">
      <c r="A1629" s="11" t="s">
        <v>5738</v>
      </c>
      <c r="B1629" s="2" t="s">
        <v>5739</v>
      </c>
      <c r="C1629" s="1">
        <v>40391</v>
      </c>
      <c r="D1629">
        <v>43</v>
      </c>
      <c r="E1629">
        <v>3</v>
      </c>
      <c r="F1629">
        <v>333</v>
      </c>
      <c r="G1629">
        <v>344</v>
      </c>
      <c r="H1629" t="s">
        <v>5740</v>
      </c>
      <c r="I1629" t="s">
        <v>5741</v>
      </c>
      <c r="J1629" s="5" t="s">
        <v>7727</v>
      </c>
      <c r="K1629" s="9" t="s">
        <v>9473</v>
      </c>
      <c r="L1629" s="9" t="s">
        <v>8945</v>
      </c>
    </row>
    <row r="1630" spans="1:34" ht="16.5" customHeight="1" x14ac:dyDescent="0.25">
      <c r="A1630" s="11" t="s">
        <v>5742</v>
      </c>
      <c r="B1630" s="2" t="s">
        <v>5743</v>
      </c>
      <c r="C1630" s="1">
        <v>40391</v>
      </c>
      <c r="D1630">
        <v>43</v>
      </c>
      <c r="E1630">
        <v>3</v>
      </c>
      <c r="F1630">
        <v>345</v>
      </c>
      <c r="G1630">
        <v>358</v>
      </c>
      <c r="H1630" t="s">
        <v>5744</v>
      </c>
      <c r="I1630" t="s">
        <v>5745</v>
      </c>
      <c r="J1630" s="5" t="s">
        <v>7728</v>
      </c>
      <c r="K1630" s="9" t="s">
        <v>7728</v>
      </c>
    </row>
    <row r="1631" spans="1:34" s="45" customFormat="1" ht="16.5" customHeight="1" x14ac:dyDescent="0.25">
      <c r="A1631" s="46" t="s">
        <v>5746</v>
      </c>
      <c r="B1631" s="47" t="s">
        <v>5747</v>
      </c>
      <c r="C1631" s="48">
        <v>40391</v>
      </c>
      <c r="D1631" s="45">
        <v>43</v>
      </c>
      <c r="E1631" s="45">
        <v>3</v>
      </c>
      <c r="F1631" s="45">
        <v>359</v>
      </c>
      <c r="G1631" s="45">
        <v>363</v>
      </c>
      <c r="H1631" s="45" t="s">
        <v>5748</v>
      </c>
      <c r="I1631" s="45" t="s">
        <v>5749</v>
      </c>
      <c r="J1631" s="49" t="s">
        <v>7729</v>
      </c>
      <c r="K1631" s="50" t="s">
        <v>7600</v>
      </c>
      <c r="L1631" s="50" t="s">
        <v>9474</v>
      </c>
      <c r="M1631" s="50"/>
      <c r="N1631" s="50"/>
      <c r="O1631" s="50"/>
      <c r="P1631" s="50"/>
      <c r="Q1631" s="50"/>
      <c r="R1631" s="50"/>
      <c r="S1631" s="50"/>
      <c r="T1631" s="50"/>
      <c r="U1631" s="50"/>
      <c r="V1631" s="50"/>
      <c r="W1631" s="50"/>
      <c r="X1631" s="50"/>
      <c r="Y1631" s="50"/>
      <c r="Z1631" s="50"/>
      <c r="AA1631" s="50"/>
      <c r="AB1631" s="50"/>
      <c r="AC1631" s="50"/>
      <c r="AD1631" s="50"/>
      <c r="AE1631" s="50"/>
      <c r="AF1631" s="50"/>
      <c r="AG1631" s="50"/>
      <c r="AH1631" s="50"/>
    </row>
    <row r="1632" spans="1:34" s="45" customFormat="1" ht="16.5" customHeight="1" x14ac:dyDescent="0.25">
      <c r="A1632" s="46" t="s">
        <v>5750</v>
      </c>
      <c r="B1632" s="47" t="s">
        <v>5751</v>
      </c>
      <c r="C1632" s="48">
        <v>40391</v>
      </c>
      <c r="D1632" s="45">
        <v>43</v>
      </c>
      <c r="E1632" s="45">
        <v>3</v>
      </c>
      <c r="F1632" s="45">
        <v>364</v>
      </c>
      <c r="G1632" s="45">
        <v>364</v>
      </c>
      <c r="H1632" s="45" t="s">
        <v>5752</v>
      </c>
      <c r="I1632" s="45" t="s">
        <v>5753</v>
      </c>
      <c r="J1632" s="49" t="s">
        <v>7730</v>
      </c>
      <c r="K1632" s="50" t="s">
        <v>9475</v>
      </c>
      <c r="L1632" s="50" t="s">
        <v>9476</v>
      </c>
      <c r="M1632" s="50" t="s">
        <v>8955</v>
      </c>
      <c r="N1632" s="50" t="s">
        <v>9131</v>
      </c>
      <c r="O1632" s="50"/>
      <c r="P1632" s="50"/>
      <c r="Q1632" s="50"/>
      <c r="R1632" s="50"/>
      <c r="S1632" s="50"/>
      <c r="T1632" s="50"/>
      <c r="U1632" s="50"/>
      <c r="V1632" s="50"/>
      <c r="W1632" s="50"/>
      <c r="X1632" s="50"/>
      <c r="Y1632" s="50"/>
      <c r="Z1632" s="50"/>
      <c r="AA1632" s="50"/>
      <c r="AB1632" s="50"/>
      <c r="AC1632" s="50"/>
      <c r="AD1632" s="50"/>
      <c r="AE1632" s="50"/>
      <c r="AF1632" s="50"/>
      <c r="AG1632" s="50"/>
      <c r="AH1632" s="50"/>
    </row>
    <row r="1633" spans="1:17" ht="16.5" customHeight="1" x14ac:dyDescent="0.25">
      <c r="A1633" s="11" t="s">
        <v>5754</v>
      </c>
      <c r="B1633" t="s">
        <v>5755</v>
      </c>
      <c r="C1633" s="1">
        <v>40483</v>
      </c>
      <c r="D1633">
        <v>43</v>
      </c>
      <c r="E1633">
        <v>4</v>
      </c>
      <c r="F1633">
        <v>367</v>
      </c>
      <c r="G1633">
        <v>370</v>
      </c>
      <c r="H1633" t="s">
        <v>5756</v>
      </c>
      <c r="I1633" t="s">
        <v>5757</v>
      </c>
      <c r="J1633" s="5" t="s">
        <v>7731</v>
      </c>
      <c r="K1633" s="9" t="s">
        <v>7513</v>
      </c>
      <c r="L1633" s="9" t="s">
        <v>9190</v>
      </c>
      <c r="M1633" s="9" t="s">
        <v>9477</v>
      </c>
      <c r="N1633" s="9" t="s">
        <v>9478</v>
      </c>
    </row>
    <row r="1634" spans="1:17" ht="16.5" customHeight="1" x14ac:dyDescent="0.25">
      <c r="A1634" s="11" t="s">
        <v>5758</v>
      </c>
      <c r="B1634" t="s">
        <v>5759</v>
      </c>
      <c r="C1634" s="1">
        <v>40483</v>
      </c>
      <c r="D1634">
        <v>43</v>
      </c>
      <c r="E1634">
        <v>4</v>
      </c>
      <c r="F1634">
        <v>371</v>
      </c>
      <c r="G1634">
        <v>385</v>
      </c>
      <c r="H1634" t="s">
        <v>5760</v>
      </c>
      <c r="I1634" t="s">
        <v>5761</v>
      </c>
      <c r="J1634" s="5" t="s">
        <v>7732</v>
      </c>
      <c r="K1634" s="9" t="s">
        <v>9479</v>
      </c>
      <c r="L1634" s="9" t="s">
        <v>9190</v>
      </c>
    </row>
    <row r="1635" spans="1:17" ht="16.5" customHeight="1" x14ac:dyDescent="0.25">
      <c r="A1635" s="11" t="s">
        <v>5762</v>
      </c>
      <c r="B1635" t="s">
        <v>5763</v>
      </c>
      <c r="C1635" s="1">
        <v>40483</v>
      </c>
      <c r="D1635">
        <v>43</v>
      </c>
      <c r="E1635">
        <v>4</v>
      </c>
      <c r="F1635">
        <v>387</v>
      </c>
      <c r="G1635">
        <v>401</v>
      </c>
      <c r="H1635" t="s">
        <v>5764</v>
      </c>
      <c r="I1635" t="s">
        <v>5765</v>
      </c>
      <c r="J1635" s="5" t="s">
        <v>7733</v>
      </c>
      <c r="K1635" s="9" t="s">
        <v>9480</v>
      </c>
      <c r="L1635" s="9" t="s">
        <v>9481</v>
      </c>
      <c r="M1635" s="9" t="s">
        <v>9482</v>
      </c>
    </row>
    <row r="1636" spans="1:17" ht="16.5" customHeight="1" x14ac:dyDescent="0.25">
      <c r="A1636" s="11" t="s">
        <v>5766</v>
      </c>
      <c r="B1636" t="s">
        <v>5767</v>
      </c>
      <c r="C1636" s="1">
        <v>40483</v>
      </c>
      <c r="D1636">
        <v>43</v>
      </c>
      <c r="E1636">
        <v>4</v>
      </c>
      <c r="F1636">
        <v>403</v>
      </c>
      <c r="G1636">
        <v>415</v>
      </c>
      <c r="H1636" t="s">
        <v>5768</v>
      </c>
      <c r="I1636" t="s">
        <v>5769</v>
      </c>
      <c r="J1636" s="5" t="s">
        <v>7734</v>
      </c>
      <c r="K1636" s="9" t="s">
        <v>9483</v>
      </c>
      <c r="L1636" s="9" t="s">
        <v>9484</v>
      </c>
    </row>
    <row r="1637" spans="1:17" ht="16.5" customHeight="1" x14ac:dyDescent="0.25">
      <c r="A1637" s="11" t="s">
        <v>5770</v>
      </c>
      <c r="B1637" t="s">
        <v>5771</v>
      </c>
      <c r="C1637" s="1">
        <v>40483</v>
      </c>
      <c r="D1637">
        <v>43</v>
      </c>
      <c r="E1637">
        <v>4</v>
      </c>
      <c r="F1637">
        <v>417</v>
      </c>
      <c r="G1637">
        <v>428</v>
      </c>
      <c r="H1637" t="s">
        <v>5772</v>
      </c>
      <c r="I1637" t="s">
        <v>5773</v>
      </c>
      <c r="J1637" s="5" t="s">
        <v>7735</v>
      </c>
      <c r="K1637" s="9" t="s">
        <v>9485</v>
      </c>
      <c r="L1637" s="9" t="s">
        <v>9486</v>
      </c>
      <c r="M1637" s="9" t="s">
        <v>9487</v>
      </c>
      <c r="N1637" s="9" t="s">
        <v>9488</v>
      </c>
    </row>
    <row r="1638" spans="1:17" ht="16.5" customHeight="1" x14ac:dyDescent="0.25">
      <c r="A1638" s="11" t="s">
        <v>5774</v>
      </c>
      <c r="B1638" t="s">
        <v>5775</v>
      </c>
      <c r="C1638" s="1">
        <v>40483</v>
      </c>
      <c r="D1638">
        <v>43</v>
      </c>
      <c r="E1638">
        <v>4</v>
      </c>
      <c r="F1638">
        <v>429</v>
      </c>
      <c r="G1638">
        <v>446</v>
      </c>
      <c r="H1638" t="s">
        <v>5776</v>
      </c>
      <c r="I1638" t="s">
        <v>5777</v>
      </c>
      <c r="J1638" s="5" t="s">
        <v>7736</v>
      </c>
      <c r="K1638" s="9" t="s">
        <v>7513</v>
      </c>
      <c r="L1638" s="9" t="s">
        <v>9489</v>
      </c>
      <c r="M1638" s="9" t="s">
        <v>9171</v>
      </c>
      <c r="N1638" s="9" t="s">
        <v>9490</v>
      </c>
      <c r="O1638" s="9" t="s">
        <v>9491</v>
      </c>
      <c r="P1638" s="9" t="s">
        <v>9170</v>
      </c>
    </row>
    <row r="1639" spans="1:17" ht="16.5" customHeight="1" x14ac:dyDescent="0.25">
      <c r="A1639" s="11" t="s">
        <v>5778</v>
      </c>
      <c r="B1639" t="s">
        <v>5779</v>
      </c>
      <c r="C1639" s="1">
        <v>40483</v>
      </c>
      <c r="D1639">
        <v>43</v>
      </c>
      <c r="E1639">
        <v>4</v>
      </c>
      <c r="F1639">
        <v>447</v>
      </c>
      <c r="G1639">
        <v>460</v>
      </c>
      <c r="H1639" t="s">
        <v>5780</v>
      </c>
      <c r="I1639" t="s">
        <v>5781</v>
      </c>
      <c r="J1639" s="5" t="s">
        <v>7737</v>
      </c>
      <c r="K1639" s="9" t="s">
        <v>9492</v>
      </c>
      <c r="L1639" s="9" t="s">
        <v>9493</v>
      </c>
      <c r="M1639" s="9" t="s">
        <v>9494</v>
      </c>
    </row>
    <row r="1640" spans="1:17" ht="16.5" customHeight="1" x14ac:dyDescent="0.25">
      <c r="A1640" s="11" t="s">
        <v>5782</v>
      </c>
      <c r="B1640" t="s">
        <v>5783</v>
      </c>
      <c r="C1640" s="1">
        <v>40483</v>
      </c>
      <c r="D1640">
        <v>43</v>
      </c>
      <c r="E1640">
        <v>4</v>
      </c>
      <c r="F1640">
        <v>461</v>
      </c>
      <c r="G1640">
        <v>472</v>
      </c>
      <c r="H1640" t="s">
        <v>5784</v>
      </c>
      <c r="I1640" t="s">
        <v>5785</v>
      </c>
      <c r="J1640" s="5" t="s">
        <v>7738</v>
      </c>
      <c r="K1640" s="9" t="s">
        <v>9495</v>
      </c>
      <c r="L1640" s="9" t="s">
        <v>8995</v>
      </c>
      <c r="M1640" s="9" t="s">
        <v>9496</v>
      </c>
      <c r="N1640" s="9" t="s">
        <v>9497</v>
      </c>
      <c r="O1640" s="9" t="s">
        <v>9498</v>
      </c>
    </row>
    <row r="1641" spans="1:17" ht="16.5" customHeight="1" x14ac:dyDescent="0.25">
      <c r="A1641" s="11" t="s">
        <v>5786</v>
      </c>
      <c r="B1641" t="s">
        <v>5787</v>
      </c>
      <c r="C1641" s="1">
        <v>40483</v>
      </c>
      <c r="D1641">
        <v>43</v>
      </c>
      <c r="E1641">
        <v>4</v>
      </c>
      <c r="F1641">
        <v>473</v>
      </c>
      <c r="G1641">
        <v>486</v>
      </c>
      <c r="H1641" t="s">
        <v>5788</v>
      </c>
      <c r="I1641" t="s">
        <v>5789</v>
      </c>
      <c r="J1641" s="5" t="s">
        <v>7739</v>
      </c>
      <c r="K1641" s="9" t="s">
        <v>9499</v>
      </c>
      <c r="L1641" s="9" t="s">
        <v>9500</v>
      </c>
    </row>
    <row r="1642" spans="1:17" ht="16.5" customHeight="1" x14ac:dyDescent="0.25">
      <c r="A1642" s="11" t="s">
        <v>5790</v>
      </c>
      <c r="B1642" t="s">
        <v>5791</v>
      </c>
      <c r="C1642" s="1">
        <v>40483</v>
      </c>
      <c r="D1642">
        <v>43</v>
      </c>
      <c r="E1642">
        <v>4</v>
      </c>
      <c r="F1642">
        <v>487</v>
      </c>
      <c r="G1642">
        <v>496</v>
      </c>
      <c r="H1642" t="s">
        <v>5792</v>
      </c>
      <c r="I1642" t="s">
        <v>5793</v>
      </c>
      <c r="J1642" s="5" t="s">
        <v>7740</v>
      </c>
      <c r="K1642" s="9" t="s">
        <v>7740</v>
      </c>
    </row>
    <row r="1643" spans="1:17" ht="16.5" customHeight="1" x14ac:dyDescent="0.25">
      <c r="A1643" s="11" t="s">
        <v>5794</v>
      </c>
      <c r="B1643" t="s">
        <v>955</v>
      </c>
      <c r="C1643" s="1">
        <v>40575</v>
      </c>
      <c r="D1643">
        <v>44</v>
      </c>
      <c r="E1643">
        <v>1</v>
      </c>
      <c r="F1643">
        <v>3</v>
      </c>
      <c r="G1643">
        <v>4</v>
      </c>
      <c r="H1643" t="s">
        <v>5795</v>
      </c>
      <c r="I1643" t="s">
        <v>5796</v>
      </c>
      <c r="J1643" s="5" t="s">
        <v>7513</v>
      </c>
      <c r="K1643" s="9" t="s">
        <v>7513</v>
      </c>
    </row>
    <row r="1644" spans="1:17" ht="16.5" customHeight="1" x14ac:dyDescent="0.25">
      <c r="A1644" s="11" t="s">
        <v>5797</v>
      </c>
      <c r="B1644" t="s">
        <v>5798</v>
      </c>
      <c r="C1644" s="1">
        <v>40575</v>
      </c>
      <c r="D1644">
        <v>44</v>
      </c>
      <c r="E1644">
        <v>1</v>
      </c>
      <c r="F1644">
        <v>5</v>
      </c>
      <c r="G1644">
        <v>16</v>
      </c>
      <c r="H1644" t="s">
        <v>5799</v>
      </c>
      <c r="I1644" t="s">
        <v>5800</v>
      </c>
      <c r="J1644" s="5" t="s">
        <v>7741</v>
      </c>
      <c r="K1644" s="9" t="s">
        <v>9305</v>
      </c>
      <c r="L1644" s="9" t="s">
        <v>9302</v>
      </c>
    </row>
    <row r="1645" spans="1:17" ht="16.5" customHeight="1" x14ac:dyDescent="0.25">
      <c r="A1645" s="11" t="s">
        <v>5801</v>
      </c>
      <c r="B1645" t="s">
        <v>5802</v>
      </c>
      <c r="C1645" s="1">
        <v>40575</v>
      </c>
      <c r="D1645">
        <v>44</v>
      </c>
      <c r="E1645">
        <v>1</v>
      </c>
      <c r="F1645">
        <v>17</v>
      </c>
      <c r="G1645">
        <v>22</v>
      </c>
      <c r="H1645" t="s">
        <v>5803</v>
      </c>
      <c r="I1645" t="s">
        <v>5804</v>
      </c>
      <c r="J1645" s="5" t="s">
        <v>7742</v>
      </c>
      <c r="K1645" s="9" t="s">
        <v>9172</v>
      </c>
      <c r="L1645" s="9" t="s">
        <v>9173</v>
      </c>
      <c r="M1645" s="9" t="s">
        <v>9501</v>
      </c>
    </row>
    <row r="1646" spans="1:17" ht="16.5" customHeight="1" x14ac:dyDescent="0.25">
      <c r="A1646" s="11" t="s">
        <v>5805</v>
      </c>
      <c r="B1646" t="s">
        <v>5806</v>
      </c>
      <c r="C1646" s="1">
        <v>40575</v>
      </c>
      <c r="D1646">
        <v>44</v>
      </c>
      <c r="E1646">
        <v>1</v>
      </c>
      <c r="F1646">
        <v>23</v>
      </c>
      <c r="G1646">
        <v>33</v>
      </c>
      <c r="H1646" t="s">
        <v>564</v>
      </c>
      <c r="I1646" t="s">
        <v>5807</v>
      </c>
      <c r="J1646" t="s">
        <v>3487</v>
      </c>
      <c r="K1646" s="9" t="s">
        <v>3487</v>
      </c>
    </row>
    <row r="1647" spans="1:17" ht="16.5" customHeight="1" x14ac:dyDescent="0.25">
      <c r="A1647" s="11" t="s">
        <v>5808</v>
      </c>
      <c r="B1647" t="s">
        <v>5809</v>
      </c>
      <c r="C1647" s="1">
        <v>40575</v>
      </c>
      <c r="D1647">
        <v>44</v>
      </c>
      <c r="E1647">
        <v>1</v>
      </c>
      <c r="F1647">
        <v>35</v>
      </c>
      <c r="G1647">
        <v>48</v>
      </c>
      <c r="H1647" t="s">
        <v>5810</v>
      </c>
      <c r="I1647" t="s">
        <v>5811</v>
      </c>
      <c r="J1647" s="5" t="s">
        <v>7743</v>
      </c>
      <c r="K1647" s="9" t="s">
        <v>9502</v>
      </c>
      <c r="L1647" s="9" t="s">
        <v>9503</v>
      </c>
      <c r="M1647" s="9" t="s">
        <v>9504</v>
      </c>
    </row>
    <row r="1648" spans="1:17" ht="16.5" customHeight="1" x14ac:dyDescent="0.25">
      <c r="A1648" s="11" t="s">
        <v>5812</v>
      </c>
      <c r="B1648" s="2" t="s">
        <v>5813</v>
      </c>
      <c r="C1648" s="1">
        <v>40575</v>
      </c>
      <c r="D1648">
        <v>44</v>
      </c>
      <c r="E1648">
        <v>1</v>
      </c>
      <c r="F1648">
        <v>49</v>
      </c>
      <c r="G1648">
        <v>61</v>
      </c>
      <c r="H1648" t="s">
        <v>5814</v>
      </c>
      <c r="I1648" t="s">
        <v>5815</v>
      </c>
      <c r="J1648" s="5" t="s">
        <v>7744</v>
      </c>
      <c r="K1648" s="9" t="s">
        <v>9505</v>
      </c>
      <c r="L1648" s="9" t="s">
        <v>9274</v>
      </c>
      <c r="M1648" s="9" t="s">
        <v>9506</v>
      </c>
      <c r="N1648" s="9" t="s">
        <v>9507</v>
      </c>
      <c r="O1648" s="9" t="s">
        <v>9508</v>
      </c>
      <c r="P1648" s="9" t="s">
        <v>9509</v>
      </c>
      <c r="Q1648" s="9" t="s">
        <v>9510</v>
      </c>
    </row>
    <row r="1649" spans="1:14" ht="16.5" customHeight="1" x14ac:dyDescent="0.25">
      <c r="A1649" s="11" t="s">
        <v>5816</v>
      </c>
      <c r="B1649" t="s">
        <v>5817</v>
      </c>
      <c r="C1649" s="1">
        <v>40575</v>
      </c>
      <c r="D1649">
        <v>44</v>
      </c>
      <c r="E1649">
        <v>1</v>
      </c>
      <c r="F1649">
        <v>63</v>
      </c>
      <c r="G1649">
        <v>73</v>
      </c>
      <c r="H1649" t="s">
        <v>564</v>
      </c>
      <c r="I1649" t="s">
        <v>5818</v>
      </c>
      <c r="J1649" t="s">
        <v>3487</v>
      </c>
      <c r="K1649" s="9" t="s">
        <v>3487</v>
      </c>
    </row>
    <row r="1650" spans="1:14" ht="16.5" customHeight="1" x14ac:dyDescent="0.25">
      <c r="A1650" s="11" t="s">
        <v>5819</v>
      </c>
      <c r="B1650" t="s">
        <v>5820</v>
      </c>
      <c r="C1650" s="1">
        <v>40575</v>
      </c>
      <c r="D1650">
        <v>44</v>
      </c>
      <c r="E1650">
        <v>1</v>
      </c>
      <c r="F1650">
        <v>75</v>
      </c>
      <c r="G1650">
        <v>92</v>
      </c>
      <c r="H1650" t="s">
        <v>5821</v>
      </c>
      <c r="I1650" t="s">
        <v>5822</v>
      </c>
      <c r="J1650" s="5" t="s">
        <v>7745</v>
      </c>
      <c r="K1650" s="9" t="s">
        <v>9511</v>
      </c>
      <c r="L1650" s="9" t="s">
        <v>9512</v>
      </c>
    </row>
    <row r="1651" spans="1:14" ht="16.5" customHeight="1" x14ac:dyDescent="0.25">
      <c r="A1651" s="11" t="s">
        <v>5823</v>
      </c>
      <c r="B1651" t="s">
        <v>5824</v>
      </c>
      <c r="C1651" s="1">
        <v>40575</v>
      </c>
      <c r="D1651">
        <v>44</v>
      </c>
      <c r="E1651">
        <v>1</v>
      </c>
      <c r="F1651">
        <v>93</v>
      </c>
      <c r="G1651">
        <v>108</v>
      </c>
      <c r="H1651" t="s">
        <v>564</v>
      </c>
      <c r="I1651" t="s">
        <v>5825</v>
      </c>
      <c r="J1651" t="s">
        <v>3487</v>
      </c>
      <c r="K1651" s="9" t="s">
        <v>3487</v>
      </c>
    </row>
    <row r="1652" spans="1:14" ht="16.5" customHeight="1" x14ac:dyDescent="0.25">
      <c r="A1652" s="11" t="s">
        <v>5826</v>
      </c>
      <c r="B1652" t="s">
        <v>5827</v>
      </c>
      <c r="C1652" s="1">
        <v>40575</v>
      </c>
      <c r="D1652">
        <v>44</v>
      </c>
      <c r="E1652">
        <v>1</v>
      </c>
      <c r="F1652">
        <v>109</v>
      </c>
      <c r="G1652">
        <v>122</v>
      </c>
      <c r="H1652" t="s">
        <v>5828</v>
      </c>
      <c r="I1652" t="s">
        <v>5829</v>
      </c>
      <c r="J1652" s="5" t="s">
        <v>7746</v>
      </c>
      <c r="K1652" s="9" t="s">
        <v>7588</v>
      </c>
      <c r="L1652" s="9" t="s">
        <v>9513</v>
      </c>
    </row>
    <row r="1653" spans="1:14" ht="16.5" customHeight="1" x14ac:dyDescent="0.25">
      <c r="A1653" s="11" t="s">
        <v>5830</v>
      </c>
      <c r="B1653" t="s">
        <v>5831</v>
      </c>
      <c r="C1653" s="1">
        <v>40575</v>
      </c>
      <c r="D1653">
        <v>44</v>
      </c>
      <c r="E1653">
        <v>1</v>
      </c>
      <c r="F1653">
        <v>123</v>
      </c>
      <c r="G1653">
        <v>134</v>
      </c>
      <c r="H1653" t="s">
        <v>5832</v>
      </c>
      <c r="I1653" t="s">
        <v>5833</v>
      </c>
      <c r="J1653" s="5" t="s">
        <v>7747</v>
      </c>
      <c r="K1653" s="9" t="s">
        <v>7747</v>
      </c>
    </row>
    <row r="1654" spans="1:14" ht="16.5" customHeight="1" x14ac:dyDescent="0.25">
      <c r="A1654" s="11" t="s">
        <v>5834</v>
      </c>
      <c r="B1654" t="s">
        <v>5835</v>
      </c>
      <c r="C1654" s="1">
        <v>40575</v>
      </c>
      <c r="D1654">
        <v>44</v>
      </c>
      <c r="E1654">
        <v>1</v>
      </c>
      <c r="F1654">
        <v>135</v>
      </c>
      <c r="G1654">
        <v>140</v>
      </c>
      <c r="H1654" t="s">
        <v>5836</v>
      </c>
      <c r="I1654" t="s">
        <v>5837</v>
      </c>
      <c r="J1654" s="5" t="s">
        <v>7748</v>
      </c>
      <c r="K1654" s="9" t="s">
        <v>9514</v>
      </c>
      <c r="L1654" s="9" t="s">
        <v>9515</v>
      </c>
      <c r="M1654" s="9" t="s">
        <v>9516</v>
      </c>
    </row>
    <row r="1655" spans="1:14" ht="16.5" customHeight="1" x14ac:dyDescent="0.25">
      <c r="A1655" s="11" t="s">
        <v>5838</v>
      </c>
      <c r="B1655" s="2" t="s">
        <v>5839</v>
      </c>
      <c r="C1655" s="1">
        <v>40575</v>
      </c>
      <c r="D1655">
        <v>44</v>
      </c>
      <c r="E1655">
        <v>1</v>
      </c>
      <c r="F1655">
        <v>141</v>
      </c>
      <c r="G1655">
        <v>144</v>
      </c>
      <c r="H1655" t="s">
        <v>5840</v>
      </c>
      <c r="I1655" t="s">
        <v>5841</v>
      </c>
      <c r="J1655" s="5" t="s">
        <v>7749</v>
      </c>
      <c r="K1655" s="9" t="s">
        <v>7749</v>
      </c>
    </row>
    <row r="1656" spans="1:14" ht="16.5" customHeight="1" x14ac:dyDescent="0.25">
      <c r="A1656" s="11" t="s">
        <v>5842</v>
      </c>
      <c r="B1656" s="2" t="s">
        <v>5843</v>
      </c>
      <c r="C1656" s="1">
        <v>40575</v>
      </c>
      <c r="D1656">
        <v>44</v>
      </c>
      <c r="E1656">
        <v>1</v>
      </c>
      <c r="F1656">
        <v>141</v>
      </c>
      <c r="G1656">
        <v>144</v>
      </c>
      <c r="H1656" t="s">
        <v>5844</v>
      </c>
      <c r="I1656" t="s">
        <v>5845</v>
      </c>
      <c r="J1656" s="5" t="s">
        <v>7750</v>
      </c>
      <c r="K1656" s="9" t="s">
        <v>9195</v>
      </c>
      <c r="L1656" s="9" t="s">
        <v>9251</v>
      </c>
      <c r="M1656" s="9" t="s">
        <v>9517</v>
      </c>
    </row>
    <row r="1657" spans="1:14" ht="16.5" customHeight="1" x14ac:dyDescent="0.25">
      <c r="A1657" s="11" t="s">
        <v>5846</v>
      </c>
      <c r="B1657" t="s">
        <v>5847</v>
      </c>
      <c r="C1657" s="1">
        <v>40664</v>
      </c>
      <c r="D1657">
        <v>44</v>
      </c>
      <c r="E1657">
        <v>2</v>
      </c>
      <c r="F1657">
        <v>147</v>
      </c>
      <c r="G1657">
        <v>158</v>
      </c>
      <c r="H1657" t="s">
        <v>5848</v>
      </c>
      <c r="I1657" t="s">
        <v>5849</v>
      </c>
      <c r="J1657" s="5" t="s">
        <v>7751</v>
      </c>
      <c r="K1657" s="9" t="s">
        <v>7751</v>
      </c>
    </row>
    <row r="1658" spans="1:14" ht="16.5" customHeight="1" x14ac:dyDescent="0.25">
      <c r="A1658" s="11" t="s">
        <v>5850</v>
      </c>
      <c r="B1658" t="s">
        <v>5851</v>
      </c>
      <c r="C1658" s="1">
        <v>40664</v>
      </c>
      <c r="D1658">
        <v>44</v>
      </c>
      <c r="E1658">
        <v>2</v>
      </c>
      <c r="F1658">
        <v>159</v>
      </c>
      <c r="G1658">
        <v>171</v>
      </c>
      <c r="H1658" t="s">
        <v>5852</v>
      </c>
      <c r="I1658" t="s">
        <v>5853</v>
      </c>
      <c r="J1658" s="5" t="s">
        <v>7752</v>
      </c>
      <c r="K1658" s="9" t="s">
        <v>9518</v>
      </c>
      <c r="L1658" s="9" t="s">
        <v>9519</v>
      </c>
      <c r="M1658" s="9" t="s">
        <v>9520</v>
      </c>
    </row>
    <row r="1659" spans="1:14" ht="16.5" customHeight="1" x14ac:dyDescent="0.25">
      <c r="A1659" s="11" t="s">
        <v>5854</v>
      </c>
      <c r="B1659" t="s">
        <v>5855</v>
      </c>
      <c r="C1659" s="1">
        <v>40664</v>
      </c>
      <c r="D1659">
        <v>44</v>
      </c>
      <c r="E1659">
        <v>2</v>
      </c>
      <c r="F1659">
        <v>173</v>
      </c>
      <c r="G1659">
        <v>189</v>
      </c>
      <c r="H1659" t="s">
        <v>564</v>
      </c>
      <c r="I1659" t="s">
        <v>5856</v>
      </c>
      <c r="J1659" t="s">
        <v>3487</v>
      </c>
      <c r="K1659" s="9" t="s">
        <v>3487</v>
      </c>
    </row>
    <row r="1660" spans="1:14" ht="16.5" customHeight="1" x14ac:dyDescent="0.25">
      <c r="A1660" s="11" t="s">
        <v>5857</v>
      </c>
      <c r="B1660" t="s">
        <v>5858</v>
      </c>
      <c r="C1660" s="1">
        <v>40664</v>
      </c>
      <c r="D1660">
        <v>44</v>
      </c>
      <c r="E1660">
        <v>2</v>
      </c>
      <c r="F1660">
        <v>191</v>
      </c>
      <c r="G1660">
        <v>197</v>
      </c>
      <c r="H1660" t="s">
        <v>5859</v>
      </c>
      <c r="I1660" t="s">
        <v>5860</v>
      </c>
      <c r="J1660" s="5" t="s">
        <v>7690</v>
      </c>
      <c r="K1660" s="9" t="s">
        <v>7690</v>
      </c>
    </row>
    <row r="1661" spans="1:14" ht="16.5" customHeight="1" x14ac:dyDescent="0.25">
      <c r="A1661" s="11" t="s">
        <v>5861</v>
      </c>
      <c r="B1661" s="2" t="s">
        <v>5862</v>
      </c>
      <c r="C1661" s="1">
        <v>40664</v>
      </c>
      <c r="D1661">
        <v>44</v>
      </c>
      <c r="E1661">
        <v>2</v>
      </c>
      <c r="F1661">
        <v>199</v>
      </c>
      <c r="G1661">
        <v>209</v>
      </c>
      <c r="H1661" t="s">
        <v>5863</v>
      </c>
      <c r="I1661" t="s">
        <v>5864</v>
      </c>
      <c r="J1661" s="5" t="s">
        <v>7753</v>
      </c>
      <c r="K1661" s="9" t="s">
        <v>9521</v>
      </c>
      <c r="L1661" s="9" t="s">
        <v>9202</v>
      </c>
      <c r="M1661" s="9" t="s">
        <v>9522</v>
      </c>
      <c r="N1661" s="9" t="s">
        <v>9523</v>
      </c>
    </row>
    <row r="1662" spans="1:14" ht="16.5" customHeight="1" x14ac:dyDescent="0.25">
      <c r="A1662" s="11" t="s">
        <v>5865</v>
      </c>
      <c r="B1662" s="2" t="s">
        <v>5866</v>
      </c>
      <c r="C1662" s="1">
        <v>40664</v>
      </c>
      <c r="D1662">
        <v>44</v>
      </c>
      <c r="E1662">
        <v>2</v>
      </c>
      <c r="F1662">
        <v>211</v>
      </c>
      <c r="G1662">
        <v>220</v>
      </c>
      <c r="H1662" t="s">
        <v>564</v>
      </c>
      <c r="I1662" t="s">
        <v>5867</v>
      </c>
      <c r="J1662" t="s">
        <v>3487</v>
      </c>
      <c r="K1662" s="9" t="s">
        <v>3487</v>
      </c>
    </row>
    <row r="1663" spans="1:14" ht="16.5" customHeight="1" x14ac:dyDescent="0.25">
      <c r="A1663" s="11" t="s">
        <v>5868</v>
      </c>
      <c r="B1663" t="s">
        <v>5869</v>
      </c>
      <c r="C1663" s="1">
        <v>40664</v>
      </c>
      <c r="D1663">
        <v>44</v>
      </c>
      <c r="E1663">
        <v>2</v>
      </c>
      <c r="F1663">
        <v>221</v>
      </c>
      <c r="G1663">
        <v>232</v>
      </c>
      <c r="H1663" t="s">
        <v>5870</v>
      </c>
      <c r="I1663" t="s">
        <v>5871</v>
      </c>
      <c r="J1663" s="5" t="s">
        <v>7754</v>
      </c>
      <c r="K1663" s="9" t="s">
        <v>9004</v>
      </c>
      <c r="L1663" s="9" t="s">
        <v>9524</v>
      </c>
    </row>
    <row r="1664" spans="1:14" ht="16.5" customHeight="1" x14ac:dyDescent="0.25">
      <c r="A1664" s="11" t="s">
        <v>5872</v>
      </c>
      <c r="B1664" t="s">
        <v>5873</v>
      </c>
      <c r="C1664" s="1">
        <v>40664</v>
      </c>
      <c r="D1664">
        <v>44</v>
      </c>
      <c r="E1664">
        <v>2</v>
      </c>
      <c r="F1664">
        <v>233</v>
      </c>
      <c r="G1664">
        <v>248</v>
      </c>
      <c r="H1664" t="s">
        <v>5874</v>
      </c>
      <c r="I1664" t="s">
        <v>5875</v>
      </c>
      <c r="J1664" s="5" t="s">
        <v>7755</v>
      </c>
      <c r="K1664" s="9" t="s">
        <v>7543</v>
      </c>
      <c r="L1664" s="9" t="s">
        <v>9525</v>
      </c>
    </row>
    <row r="1665" spans="1:34" ht="16.5" customHeight="1" x14ac:dyDescent="0.25">
      <c r="A1665" s="11" t="s">
        <v>5876</v>
      </c>
      <c r="B1665" t="s">
        <v>5877</v>
      </c>
      <c r="C1665" s="1">
        <v>40664</v>
      </c>
      <c r="D1665">
        <v>44</v>
      </c>
      <c r="E1665">
        <v>2</v>
      </c>
      <c r="F1665">
        <v>249</v>
      </c>
      <c r="G1665">
        <v>258</v>
      </c>
      <c r="H1665" t="s">
        <v>5878</v>
      </c>
      <c r="I1665" t="s">
        <v>5879</v>
      </c>
      <c r="J1665" s="5" t="s">
        <v>7756</v>
      </c>
      <c r="K1665" s="9" t="s">
        <v>9526</v>
      </c>
      <c r="L1665" s="9" t="s">
        <v>9527</v>
      </c>
      <c r="M1665" s="9" t="s">
        <v>9528</v>
      </c>
    </row>
    <row r="1666" spans="1:34" ht="16.5" customHeight="1" x14ac:dyDescent="0.25">
      <c r="A1666" s="11" t="s">
        <v>5880</v>
      </c>
      <c r="B1666" t="s">
        <v>5881</v>
      </c>
      <c r="C1666" s="1">
        <v>40664</v>
      </c>
      <c r="D1666">
        <v>44</v>
      </c>
      <c r="E1666">
        <v>2</v>
      </c>
      <c r="F1666">
        <v>259</v>
      </c>
      <c r="G1666">
        <v>275</v>
      </c>
      <c r="H1666" t="s">
        <v>5882</v>
      </c>
      <c r="I1666" t="s">
        <v>5883</v>
      </c>
      <c r="J1666" s="5" t="s">
        <v>7757</v>
      </c>
      <c r="K1666" s="9" t="s">
        <v>9529</v>
      </c>
      <c r="L1666" s="9" t="s">
        <v>9530</v>
      </c>
    </row>
    <row r="1667" spans="1:34" ht="16.5" customHeight="1" x14ac:dyDescent="0.25">
      <c r="A1667" s="11" t="s">
        <v>5884</v>
      </c>
      <c r="B1667" t="s">
        <v>5885</v>
      </c>
      <c r="C1667" s="1">
        <v>40664</v>
      </c>
      <c r="D1667">
        <v>44</v>
      </c>
      <c r="E1667">
        <v>2</v>
      </c>
      <c r="F1667">
        <v>277</v>
      </c>
      <c r="G1667">
        <v>280</v>
      </c>
      <c r="H1667" t="s">
        <v>5886</v>
      </c>
      <c r="I1667" t="s">
        <v>5887</v>
      </c>
      <c r="J1667" s="5" t="s">
        <v>7758</v>
      </c>
      <c r="K1667" s="9" t="s">
        <v>9531</v>
      </c>
      <c r="L1667" s="9" t="s">
        <v>9532</v>
      </c>
    </row>
    <row r="1668" spans="1:34" ht="16.5" customHeight="1" x14ac:dyDescent="0.25">
      <c r="A1668" s="11" t="s">
        <v>5888</v>
      </c>
      <c r="B1668" s="2" t="s">
        <v>5889</v>
      </c>
      <c r="C1668" s="1">
        <v>40756</v>
      </c>
      <c r="D1668">
        <v>44</v>
      </c>
      <c r="E1668">
        <v>3</v>
      </c>
      <c r="F1668">
        <v>283</v>
      </c>
      <c r="G1668">
        <v>291</v>
      </c>
      <c r="H1668" t="s">
        <v>5890</v>
      </c>
      <c r="I1668" t="s">
        <v>5891</v>
      </c>
      <c r="J1668" s="5" t="s">
        <v>7759</v>
      </c>
      <c r="K1668" s="9" t="s">
        <v>9533</v>
      </c>
      <c r="L1668" s="9" t="s">
        <v>9534</v>
      </c>
      <c r="M1668" s="9" t="s">
        <v>9535</v>
      </c>
      <c r="N1668" s="9" t="s">
        <v>9536</v>
      </c>
      <c r="O1668" s="9" t="s">
        <v>9537</v>
      </c>
      <c r="P1668" s="9" t="s">
        <v>9538</v>
      </c>
      <c r="Q1668" s="9" t="s">
        <v>9539</v>
      </c>
      <c r="R1668" s="9" t="s">
        <v>9540</v>
      </c>
      <c r="S1668" s="9" t="s">
        <v>9541</v>
      </c>
      <c r="T1668" s="9" t="s">
        <v>9542</v>
      </c>
      <c r="U1668" s="9" t="s">
        <v>9543</v>
      </c>
      <c r="V1668" s="9" t="s">
        <v>9544</v>
      </c>
      <c r="W1668" s="9" t="s">
        <v>9545</v>
      </c>
      <c r="X1668" s="9" t="s">
        <v>9546</v>
      </c>
      <c r="Y1668" s="9" t="s">
        <v>9547</v>
      </c>
      <c r="Z1668" s="9" t="s">
        <v>9548</v>
      </c>
      <c r="AA1668" s="9" t="s">
        <v>9549</v>
      </c>
      <c r="AB1668" s="9" t="s">
        <v>9550</v>
      </c>
      <c r="AC1668" s="9" t="s">
        <v>9551</v>
      </c>
      <c r="AD1668" s="9" t="s">
        <v>9552</v>
      </c>
      <c r="AE1668" s="9" t="s">
        <v>9553</v>
      </c>
      <c r="AF1668" s="9" t="s">
        <v>9554</v>
      </c>
      <c r="AG1668" s="9" t="s">
        <v>9555</v>
      </c>
      <c r="AH1668" s="9" t="s">
        <v>9556</v>
      </c>
    </row>
    <row r="1669" spans="1:34" ht="16.5" customHeight="1" x14ac:dyDescent="0.25">
      <c r="A1669" s="11" t="s">
        <v>5892</v>
      </c>
      <c r="B1669" t="s">
        <v>5893</v>
      </c>
      <c r="C1669" s="1">
        <v>40756</v>
      </c>
      <c r="D1669">
        <v>44</v>
      </c>
      <c r="E1669">
        <v>3</v>
      </c>
      <c r="F1669">
        <v>293</v>
      </c>
      <c r="G1669">
        <v>306</v>
      </c>
      <c r="H1669" t="s">
        <v>5894</v>
      </c>
      <c r="I1669" t="s">
        <v>5895</v>
      </c>
      <c r="J1669" s="5" t="s">
        <v>7760</v>
      </c>
      <c r="K1669" s="9" t="s">
        <v>9309</v>
      </c>
      <c r="L1669" s="9" t="s">
        <v>8988</v>
      </c>
    </row>
    <row r="1670" spans="1:34" ht="16.5" customHeight="1" x14ac:dyDescent="0.25">
      <c r="A1670" s="11" t="s">
        <v>5896</v>
      </c>
      <c r="B1670" t="s">
        <v>5897</v>
      </c>
      <c r="C1670" s="1">
        <v>40756</v>
      </c>
      <c r="D1670">
        <v>44</v>
      </c>
      <c r="E1670">
        <v>3</v>
      </c>
      <c r="F1670">
        <v>307</v>
      </c>
      <c r="G1670">
        <v>319</v>
      </c>
      <c r="H1670" t="s">
        <v>5898</v>
      </c>
      <c r="I1670" t="s">
        <v>5899</v>
      </c>
      <c r="J1670" s="5" t="s">
        <v>7761</v>
      </c>
      <c r="K1670" s="9" t="s">
        <v>9557</v>
      </c>
      <c r="L1670" s="9" t="s">
        <v>9558</v>
      </c>
      <c r="M1670" s="9" t="s">
        <v>9559</v>
      </c>
      <c r="N1670" s="9" t="s">
        <v>9211</v>
      </c>
      <c r="O1670" s="9" t="s">
        <v>9560</v>
      </c>
    </row>
    <row r="1671" spans="1:34" ht="16.5" customHeight="1" x14ac:dyDescent="0.25">
      <c r="A1671" s="11" t="s">
        <v>5900</v>
      </c>
      <c r="B1671" t="s">
        <v>5901</v>
      </c>
      <c r="C1671" s="1">
        <v>40756</v>
      </c>
      <c r="D1671">
        <v>44</v>
      </c>
      <c r="E1671">
        <v>3</v>
      </c>
      <c r="F1671">
        <v>321</v>
      </c>
      <c r="G1671">
        <v>329</v>
      </c>
      <c r="H1671" t="s">
        <v>5902</v>
      </c>
      <c r="I1671" t="s">
        <v>5903</v>
      </c>
      <c r="J1671" s="5" t="s">
        <v>7762</v>
      </c>
      <c r="K1671" s="9" t="s">
        <v>9561</v>
      </c>
      <c r="L1671" s="9" t="s">
        <v>9562</v>
      </c>
      <c r="M1671" s="9" t="s">
        <v>9563</v>
      </c>
      <c r="N1671" s="9" t="s">
        <v>9564</v>
      </c>
      <c r="O1671" s="9" t="s">
        <v>9565</v>
      </c>
      <c r="P1671" s="9" t="s">
        <v>9566</v>
      </c>
    </row>
    <row r="1672" spans="1:34" ht="16.5" customHeight="1" x14ac:dyDescent="0.25">
      <c r="A1672" s="11" t="s">
        <v>5904</v>
      </c>
      <c r="B1672" t="s">
        <v>5905</v>
      </c>
      <c r="C1672" s="1">
        <v>40756</v>
      </c>
      <c r="D1672">
        <v>44</v>
      </c>
      <c r="E1672">
        <v>3</v>
      </c>
      <c r="F1672">
        <v>331</v>
      </c>
      <c r="G1672">
        <v>344</v>
      </c>
      <c r="H1672" t="s">
        <v>5906</v>
      </c>
      <c r="I1672" t="s">
        <v>5907</v>
      </c>
      <c r="J1672" s="5" t="s">
        <v>7763</v>
      </c>
      <c r="K1672" s="9" t="s">
        <v>9567</v>
      </c>
      <c r="L1672" s="9" t="s">
        <v>9568</v>
      </c>
      <c r="M1672" s="9" t="s">
        <v>9565</v>
      </c>
      <c r="N1672" s="9" t="s">
        <v>9566</v>
      </c>
      <c r="O1672" s="9" t="s">
        <v>9562</v>
      </c>
      <c r="P1672" s="9" t="s">
        <v>9569</v>
      </c>
      <c r="Q1672" s="9" t="s">
        <v>9570</v>
      </c>
      <c r="R1672" s="9" t="s">
        <v>9571</v>
      </c>
    </row>
    <row r="1673" spans="1:34" ht="16.5" customHeight="1" x14ac:dyDescent="0.25">
      <c r="A1673" s="11" t="s">
        <v>5908</v>
      </c>
      <c r="B1673" t="s">
        <v>5909</v>
      </c>
      <c r="C1673" s="1">
        <v>40756</v>
      </c>
      <c r="D1673">
        <v>44</v>
      </c>
      <c r="E1673">
        <v>3</v>
      </c>
      <c r="F1673">
        <v>345</v>
      </c>
      <c r="G1673">
        <v>360</v>
      </c>
      <c r="H1673" t="s">
        <v>5910</v>
      </c>
      <c r="I1673" t="s">
        <v>5911</v>
      </c>
      <c r="J1673" s="5" t="s">
        <v>7764</v>
      </c>
      <c r="K1673" s="9" t="s">
        <v>9572</v>
      </c>
      <c r="L1673" s="9" t="s">
        <v>9568</v>
      </c>
      <c r="M1673" s="9" t="s">
        <v>9563</v>
      </c>
      <c r="N1673" s="9" t="s">
        <v>9564</v>
      </c>
      <c r="O1673" s="9" t="s">
        <v>9573</v>
      </c>
      <c r="P1673" s="9" t="s">
        <v>9565</v>
      </c>
      <c r="Q1673" s="9" t="s">
        <v>9566</v>
      </c>
    </row>
    <row r="1674" spans="1:34" ht="16.5" customHeight="1" x14ac:dyDescent="0.25">
      <c r="A1674" s="11" t="s">
        <v>5912</v>
      </c>
      <c r="B1674" t="s">
        <v>5913</v>
      </c>
      <c r="C1674" s="1">
        <v>40756</v>
      </c>
      <c r="D1674">
        <v>44</v>
      </c>
      <c r="E1674">
        <v>3</v>
      </c>
      <c r="F1674">
        <v>361</v>
      </c>
      <c r="G1674">
        <v>371</v>
      </c>
      <c r="H1674" t="s">
        <v>5914</v>
      </c>
      <c r="I1674" t="s">
        <v>5915</v>
      </c>
      <c r="J1674" s="5" t="s">
        <v>7765</v>
      </c>
      <c r="K1674" s="9" t="s">
        <v>9574</v>
      </c>
      <c r="L1674" s="9" t="s">
        <v>9575</v>
      </c>
      <c r="M1674" s="9" t="s">
        <v>9576</v>
      </c>
      <c r="N1674" s="9" t="s">
        <v>9577</v>
      </c>
    </row>
    <row r="1675" spans="1:34" ht="16.5" customHeight="1" x14ac:dyDescent="0.25">
      <c r="A1675" s="11" t="s">
        <v>5916</v>
      </c>
      <c r="B1675" t="s">
        <v>5917</v>
      </c>
      <c r="C1675" s="1">
        <v>40756</v>
      </c>
      <c r="D1675">
        <v>44</v>
      </c>
      <c r="E1675">
        <v>3</v>
      </c>
      <c r="F1675">
        <v>373</v>
      </c>
      <c r="G1675">
        <v>387</v>
      </c>
      <c r="H1675" t="s">
        <v>564</v>
      </c>
      <c r="I1675" t="s">
        <v>5918</v>
      </c>
      <c r="J1675" t="s">
        <v>3487</v>
      </c>
      <c r="K1675" s="9" t="s">
        <v>3487</v>
      </c>
    </row>
    <row r="1676" spans="1:34" s="45" customFormat="1" ht="16.5" customHeight="1" x14ac:dyDescent="0.25">
      <c r="A1676" s="46" t="s">
        <v>5919</v>
      </c>
      <c r="B1676" s="45" t="s">
        <v>5920</v>
      </c>
      <c r="C1676" s="48">
        <v>40756</v>
      </c>
      <c r="D1676" s="45">
        <v>44</v>
      </c>
      <c r="E1676" s="45">
        <v>3</v>
      </c>
      <c r="F1676" s="45">
        <v>389</v>
      </c>
      <c r="G1676" s="45">
        <v>396</v>
      </c>
      <c r="H1676" s="45" t="s">
        <v>5921</v>
      </c>
      <c r="I1676" s="45" t="s">
        <v>5922</v>
      </c>
      <c r="J1676" s="49" t="s">
        <v>7766</v>
      </c>
      <c r="K1676" s="50" t="s">
        <v>9403</v>
      </c>
      <c r="L1676" s="50" t="s">
        <v>9578</v>
      </c>
      <c r="M1676" s="50" t="s">
        <v>9226</v>
      </c>
      <c r="N1676" s="50"/>
      <c r="O1676" s="50"/>
      <c r="P1676" s="50"/>
      <c r="Q1676" s="50"/>
      <c r="R1676" s="50"/>
      <c r="S1676" s="50"/>
      <c r="T1676" s="50"/>
      <c r="U1676" s="50"/>
      <c r="V1676" s="50"/>
      <c r="W1676" s="50"/>
      <c r="X1676" s="50"/>
      <c r="Y1676" s="50"/>
      <c r="Z1676" s="50"/>
      <c r="AA1676" s="50"/>
      <c r="AB1676" s="50"/>
      <c r="AC1676" s="50"/>
      <c r="AD1676" s="50"/>
      <c r="AE1676" s="50"/>
      <c r="AF1676" s="50"/>
      <c r="AG1676" s="50"/>
      <c r="AH1676" s="50"/>
    </row>
    <row r="1677" spans="1:34" ht="16.5" customHeight="1" x14ac:dyDescent="0.25">
      <c r="A1677" s="11" t="s">
        <v>5923</v>
      </c>
      <c r="B1677" t="s">
        <v>5924</v>
      </c>
      <c r="C1677" s="1">
        <v>40756</v>
      </c>
      <c r="D1677">
        <v>44</v>
      </c>
      <c r="E1677">
        <v>3</v>
      </c>
      <c r="F1677">
        <v>397</v>
      </c>
      <c r="G1677">
        <v>403</v>
      </c>
      <c r="H1677" t="s">
        <v>5925</v>
      </c>
      <c r="I1677" t="s">
        <v>5926</v>
      </c>
      <c r="J1677" s="5" t="s">
        <v>7767</v>
      </c>
      <c r="K1677" s="9" t="s">
        <v>9579</v>
      </c>
      <c r="L1677" s="9" t="s">
        <v>9311</v>
      </c>
    </row>
    <row r="1678" spans="1:34" ht="16.5" customHeight="1" x14ac:dyDescent="0.25">
      <c r="A1678" s="11" t="s">
        <v>5927</v>
      </c>
      <c r="B1678" s="2" t="s">
        <v>5928</v>
      </c>
      <c r="C1678" s="1">
        <v>40756</v>
      </c>
      <c r="D1678">
        <v>44</v>
      </c>
      <c r="E1678">
        <v>3</v>
      </c>
      <c r="F1678">
        <v>405</v>
      </c>
      <c r="G1678">
        <v>407</v>
      </c>
      <c r="H1678" t="s">
        <v>5929</v>
      </c>
      <c r="I1678" t="s">
        <v>5930</v>
      </c>
      <c r="J1678" s="5" t="s">
        <v>7768</v>
      </c>
      <c r="K1678" s="9" t="s">
        <v>7768</v>
      </c>
    </row>
    <row r="1679" spans="1:34" ht="16.5" customHeight="1" x14ac:dyDescent="0.25">
      <c r="A1679" s="11" t="s">
        <v>5931</v>
      </c>
      <c r="B1679" s="2" t="s">
        <v>5932</v>
      </c>
      <c r="C1679" s="1">
        <v>40756</v>
      </c>
      <c r="D1679">
        <v>44</v>
      </c>
      <c r="E1679">
        <v>3</v>
      </c>
      <c r="F1679">
        <v>405</v>
      </c>
      <c r="G1679">
        <v>407</v>
      </c>
      <c r="H1679" t="s">
        <v>5933</v>
      </c>
      <c r="I1679" t="s">
        <v>5934</v>
      </c>
      <c r="J1679" s="5" t="s">
        <v>7769</v>
      </c>
      <c r="K1679" s="9" t="s">
        <v>9580</v>
      </c>
      <c r="L1679" s="9" t="s">
        <v>9581</v>
      </c>
    </row>
    <row r="1680" spans="1:34" ht="16.5" customHeight="1" x14ac:dyDescent="0.25">
      <c r="A1680" s="11" t="s">
        <v>5935</v>
      </c>
      <c r="B1680" t="s">
        <v>1566</v>
      </c>
      <c r="C1680" s="1">
        <v>40756</v>
      </c>
      <c r="D1680">
        <v>44</v>
      </c>
      <c r="E1680">
        <v>3</v>
      </c>
      <c r="F1680">
        <v>408</v>
      </c>
      <c r="G1680">
        <v>408</v>
      </c>
      <c r="H1680" t="s">
        <v>5936</v>
      </c>
      <c r="I1680" t="s">
        <v>5937</v>
      </c>
      <c r="J1680" s="5" t="s">
        <v>7513</v>
      </c>
      <c r="K1680" s="9" t="s">
        <v>7513</v>
      </c>
    </row>
    <row r="1681" spans="1:16" ht="16.5" customHeight="1" x14ac:dyDescent="0.25">
      <c r="A1681" s="11" t="s">
        <v>5938</v>
      </c>
      <c r="B1681" t="s">
        <v>5939</v>
      </c>
      <c r="C1681" s="1">
        <v>40848</v>
      </c>
      <c r="D1681">
        <v>44</v>
      </c>
      <c r="E1681">
        <v>4</v>
      </c>
      <c r="F1681">
        <v>411</v>
      </c>
      <c r="G1681">
        <v>418</v>
      </c>
      <c r="H1681" t="s">
        <v>5940</v>
      </c>
      <c r="I1681" t="s">
        <v>5941</v>
      </c>
      <c r="J1681" s="5" t="s">
        <v>7770</v>
      </c>
      <c r="K1681" s="9" t="s">
        <v>9582</v>
      </c>
      <c r="L1681" s="9" t="s">
        <v>9583</v>
      </c>
      <c r="M1681" s="9" t="s">
        <v>9584</v>
      </c>
    </row>
    <row r="1682" spans="1:16" ht="16.5" customHeight="1" x14ac:dyDescent="0.25">
      <c r="A1682" s="11" t="s">
        <v>5942</v>
      </c>
      <c r="B1682" t="s">
        <v>5943</v>
      </c>
      <c r="C1682" s="1">
        <v>40848</v>
      </c>
      <c r="D1682">
        <v>44</v>
      </c>
      <c r="E1682">
        <v>4</v>
      </c>
      <c r="F1682">
        <v>419</v>
      </c>
      <c r="G1682">
        <v>444</v>
      </c>
      <c r="H1682" t="s">
        <v>5944</v>
      </c>
      <c r="I1682" t="s">
        <v>5945</v>
      </c>
      <c r="J1682" s="5" t="s">
        <v>7771</v>
      </c>
      <c r="K1682" s="9" t="s">
        <v>9585</v>
      </c>
      <c r="L1682" s="9" t="s">
        <v>9586</v>
      </c>
      <c r="M1682" s="9" t="s">
        <v>9587</v>
      </c>
      <c r="N1682" s="9" t="s">
        <v>9588</v>
      </c>
      <c r="O1682" s="9" t="s">
        <v>9589</v>
      </c>
    </row>
    <row r="1683" spans="1:16" ht="16.5" customHeight="1" x14ac:dyDescent="0.25">
      <c r="A1683" s="11" t="s">
        <v>5946</v>
      </c>
      <c r="B1683" t="s">
        <v>5947</v>
      </c>
      <c r="C1683" s="1">
        <v>40848</v>
      </c>
      <c r="D1683">
        <v>44</v>
      </c>
      <c r="E1683">
        <v>4</v>
      </c>
      <c r="F1683">
        <v>445</v>
      </c>
      <c r="G1683">
        <v>456</v>
      </c>
      <c r="H1683" t="s">
        <v>5948</v>
      </c>
      <c r="I1683" t="s">
        <v>5949</v>
      </c>
      <c r="J1683" s="5" t="s">
        <v>7772</v>
      </c>
      <c r="K1683" s="9" t="s">
        <v>9590</v>
      </c>
      <c r="L1683" s="9" t="s">
        <v>9591</v>
      </c>
      <c r="M1683" s="9" t="s">
        <v>9592</v>
      </c>
    </row>
    <row r="1684" spans="1:16" ht="16.5" customHeight="1" x14ac:dyDescent="0.25">
      <c r="A1684" s="11" t="s">
        <v>5950</v>
      </c>
      <c r="B1684" t="s">
        <v>5951</v>
      </c>
      <c r="C1684" s="1">
        <v>40848</v>
      </c>
      <c r="D1684">
        <v>44</v>
      </c>
      <c r="E1684">
        <v>4</v>
      </c>
      <c r="F1684">
        <v>457</v>
      </c>
      <c r="G1684">
        <v>467</v>
      </c>
      <c r="H1684" t="s">
        <v>5952</v>
      </c>
      <c r="I1684" t="s">
        <v>5953</v>
      </c>
      <c r="J1684" s="5" t="s">
        <v>7557</v>
      </c>
      <c r="K1684" s="9" t="s">
        <v>7557</v>
      </c>
    </row>
    <row r="1685" spans="1:16" ht="16.5" customHeight="1" x14ac:dyDescent="0.25">
      <c r="A1685" s="11" t="s">
        <v>5954</v>
      </c>
      <c r="B1685" s="2" t="s">
        <v>5955</v>
      </c>
      <c r="C1685" s="1">
        <v>40848</v>
      </c>
      <c r="D1685">
        <v>44</v>
      </c>
      <c r="E1685">
        <v>4</v>
      </c>
      <c r="F1685">
        <v>469</v>
      </c>
      <c r="G1685">
        <v>480</v>
      </c>
      <c r="H1685" t="s">
        <v>564</v>
      </c>
      <c r="I1685" t="s">
        <v>5956</v>
      </c>
      <c r="J1685" t="s">
        <v>3487</v>
      </c>
      <c r="K1685" s="9" t="s">
        <v>3487</v>
      </c>
    </row>
    <row r="1686" spans="1:16" ht="16.5" customHeight="1" x14ac:dyDescent="0.25">
      <c r="A1686" s="11" t="s">
        <v>5957</v>
      </c>
      <c r="B1686" t="s">
        <v>5958</v>
      </c>
      <c r="C1686" s="1">
        <v>40848</v>
      </c>
      <c r="D1686">
        <v>44</v>
      </c>
      <c r="E1686">
        <v>4</v>
      </c>
      <c r="F1686">
        <v>481</v>
      </c>
      <c r="G1686">
        <v>489</v>
      </c>
      <c r="H1686" t="s">
        <v>564</v>
      </c>
      <c r="I1686" t="s">
        <v>5959</v>
      </c>
      <c r="J1686" t="s">
        <v>3487</v>
      </c>
      <c r="K1686" s="9" t="s">
        <v>3487</v>
      </c>
    </row>
    <row r="1687" spans="1:16" ht="16.5" customHeight="1" x14ac:dyDescent="0.25">
      <c r="A1687" s="11" t="s">
        <v>5960</v>
      </c>
      <c r="B1687" s="2" t="s">
        <v>5961</v>
      </c>
      <c r="C1687" s="1">
        <v>40848</v>
      </c>
      <c r="D1687">
        <v>44</v>
      </c>
      <c r="E1687">
        <v>4</v>
      </c>
      <c r="F1687">
        <v>491</v>
      </c>
      <c r="G1687">
        <v>494</v>
      </c>
      <c r="H1687" t="s">
        <v>5962</v>
      </c>
      <c r="I1687" t="s">
        <v>5963</v>
      </c>
      <c r="J1687" s="5" t="s">
        <v>7662</v>
      </c>
      <c r="K1687" s="9" t="s">
        <v>7602</v>
      </c>
      <c r="L1687" s="9" t="s">
        <v>9357</v>
      </c>
    </row>
    <row r="1688" spans="1:16" ht="16.5" customHeight="1" x14ac:dyDescent="0.25">
      <c r="A1688" s="11" t="s">
        <v>5964</v>
      </c>
      <c r="B1688" s="2" t="s">
        <v>5965</v>
      </c>
      <c r="C1688" s="1">
        <v>40848</v>
      </c>
      <c r="D1688">
        <v>44</v>
      </c>
      <c r="E1688">
        <v>4</v>
      </c>
      <c r="F1688">
        <v>491</v>
      </c>
      <c r="G1688">
        <v>494</v>
      </c>
      <c r="H1688" t="s">
        <v>5966</v>
      </c>
      <c r="I1688" t="s">
        <v>5967</v>
      </c>
      <c r="J1688" s="5" t="s">
        <v>7741</v>
      </c>
      <c r="K1688" s="9" t="s">
        <v>9305</v>
      </c>
      <c r="L1688" s="9" t="s">
        <v>9302</v>
      </c>
    </row>
    <row r="1689" spans="1:16" ht="16.5" customHeight="1" x14ac:dyDescent="0.25">
      <c r="A1689" s="11" t="s">
        <v>5968</v>
      </c>
      <c r="B1689" t="s">
        <v>955</v>
      </c>
      <c r="C1689" s="1">
        <v>40940</v>
      </c>
      <c r="D1689">
        <v>45</v>
      </c>
      <c r="E1689">
        <v>1</v>
      </c>
      <c r="F1689">
        <v>3</v>
      </c>
      <c r="G1689">
        <v>6</v>
      </c>
      <c r="H1689" t="s">
        <v>5969</v>
      </c>
      <c r="I1689" t="s">
        <v>5970</v>
      </c>
      <c r="J1689" s="5" t="s">
        <v>7513</v>
      </c>
      <c r="K1689" s="9" t="s">
        <v>7513</v>
      </c>
    </row>
    <row r="1690" spans="1:16" ht="16.5" customHeight="1" x14ac:dyDescent="0.25">
      <c r="A1690" s="11" t="s">
        <v>5971</v>
      </c>
      <c r="B1690" t="s">
        <v>5972</v>
      </c>
      <c r="C1690" s="1">
        <v>40940</v>
      </c>
      <c r="D1690">
        <v>45</v>
      </c>
      <c r="E1690">
        <v>1</v>
      </c>
      <c r="F1690">
        <v>7</v>
      </c>
      <c r="G1690">
        <v>18</v>
      </c>
      <c r="H1690" t="s">
        <v>5973</v>
      </c>
      <c r="I1690" t="s">
        <v>5974</v>
      </c>
      <c r="J1690" s="5" t="s">
        <v>7773</v>
      </c>
      <c r="K1690" s="9" t="s">
        <v>7773</v>
      </c>
    </row>
    <row r="1691" spans="1:16" ht="16.5" customHeight="1" x14ac:dyDescent="0.25">
      <c r="A1691" s="11" t="s">
        <v>5975</v>
      </c>
      <c r="B1691" t="s">
        <v>5976</v>
      </c>
      <c r="C1691" s="1">
        <v>40940</v>
      </c>
      <c r="D1691">
        <v>45</v>
      </c>
      <c r="E1691">
        <v>1</v>
      </c>
      <c r="F1691">
        <v>19</v>
      </c>
      <c r="G1691">
        <v>30</v>
      </c>
      <c r="H1691" t="s">
        <v>5977</v>
      </c>
      <c r="I1691" t="s">
        <v>5978</v>
      </c>
      <c r="J1691" s="5" t="s">
        <v>7774</v>
      </c>
      <c r="K1691" s="9" t="s">
        <v>9593</v>
      </c>
      <c r="L1691" s="9" t="s">
        <v>8092</v>
      </c>
      <c r="M1691" s="9" t="s">
        <v>9594</v>
      </c>
      <c r="N1691" s="9" t="s">
        <v>9595</v>
      </c>
      <c r="O1691" s="9" t="s">
        <v>9596</v>
      </c>
    </row>
    <row r="1692" spans="1:16" ht="16.5" customHeight="1" x14ac:dyDescent="0.25">
      <c r="A1692" s="11" t="s">
        <v>5979</v>
      </c>
      <c r="B1692" t="s">
        <v>5980</v>
      </c>
      <c r="C1692" s="1">
        <v>40940</v>
      </c>
      <c r="D1692">
        <v>45</v>
      </c>
      <c r="E1692">
        <v>1</v>
      </c>
      <c r="F1692">
        <v>31</v>
      </c>
      <c r="G1692">
        <v>44</v>
      </c>
      <c r="H1692" t="s">
        <v>5981</v>
      </c>
      <c r="I1692" t="s">
        <v>5982</v>
      </c>
      <c r="J1692" s="5" t="s">
        <v>7775</v>
      </c>
      <c r="K1692" s="9" t="s">
        <v>8356</v>
      </c>
      <c r="L1692" s="9" t="s">
        <v>9597</v>
      </c>
    </row>
    <row r="1693" spans="1:16" ht="16.5" customHeight="1" x14ac:dyDescent="0.25">
      <c r="A1693" s="11" t="s">
        <v>5983</v>
      </c>
      <c r="B1693" s="2" t="s">
        <v>5984</v>
      </c>
      <c r="C1693" s="1">
        <v>40940</v>
      </c>
      <c r="D1693">
        <v>45</v>
      </c>
      <c r="E1693">
        <v>1</v>
      </c>
      <c r="F1693">
        <v>45</v>
      </c>
      <c r="G1693">
        <v>60</v>
      </c>
      <c r="H1693" t="s">
        <v>5985</v>
      </c>
      <c r="I1693" t="s">
        <v>5986</v>
      </c>
      <c r="J1693" s="5" t="s">
        <v>7776</v>
      </c>
      <c r="K1693" s="9" t="s">
        <v>9598</v>
      </c>
      <c r="L1693" s="9" t="s">
        <v>8173</v>
      </c>
      <c r="M1693" s="9" t="s">
        <v>9599</v>
      </c>
      <c r="N1693" s="9" t="s">
        <v>9600</v>
      </c>
      <c r="O1693" s="9" t="s">
        <v>9601</v>
      </c>
      <c r="P1693" s="9" t="s">
        <v>9602</v>
      </c>
    </row>
    <row r="1694" spans="1:16" ht="16.5" customHeight="1" x14ac:dyDescent="0.25">
      <c r="A1694" s="11" t="s">
        <v>5987</v>
      </c>
      <c r="B1694" t="s">
        <v>5988</v>
      </c>
      <c r="C1694" s="1">
        <v>40940</v>
      </c>
      <c r="D1694">
        <v>45</v>
      </c>
      <c r="E1694">
        <v>1</v>
      </c>
      <c r="F1694">
        <v>61</v>
      </c>
      <c r="G1694">
        <v>70</v>
      </c>
      <c r="H1694" t="s">
        <v>564</v>
      </c>
      <c r="I1694" t="s">
        <v>5989</v>
      </c>
      <c r="J1694" t="s">
        <v>3487</v>
      </c>
      <c r="K1694" s="9" t="s">
        <v>3487</v>
      </c>
    </row>
    <row r="1695" spans="1:16" ht="16.5" customHeight="1" x14ac:dyDescent="0.25">
      <c r="A1695" s="11" t="s">
        <v>5990</v>
      </c>
      <c r="B1695" t="s">
        <v>5991</v>
      </c>
      <c r="C1695" s="1">
        <v>40940</v>
      </c>
      <c r="D1695">
        <v>45</v>
      </c>
      <c r="E1695">
        <v>1</v>
      </c>
      <c r="F1695">
        <v>71</v>
      </c>
      <c r="G1695">
        <v>78</v>
      </c>
      <c r="H1695" t="s">
        <v>5992</v>
      </c>
      <c r="I1695" t="s">
        <v>5993</v>
      </c>
      <c r="J1695" s="5" t="s">
        <v>7777</v>
      </c>
      <c r="K1695" s="9" t="s">
        <v>9603</v>
      </c>
      <c r="L1695" s="9" t="s">
        <v>9604</v>
      </c>
      <c r="M1695" s="9" t="s">
        <v>9605</v>
      </c>
    </row>
    <row r="1696" spans="1:16" ht="16.5" customHeight="1" x14ac:dyDescent="0.25">
      <c r="A1696" s="11" t="s">
        <v>5994</v>
      </c>
      <c r="B1696" s="2" t="s">
        <v>5995</v>
      </c>
      <c r="C1696" s="1">
        <v>40940</v>
      </c>
      <c r="D1696">
        <v>45</v>
      </c>
      <c r="E1696">
        <v>1</v>
      </c>
      <c r="F1696">
        <v>79</v>
      </c>
      <c r="G1696">
        <v>88</v>
      </c>
      <c r="H1696" t="s">
        <v>5996</v>
      </c>
      <c r="I1696" t="s">
        <v>5997</v>
      </c>
      <c r="J1696" s="5" t="s">
        <v>7778</v>
      </c>
      <c r="K1696" s="9" t="s">
        <v>9606</v>
      </c>
      <c r="L1696" s="9" t="s">
        <v>9607</v>
      </c>
      <c r="M1696" s="9" t="s">
        <v>9608</v>
      </c>
      <c r="N1696" s="9" t="s">
        <v>9609</v>
      </c>
      <c r="O1696" s="9" t="s">
        <v>9610</v>
      </c>
    </row>
    <row r="1697" spans="1:34" ht="16.5" customHeight="1" x14ac:dyDescent="0.25">
      <c r="A1697" s="11" t="s">
        <v>5998</v>
      </c>
      <c r="B1697" t="s">
        <v>5999</v>
      </c>
      <c r="C1697" s="1">
        <v>40940</v>
      </c>
      <c r="D1697">
        <v>45</v>
      </c>
      <c r="E1697">
        <v>1</v>
      </c>
      <c r="F1697">
        <v>89</v>
      </c>
      <c r="G1697">
        <v>98</v>
      </c>
      <c r="H1697" t="s">
        <v>6000</v>
      </c>
      <c r="I1697" t="s">
        <v>6001</v>
      </c>
      <c r="J1697" s="5" t="s">
        <v>7779</v>
      </c>
      <c r="K1697" s="9" t="s">
        <v>9611</v>
      </c>
      <c r="L1697" s="9" t="s">
        <v>9612</v>
      </c>
    </row>
    <row r="1698" spans="1:34" s="99" customFormat="1" ht="16.5" customHeight="1" x14ac:dyDescent="0.25">
      <c r="A1698" s="101" t="s">
        <v>6002</v>
      </c>
      <c r="B1698" s="99" t="s">
        <v>6003</v>
      </c>
      <c r="C1698" s="102">
        <v>40940</v>
      </c>
      <c r="D1698" s="99">
        <v>45</v>
      </c>
      <c r="E1698" s="99">
        <v>1</v>
      </c>
      <c r="F1698" s="99">
        <v>99</v>
      </c>
      <c r="G1698" s="99">
        <v>110</v>
      </c>
      <c r="H1698" s="99" t="s">
        <v>6004</v>
      </c>
      <c r="I1698" s="99" t="s">
        <v>6005</v>
      </c>
      <c r="J1698" s="103" t="s">
        <v>7780</v>
      </c>
      <c r="K1698" s="104" t="s">
        <v>9613</v>
      </c>
      <c r="L1698" s="104" t="s">
        <v>9614</v>
      </c>
      <c r="M1698" s="104"/>
      <c r="N1698" s="104"/>
      <c r="O1698" s="104"/>
      <c r="P1698" s="104"/>
      <c r="Q1698" s="104"/>
      <c r="R1698" s="104"/>
      <c r="S1698" s="104"/>
      <c r="T1698" s="104"/>
      <c r="U1698" s="104"/>
      <c r="V1698" s="104"/>
      <c r="W1698" s="104"/>
      <c r="X1698" s="104"/>
      <c r="Y1698" s="104"/>
      <c r="Z1698" s="104"/>
      <c r="AA1698" s="104"/>
      <c r="AB1698" s="104"/>
      <c r="AC1698" s="104"/>
      <c r="AD1698" s="104"/>
      <c r="AE1698" s="104"/>
      <c r="AF1698" s="104"/>
      <c r="AG1698" s="104"/>
      <c r="AH1698" s="104"/>
    </row>
    <row r="1699" spans="1:34" ht="16.5" customHeight="1" x14ac:dyDescent="0.25">
      <c r="A1699" s="11" t="s">
        <v>6006</v>
      </c>
      <c r="B1699" t="s">
        <v>6007</v>
      </c>
      <c r="C1699" s="1">
        <v>40940</v>
      </c>
      <c r="D1699">
        <v>45</v>
      </c>
      <c r="E1699">
        <v>1</v>
      </c>
      <c r="F1699">
        <v>111</v>
      </c>
      <c r="G1699">
        <v>118</v>
      </c>
      <c r="H1699" t="s">
        <v>6008</v>
      </c>
      <c r="I1699" t="s">
        <v>6009</v>
      </c>
      <c r="J1699" s="5" t="s">
        <v>7781</v>
      </c>
      <c r="K1699" s="9" t="s">
        <v>9615</v>
      </c>
      <c r="L1699" s="9" t="s">
        <v>9616</v>
      </c>
      <c r="M1699" s="9" t="s">
        <v>9617</v>
      </c>
    </row>
    <row r="1700" spans="1:34" ht="16.5" customHeight="1" x14ac:dyDescent="0.25">
      <c r="A1700" s="11" t="s">
        <v>6010</v>
      </c>
      <c r="B1700" t="s">
        <v>6011</v>
      </c>
      <c r="C1700" s="1">
        <v>40940</v>
      </c>
      <c r="D1700">
        <v>45</v>
      </c>
      <c r="E1700">
        <v>1</v>
      </c>
      <c r="F1700">
        <v>119</v>
      </c>
      <c r="G1700">
        <v>122</v>
      </c>
      <c r="H1700" t="s">
        <v>6012</v>
      </c>
      <c r="I1700" t="s">
        <v>6013</v>
      </c>
      <c r="J1700" s="5" t="s">
        <v>7782</v>
      </c>
      <c r="K1700" s="9" t="s">
        <v>7254</v>
      </c>
      <c r="L1700" s="9" t="s">
        <v>9618</v>
      </c>
    </row>
    <row r="1701" spans="1:34" ht="16.5" customHeight="1" x14ac:dyDescent="0.25">
      <c r="A1701" s="11" t="s">
        <v>6014</v>
      </c>
      <c r="B1701" s="2" t="s">
        <v>6015</v>
      </c>
      <c r="C1701" s="1">
        <v>40940</v>
      </c>
      <c r="D1701">
        <v>45</v>
      </c>
      <c r="E1701">
        <v>1</v>
      </c>
      <c r="F1701">
        <v>123</v>
      </c>
      <c r="G1701">
        <v>123</v>
      </c>
      <c r="H1701" t="s">
        <v>564</v>
      </c>
      <c r="I1701" t="s">
        <v>6016</v>
      </c>
      <c r="J1701" t="s">
        <v>3487</v>
      </c>
      <c r="K1701" s="9" t="s">
        <v>3487</v>
      </c>
    </row>
    <row r="1702" spans="1:34" ht="16.5" customHeight="1" x14ac:dyDescent="0.25">
      <c r="A1702" s="11" t="s">
        <v>6017</v>
      </c>
      <c r="B1702" s="2" t="s">
        <v>6018</v>
      </c>
      <c r="C1702" s="1">
        <v>40940</v>
      </c>
      <c r="D1702">
        <v>45</v>
      </c>
      <c r="E1702">
        <v>1</v>
      </c>
      <c r="F1702">
        <v>125</v>
      </c>
      <c r="G1702">
        <v>128</v>
      </c>
      <c r="H1702" t="s">
        <v>6019</v>
      </c>
      <c r="I1702" t="s">
        <v>6020</v>
      </c>
      <c r="J1702" s="5" t="s">
        <v>7783</v>
      </c>
      <c r="K1702" s="9" t="s">
        <v>9619</v>
      </c>
      <c r="L1702" s="9" t="s">
        <v>9620</v>
      </c>
      <c r="M1702" s="9" t="s">
        <v>8078</v>
      </c>
    </row>
    <row r="1703" spans="1:34" ht="16.5" customHeight="1" x14ac:dyDescent="0.25">
      <c r="A1703" s="11" t="s">
        <v>6021</v>
      </c>
      <c r="B1703" s="2" t="s">
        <v>6022</v>
      </c>
      <c r="C1703" s="1">
        <v>40940</v>
      </c>
      <c r="D1703">
        <v>45</v>
      </c>
      <c r="E1703">
        <v>1</v>
      </c>
      <c r="F1703">
        <v>126</v>
      </c>
      <c r="G1703">
        <v>128</v>
      </c>
      <c r="H1703" t="s">
        <v>6023</v>
      </c>
      <c r="I1703" t="s">
        <v>6024</v>
      </c>
      <c r="J1703" s="5" t="s">
        <v>7784</v>
      </c>
      <c r="K1703" s="9" t="s">
        <v>6778</v>
      </c>
      <c r="L1703" s="9" t="s">
        <v>9621</v>
      </c>
    </row>
    <row r="1704" spans="1:34" ht="16.5" customHeight="1" x14ac:dyDescent="0.25">
      <c r="A1704" s="11" t="s">
        <v>6025</v>
      </c>
      <c r="B1704" t="s">
        <v>6026</v>
      </c>
      <c r="C1704" s="1">
        <v>41030</v>
      </c>
      <c r="D1704">
        <v>45</v>
      </c>
      <c r="E1704">
        <v>2</v>
      </c>
      <c r="F1704">
        <v>131</v>
      </c>
      <c r="G1704">
        <v>138</v>
      </c>
      <c r="H1704" t="s">
        <v>6027</v>
      </c>
      <c r="I1704" t="s">
        <v>6028</v>
      </c>
      <c r="J1704" s="5" t="s">
        <v>7785</v>
      </c>
      <c r="K1704" s="9" t="s">
        <v>8210</v>
      </c>
      <c r="L1704" s="9" t="s">
        <v>9622</v>
      </c>
    </row>
    <row r="1705" spans="1:34" s="56" customFormat="1" ht="16.5" customHeight="1" x14ac:dyDescent="0.25">
      <c r="A1705" s="61" t="s">
        <v>6029</v>
      </c>
      <c r="B1705" s="69" t="s">
        <v>6030</v>
      </c>
      <c r="C1705" s="57">
        <v>41030</v>
      </c>
      <c r="D1705" s="56">
        <v>45</v>
      </c>
      <c r="E1705" s="56">
        <v>2</v>
      </c>
      <c r="F1705" s="56">
        <v>139</v>
      </c>
      <c r="G1705" s="56">
        <v>160</v>
      </c>
      <c r="H1705" s="56" t="s">
        <v>6031</v>
      </c>
      <c r="I1705" s="56" t="s">
        <v>6032</v>
      </c>
      <c r="J1705" s="62" t="s">
        <v>7786</v>
      </c>
      <c r="K1705" s="63" t="s">
        <v>9623</v>
      </c>
      <c r="L1705" s="63" t="s">
        <v>9624</v>
      </c>
      <c r="M1705" s="63" t="s">
        <v>9625</v>
      </c>
      <c r="N1705" s="63" t="s">
        <v>9626</v>
      </c>
      <c r="O1705" s="63" t="s">
        <v>9627</v>
      </c>
      <c r="P1705" s="63" t="s">
        <v>9628</v>
      </c>
      <c r="Q1705" s="63"/>
      <c r="R1705" s="63"/>
      <c r="S1705" s="63"/>
      <c r="T1705" s="63"/>
      <c r="U1705" s="63"/>
      <c r="V1705" s="63"/>
      <c r="W1705" s="63"/>
      <c r="X1705" s="63"/>
      <c r="Y1705" s="63"/>
      <c r="Z1705" s="63"/>
      <c r="AA1705" s="63"/>
      <c r="AB1705" s="63"/>
      <c r="AC1705" s="63"/>
      <c r="AD1705" s="63"/>
      <c r="AE1705" s="63"/>
      <c r="AF1705" s="63"/>
      <c r="AG1705" s="63"/>
      <c r="AH1705" s="63"/>
    </row>
    <row r="1706" spans="1:34" ht="16.5" customHeight="1" x14ac:dyDescent="0.25">
      <c r="A1706" s="11" t="s">
        <v>6033</v>
      </c>
      <c r="B1706" t="s">
        <v>6034</v>
      </c>
      <c r="C1706" s="1">
        <v>41030</v>
      </c>
      <c r="D1706">
        <v>45</v>
      </c>
      <c r="E1706">
        <v>2</v>
      </c>
      <c r="F1706">
        <v>161</v>
      </c>
      <c r="G1706">
        <v>172</v>
      </c>
      <c r="H1706" t="s">
        <v>6035</v>
      </c>
      <c r="I1706" t="s">
        <v>6036</v>
      </c>
      <c r="J1706" s="5" t="s">
        <v>7787</v>
      </c>
      <c r="K1706" s="9" t="s">
        <v>9629</v>
      </c>
      <c r="L1706" s="9" t="s">
        <v>9630</v>
      </c>
      <c r="M1706" s="9" t="s">
        <v>9631</v>
      </c>
      <c r="N1706" s="9" t="s">
        <v>9632</v>
      </c>
    </row>
    <row r="1707" spans="1:34" s="66" customFormat="1" ht="16.5" customHeight="1" x14ac:dyDescent="0.25">
      <c r="A1707" s="130" t="s">
        <v>6037</v>
      </c>
      <c r="B1707" s="45" t="s">
        <v>6038</v>
      </c>
      <c r="C1707" s="131">
        <v>41030</v>
      </c>
      <c r="D1707" s="66">
        <v>45</v>
      </c>
      <c r="E1707" s="66">
        <v>2</v>
      </c>
      <c r="F1707" s="66">
        <v>173</v>
      </c>
      <c r="G1707" s="66">
        <v>181</v>
      </c>
      <c r="H1707" s="66" t="s">
        <v>6039</v>
      </c>
      <c r="I1707" s="66" t="s">
        <v>6040</v>
      </c>
      <c r="J1707" s="132" t="s">
        <v>7788</v>
      </c>
      <c r="K1707" s="133" t="s">
        <v>8243</v>
      </c>
      <c r="L1707" s="133" t="s">
        <v>9633</v>
      </c>
      <c r="M1707" s="133"/>
      <c r="N1707" s="133"/>
      <c r="O1707" s="133"/>
      <c r="P1707" s="133"/>
      <c r="Q1707" s="133"/>
      <c r="R1707" s="133"/>
      <c r="S1707" s="133"/>
      <c r="T1707" s="133"/>
      <c r="U1707" s="133"/>
      <c r="V1707" s="133"/>
      <c r="W1707" s="133"/>
      <c r="X1707" s="133"/>
      <c r="Y1707" s="133"/>
      <c r="Z1707" s="133"/>
      <c r="AA1707" s="133"/>
      <c r="AB1707" s="133"/>
      <c r="AC1707" s="133"/>
      <c r="AD1707" s="133"/>
      <c r="AE1707" s="133"/>
      <c r="AF1707" s="133"/>
      <c r="AG1707" s="133"/>
      <c r="AH1707" s="133"/>
    </row>
    <row r="1708" spans="1:34" ht="16.5" customHeight="1" x14ac:dyDescent="0.25">
      <c r="A1708" s="11" t="s">
        <v>6041</v>
      </c>
      <c r="B1708" t="s">
        <v>6042</v>
      </c>
      <c r="C1708" s="1">
        <v>41030</v>
      </c>
      <c r="D1708">
        <v>45</v>
      </c>
      <c r="E1708">
        <v>2</v>
      </c>
      <c r="F1708">
        <v>183</v>
      </c>
      <c r="G1708">
        <v>196</v>
      </c>
      <c r="H1708" t="s">
        <v>6043</v>
      </c>
      <c r="I1708" t="s">
        <v>6044</v>
      </c>
      <c r="J1708" s="5" t="s">
        <v>7789</v>
      </c>
      <c r="K1708" s="9" t="s">
        <v>9634</v>
      </c>
      <c r="L1708" s="9" t="s">
        <v>9519</v>
      </c>
      <c r="M1708" s="9" t="s">
        <v>9635</v>
      </c>
    </row>
    <row r="1709" spans="1:34" ht="16.5" customHeight="1" x14ac:dyDescent="0.25">
      <c r="A1709" s="11" t="s">
        <v>6045</v>
      </c>
      <c r="B1709" t="s">
        <v>6046</v>
      </c>
      <c r="C1709" s="1">
        <v>41030</v>
      </c>
      <c r="D1709">
        <v>45</v>
      </c>
      <c r="E1709">
        <v>2</v>
      </c>
      <c r="F1709">
        <v>197</v>
      </c>
      <c r="G1709">
        <v>205</v>
      </c>
      <c r="H1709" t="s">
        <v>564</v>
      </c>
      <c r="I1709" t="s">
        <v>6047</v>
      </c>
      <c r="J1709" t="s">
        <v>3487</v>
      </c>
      <c r="K1709" s="9" t="s">
        <v>3487</v>
      </c>
    </row>
    <row r="1710" spans="1:34" ht="16.5" customHeight="1" x14ac:dyDescent="0.25">
      <c r="C1710" s="1"/>
    </row>
    <row r="1711" spans="1:34" ht="16.5" customHeight="1" x14ac:dyDescent="0.25">
      <c r="A1711" s="11" t="s">
        <v>6048</v>
      </c>
      <c r="B1711" t="s">
        <v>6049</v>
      </c>
      <c r="C1711" s="1">
        <v>41030</v>
      </c>
      <c r="D1711">
        <v>45</v>
      </c>
      <c r="E1711">
        <v>2</v>
      </c>
      <c r="F1711">
        <v>221</v>
      </c>
      <c r="G1711">
        <v>229</v>
      </c>
      <c r="H1711" t="s">
        <v>6050</v>
      </c>
      <c r="I1711" t="s">
        <v>6051</v>
      </c>
      <c r="J1711" s="5" t="s">
        <v>7790</v>
      </c>
      <c r="K1711" s="9" t="s">
        <v>9636</v>
      </c>
      <c r="L1711" s="9" t="s">
        <v>9637</v>
      </c>
    </row>
    <row r="1712" spans="1:34" ht="16.5" customHeight="1" x14ac:dyDescent="0.25">
      <c r="A1712" s="11" t="s">
        <v>6052</v>
      </c>
      <c r="B1712" t="s">
        <v>6053</v>
      </c>
      <c r="C1712" s="1">
        <v>41030</v>
      </c>
      <c r="D1712">
        <v>45</v>
      </c>
      <c r="E1712">
        <v>2</v>
      </c>
      <c r="F1712">
        <v>231</v>
      </c>
      <c r="G1712">
        <v>241</v>
      </c>
      <c r="H1712" t="s">
        <v>564</v>
      </c>
      <c r="I1712" t="s">
        <v>6054</v>
      </c>
      <c r="J1712" t="s">
        <v>3487</v>
      </c>
      <c r="K1712" s="9" t="s">
        <v>3487</v>
      </c>
    </row>
    <row r="1713" spans="1:34" ht="16.5" customHeight="1" x14ac:dyDescent="0.25">
      <c r="A1713" s="11" t="s">
        <v>6055</v>
      </c>
      <c r="B1713" t="s">
        <v>6056</v>
      </c>
      <c r="C1713" s="1">
        <v>41030</v>
      </c>
      <c r="D1713">
        <v>45</v>
      </c>
      <c r="E1713">
        <v>2</v>
      </c>
      <c r="F1713">
        <v>243</v>
      </c>
      <c r="G1713">
        <v>247</v>
      </c>
      <c r="H1713" t="s">
        <v>6057</v>
      </c>
      <c r="I1713" t="s">
        <v>6058</v>
      </c>
      <c r="J1713" s="5" t="s">
        <v>7362</v>
      </c>
      <c r="K1713" s="9" t="s">
        <v>7362</v>
      </c>
    </row>
    <row r="1714" spans="1:34" ht="16.5" customHeight="1" x14ac:dyDescent="0.25">
      <c r="A1714" s="11" t="s">
        <v>6059</v>
      </c>
      <c r="B1714" t="s">
        <v>1836</v>
      </c>
      <c r="C1714" s="1">
        <v>41122</v>
      </c>
      <c r="D1714">
        <v>45</v>
      </c>
      <c r="E1714">
        <v>3</v>
      </c>
      <c r="F1714">
        <v>251</v>
      </c>
      <c r="G1714">
        <v>251</v>
      </c>
      <c r="H1714" t="s">
        <v>6060</v>
      </c>
      <c r="I1714" t="s">
        <v>6061</v>
      </c>
      <c r="J1714" s="5" t="s">
        <v>6600</v>
      </c>
    </row>
    <row r="1715" spans="1:34" ht="16.5" customHeight="1" x14ac:dyDescent="0.25">
      <c r="A1715" s="11" t="s">
        <v>6062</v>
      </c>
      <c r="B1715" t="s">
        <v>6063</v>
      </c>
      <c r="C1715" s="1">
        <v>41122</v>
      </c>
      <c r="D1715">
        <v>45</v>
      </c>
      <c r="E1715">
        <v>3</v>
      </c>
      <c r="F1715">
        <v>252</v>
      </c>
      <c r="G1715">
        <v>334</v>
      </c>
      <c r="H1715" t="s">
        <v>6064</v>
      </c>
      <c r="I1715" t="s">
        <v>6065</v>
      </c>
      <c r="J1715" s="5" t="s">
        <v>7791</v>
      </c>
      <c r="K1715" s="9" t="s">
        <v>7791</v>
      </c>
    </row>
    <row r="1716" spans="1:34" ht="16.5" customHeight="1" x14ac:dyDescent="0.25">
      <c r="A1716" s="11" t="s">
        <v>6066</v>
      </c>
      <c r="B1716" t="s">
        <v>6067</v>
      </c>
      <c r="C1716" s="1">
        <v>41122</v>
      </c>
      <c r="D1716">
        <v>45</v>
      </c>
      <c r="E1716">
        <v>3</v>
      </c>
      <c r="F1716">
        <v>335</v>
      </c>
      <c r="G1716">
        <v>347</v>
      </c>
      <c r="H1716" t="s">
        <v>6068</v>
      </c>
      <c r="I1716" t="s">
        <v>6069</v>
      </c>
      <c r="J1716" s="5" t="s">
        <v>7792</v>
      </c>
      <c r="K1716" s="9" t="s">
        <v>9638</v>
      </c>
      <c r="L1716" s="9" t="s">
        <v>8320</v>
      </c>
      <c r="M1716" s="9" t="s">
        <v>9639</v>
      </c>
      <c r="N1716" s="9" t="s">
        <v>9640</v>
      </c>
      <c r="O1716" s="9" t="s">
        <v>9641</v>
      </c>
    </row>
    <row r="1717" spans="1:34" ht="16.5" customHeight="1" x14ac:dyDescent="0.25">
      <c r="A1717" s="11" t="s">
        <v>6070</v>
      </c>
      <c r="B1717" t="s">
        <v>6071</v>
      </c>
      <c r="C1717" s="1">
        <v>41122</v>
      </c>
      <c r="D1717">
        <v>45</v>
      </c>
      <c r="E1717">
        <v>3</v>
      </c>
      <c r="F1717">
        <v>348</v>
      </c>
      <c r="G1717">
        <v>348</v>
      </c>
      <c r="H1717" t="s">
        <v>564</v>
      </c>
      <c r="I1717" t="s">
        <v>6072</v>
      </c>
      <c r="J1717" t="s">
        <v>3487</v>
      </c>
      <c r="K1717" s="9" t="s">
        <v>3487</v>
      </c>
    </row>
    <row r="1718" spans="1:34" ht="16.5" customHeight="1" x14ac:dyDescent="0.25">
      <c r="A1718" s="11" t="s">
        <v>6073</v>
      </c>
      <c r="B1718" t="s">
        <v>6074</v>
      </c>
      <c r="C1718" s="1">
        <v>41122</v>
      </c>
      <c r="D1718">
        <v>45</v>
      </c>
      <c r="E1718">
        <v>3</v>
      </c>
      <c r="F1718">
        <v>349</v>
      </c>
      <c r="G1718">
        <v>367</v>
      </c>
      <c r="H1718" t="s">
        <v>6075</v>
      </c>
      <c r="I1718" t="s">
        <v>6076</v>
      </c>
      <c r="J1718" s="5" t="s">
        <v>7793</v>
      </c>
      <c r="K1718" s="9" t="s">
        <v>9642</v>
      </c>
      <c r="L1718" s="9" t="s">
        <v>8589</v>
      </c>
    </row>
    <row r="1719" spans="1:34" ht="16.5" customHeight="1" x14ac:dyDescent="0.25">
      <c r="A1719" s="11" t="s">
        <v>6077</v>
      </c>
      <c r="B1719" t="s">
        <v>6078</v>
      </c>
      <c r="C1719" s="1">
        <v>41122</v>
      </c>
      <c r="D1719">
        <v>45</v>
      </c>
      <c r="E1719">
        <v>3</v>
      </c>
      <c r="F1719">
        <v>369</v>
      </c>
      <c r="G1719">
        <v>378</v>
      </c>
      <c r="H1719" t="s">
        <v>6079</v>
      </c>
      <c r="I1719" t="s">
        <v>6080</v>
      </c>
      <c r="J1719" s="5" t="s">
        <v>7794</v>
      </c>
      <c r="K1719" s="9" t="s">
        <v>9643</v>
      </c>
      <c r="L1719" s="9" t="s">
        <v>9644</v>
      </c>
      <c r="M1719" s="9" t="s">
        <v>9645</v>
      </c>
      <c r="N1719" s="9" t="s">
        <v>9646</v>
      </c>
    </row>
    <row r="1720" spans="1:34" s="45" customFormat="1" ht="16.5" customHeight="1" x14ac:dyDescent="0.25">
      <c r="A1720" s="46" t="s">
        <v>6081</v>
      </c>
      <c r="B1720" s="45" t="s">
        <v>6082</v>
      </c>
      <c r="C1720" s="48">
        <v>41122</v>
      </c>
      <c r="D1720" s="45">
        <v>45</v>
      </c>
      <c r="E1720" s="45">
        <v>3</v>
      </c>
      <c r="F1720" s="45">
        <v>379</v>
      </c>
      <c r="G1720" s="45">
        <v>390</v>
      </c>
      <c r="H1720" s="45" t="s">
        <v>6083</v>
      </c>
      <c r="I1720" s="45" t="s">
        <v>6084</v>
      </c>
      <c r="J1720" s="49" t="s">
        <v>7795</v>
      </c>
      <c r="K1720" s="50" t="s">
        <v>9647</v>
      </c>
      <c r="L1720" s="50" t="s">
        <v>9648</v>
      </c>
      <c r="M1720" s="50" t="s">
        <v>9649</v>
      </c>
      <c r="N1720" s="50" t="s">
        <v>9650</v>
      </c>
      <c r="O1720" s="50" t="s">
        <v>9651</v>
      </c>
      <c r="P1720" s="50" t="s">
        <v>9406</v>
      </c>
      <c r="Q1720" s="50" t="s">
        <v>9652</v>
      </c>
      <c r="R1720" s="50" t="s">
        <v>9653</v>
      </c>
      <c r="S1720" s="50" t="s">
        <v>9654</v>
      </c>
      <c r="T1720" s="50" t="s">
        <v>9655</v>
      </c>
      <c r="U1720" s="50" t="s">
        <v>9405</v>
      </c>
      <c r="V1720" s="50" t="s">
        <v>9656</v>
      </c>
      <c r="W1720" s="50" t="s">
        <v>9657</v>
      </c>
      <c r="X1720" s="50"/>
      <c r="Y1720" s="50"/>
      <c r="Z1720" s="50"/>
      <c r="AA1720" s="50"/>
      <c r="AB1720" s="50"/>
      <c r="AC1720" s="50"/>
      <c r="AD1720" s="50"/>
      <c r="AE1720" s="50"/>
      <c r="AF1720" s="50"/>
      <c r="AG1720" s="50"/>
      <c r="AH1720" s="50"/>
    </row>
    <row r="1721" spans="1:34" ht="16.5" customHeight="1" x14ac:dyDescent="0.25">
      <c r="A1721" s="11" t="s">
        <v>6085</v>
      </c>
      <c r="B1721" s="2" t="s">
        <v>6086</v>
      </c>
      <c r="C1721" s="1">
        <v>41122</v>
      </c>
      <c r="D1721">
        <v>45</v>
      </c>
      <c r="E1721">
        <v>3</v>
      </c>
      <c r="F1721">
        <v>391</v>
      </c>
      <c r="G1721">
        <v>391</v>
      </c>
      <c r="H1721" t="s">
        <v>6087</v>
      </c>
      <c r="I1721" t="s">
        <v>6088</v>
      </c>
      <c r="J1721" s="5" t="s">
        <v>7796</v>
      </c>
      <c r="K1721" s="9" t="s">
        <v>7796</v>
      </c>
    </row>
    <row r="1722" spans="1:34" ht="16.5" customHeight="1" x14ac:dyDescent="0.25">
      <c r="A1722" s="11" t="s">
        <v>6089</v>
      </c>
      <c r="B1722" s="2" t="s">
        <v>6090</v>
      </c>
      <c r="C1722" s="1">
        <v>41122</v>
      </c>
      <c r="D1722">
        <v>45</v>
      </c>
      <c r="E1722">
        <v>3</v>
      </c>
      <c r="F1722">
        <v>392</v>
      </c>
      <c r="G1722">
        <v>392</v>
      </c>
      <c r="H1722" t="s">
        <v>6091</v>
      </c>
      <c r="I1722" t="s">
        <v>6092</v>
      </c>
      <c r="J1722" s="5" t="s">
        <v>7767</v>
      </c>
      <c r="K1722" s="9" t="s">
        <v>9579</v>
      </c>
      <c r="L1722" s="9" t="s">
        <v>9311</v>
      </c>
    </row>
    <row r="1723" spans="1:34" ht="16.5" customHeight="1" x14ac:dyDescent="0.25">
      <c r="A1723" s="11" t="s">
        <v>6093</v>
      </c>
      <c r="B1723" t="s">
        <v>6094</v>
      </c>
      <c r="C1723" s="1">
        <v>41214</v>
      </c>
      <c r="D1723">
        <v>45</v>
      </c>
      <c r="E1723">
        <v>4</v>
      </c>
      <c r="F1723">
        <v>395</v>
      </c>
      <c r="G1723">
        <v>404</v>
      </c>
      <c r="H1723" t="s">
        <v>6095</v>
      </c>
      <c r="I1723" t="s">
        <v>6096</v>
      </c>
      <c r="J1723" s="5" t="s">
        <v>7797</v>
      </c>
      <c r="K1723" s="9" t="s">
        <v>9658</v>
      </c>
      <c r="L1723" s="9" t="s">
        <v>8814</v>
      </c>
      <c r="M1723" s="9" t="s">
        <v>9659</v>
      </c>
    </row>
    <row r="1724" spans="1:34" ht="16.5" customHeight="1" x14ac:dyDescent="0.25">
      <c r="A1724" s="11" t="s">
        <v>6097</v>
      </c>
      <c r="B1724" t="s">
        <v>6098</v>
      </c>
      <c r="C1724" s="1">
        <v>41214</v>
      </c>
      <c r="D1724">
        <v>45</v>
      </c>
      <c r="E1724">
        <v>4</v>
      </c>
      <c r="F1724">
        <v>405</v>
      </c>
      <c r="G1724">
        <v>414</v>
      </c>
      <c r="H1724" t="s">
        <v>6099</v>
      </c>
      <c r="I1724" t="s">
        <v>6100</v>
      </c>
      <c r="J1724" s="5" t="s">
        <v>7798</v>
      </c>
      <c r="K1724" s="9" t="s">
        <v>9660</v>
      </c>
      <c r="L1724" s="9" t="s">
        <v>9661</v>
      </c>
      <c r="M1724" s="9" t="s">
        <v>9641</v>
      </c>
      <c r="N1724" s="9" t="s">
        <v>9662</v>
      </c>
      <c r="O1724" s="9" t="s">
        <v>9663</v>
      </c>
    </row>
    <row r="1725" spans="1:34" ht="16.5" customHeight="1" x14ac:dyDescent="0.25">
      <c r="A1725" s="11" t="s">
        <v>6101</v>
      </c>
      <c r="B1725" t="s">
        <v>6102</v>
      </c>
      <c r="C1725" s="1">
        <v>41214</v>
      </c>
      <c r="D1725">
        <v>45</v>
      </c>
      <c r="E1725">
        <v>4</v>
      </c>
      <c r="F1725">
        <v>415</v>
      </c>
      <c r="G1725">
        <v>422</v>
      </c>
      <c r="H1725" t="s">
        <v>564</v>
      </c>
      <c r="I1725" t="s">
        <v>6103</v>
      </c>
      <c r="J1725" t="s">
        <v>3487</v>
      </c>
      <c r="K1725" s="9" t="s">
        <v>3487</v>
      </c>
    </row>
    <row r="1726" spans="1:34" ht="16.5" customHeight="1" x14ac:dyDescent="0.25">
      <c r="A1726" s="11" t="s">
        <v>6104</v>
      </c>
      <c r="B1726" s="2" t="s">
        <v>6105</v>
      </c>
      <c r="C1726" s="1">
        <v>41214</v>
      </c>
      <c r="D1726">
        <v>45</v>
      </c>
      <c r="E1726">
        <v>4</v>
      </c>
      <c r="F1726">
        <v>423</v>
      </c>
      <c r="G1726">
        <v>433</v>
      </c>
      <c r="H1726" t="s">
        <v>6106</v>
      </c>
      <c r="I1726" t="s">
        <v>6107</v>
      </c>
      <c r="J1726" s="5" t="s">
        <v>7799</v>
      </c>
      <c r="K1726" s="9" t="s">
        <v>9664</v>
      </c>
      <c r="L1726" s="9" t="s">
        <v>9665</v>
      </c>
      <c r="M1726" s="9" t="s">
        <v>9666</v>
      </c>
      <c r="N1726" s="9" t="s">
        <v>9667</v>
      </c>
    </row>
    <row r="1727" spans="1:34" ht="16.5" customHeight="1" x14ac:dyDescent="0.25">
      <c r="A1727" s="11" t="s">
        <v>6108</v>
      </c>
      <c r="B1727" t="s">
        <v>6109</v>
      </c>
      <c r="C1727" s="1">
        <v>41214</v>
      </c>
      <c r="D1727">
        <v>45</v>
      </c>
      <c r="E1727">
        <v>4</v>
      </c>
      <c r="F1727">
        <v>435</v>
      </c>
      <c r="G1727">
        <v>446</v>
      </c>
      <c r="H1727" t="s">
        <v>6110</v>
      </c>
      <c r="I1727" t="s">
        <v>6111</v>
      </c>
      <c r="J1727" s="5" t="s">
        <v>7800</v>
      </c>
      <c r="K1727" s="9" t="s">
        <v>9668</v>
      </c>
      <c r="L1727" s="9" t="s">
        <v>9669</v>
      </c>
      <c r="M1727" s="9" t="s">
        <v>9670</v>
      </c>
    </row>
    <row r="1728" spans="1:34" ht="16.5" customHeight="1" x14ac:dyDescent="0.25">
      <c r="A1728" s="11" t="s">
        <v>6112</v>
      </c>
      <c r="B1728" t="s">
        <v>6113</v>
      </c>
      <c r="C1728" s="1">
        <v>41214</v>
      </c>
      <c r="D1728">
        <v>45</v>
      </c>
      <c r="E1728">
        <v>4</v>
      </c>
      <c r="F1728">
        <v>447</v>
      </c>
      <c r="G1728">
        <v>456</v>
      </c>
      <c r="H1728" t="s">
        <v>6114</v>
      </c>
      <c r="I1728" t="s">
        <v>6115</v>
      </c>
      <c r="J1728" s="5" t="s">
        <v>7801</v>
      </c>
      <c r="K1728" s="9" t="s">
        <v>9671</v>
      </c>
      <c r="L1728" s="9" t="s">
        <v>9672</v>
      </c>
      <c r="M1728" s="9" t="s">
        <v>9673</v>
      </c>
      <c r="N1728" s="9" t="s">
        <v>9674</v>
      </c>
      <c r="O1728" s="9" t="s">
        <v>9675</v>
      </c>
    </row>
    <row r="1729" spans="1:34" s="55" customFormat="1" ht="16.5" customHeight="1" x14ac:dyDescent="0.25">
      <c r="A1729" s="108" t="s">
        <v>6116</v>
      </c>
      <c r="B1729" s="55" t="s">
        <v>6117</v>
      </c>
      <c r="C1729" s="109">
        <v>41214</v>
      </c>
      <c r="D1729" s="55">
        <v>45</v>
      </c>
      <c r="E1729" s="55">
        <v>4</v>
      </c>
      <c r="F1729" s="55">
        <v>457</v>
      </c>
      <c r="G1729" s="55">
        <v>471</v>
      </c>
      <c r="H1729" s="55" t="s">
        <v>564</v>
      </c>
      <c r="I1729" s="55" t="s">
        <v>6118</v>
      </c>
      <c r="J1729" s="55" t="s">
        <v>3487</v>
      </c>
      <c r="K1729" s="110" t="s">
        <v>3487</v>
      </c>
      <c r="L1729" s="110"/>
      <c r="M1729" s="110"/>
      <c r="N1729" s="110"/>
      <c r="O1729" s="110"/>
      <c r="P1729" s="110"/>
      <c r="Q1729" s="110"/>
      <c r="R1729" s="110"/>
      <c r="S1729" s="110"/>
      <c r="T1729" s="110"/>
      <c r="U1729" s="110"/>
      <c r="V1729" s="110"/>
      <c r="W1729" s="110"/>
      <c r="X1729" s="110"/>
      <c r="Y1729" s="110"/>
      <c r="Z1729" s="110"/>
      <c r="AA1729" s="110"/>
      <c r="AB1729" s="110"/>
      <c r="AC1729" s="110"/>
      <c r="AD1729" s="110"/>
      <c r="AE1729" s="110"/>
      <c r="AF1729" s="110"/>
      <c r="AG1729" s="110"/>
      <c r="AH1729" s="110"/>
    </row>
    <row r="1730" spans="1:34" ht="16.5" customHeight="1" x14ac:dyDescent="0.25">
      <c r="A1730" s="11" t="s">
        <v>6119</v>
      </c>
      <c r="B1730" t="s">
        <v>6120</v>
      </c>
      <c r="C1730" s="1">
        <v>41214</v>
      </c>
      <c r="D1730">
        <v>45</v>
      </c>
      <c r="E1730">
        <v>4</v>
      </c>
      <c r="F1730">
        <v>473</v>
      </c>
      <c r="G1730">
        <v>486</v>
      </c>
      <c r="H1730" t="s">
        <v>564</v>
      </c>
      <c r="I1730" t="s">
        <v>6121</v>
      </c>
      <c r="J1730" t="s">
        <v>3487</v>
      </c>
      <c r="K1730" s="9" t="s">
        <v>3487</v>
      </c>
    </row>
    <row r="1731" spans="1:34" ht="16.5" customHeight="1" x14ac:dyDescent="0.25">
      <c r="A1731" s="11" t="s">
        <v>6122</v>
      </c>
      <c r="B1731" t="s">
        <v>6123</v>
      </c>
      <c r="C1731" s="1">
        <v>41214</v>
      </c>
      <c r="D1731">
        <v>45</v>
      </c>
      <c r="E1731">
        <v>4</v>
      </c>
      <c r="F1731">
        <v>487</v>
      </c>
      <c r="G1731">
        <v>495</v>
      </c>
      <c r="H1731" t="s">
        <v>6124</v>
      </c>
      <c r="I1731" t="s">
        <v>6125</v>
      </c>
      <c r="J1731" s="5" t="s">
        <v>7802</v>
      </c>
      <c r="K1731" s="9" t="s">
        <v>9676</v>
      </c>
      <c r="L1731" s="9" t="s">
        <v>9677</v>
      </c>
      <c r="M1731" s="9" t="s">
        <v>9678</v>
      </c>
      <c r="N1731" s="9" t="s">
        <v>9679</v>
      </c>
    </row>
    <row r="1732" spans="1:34" s="67" customFormat="1" ht="16.5" customHeight="1" x14ac:dyDescent="0.25">
      <c r="A1732" s="128" t="s">
        <v>6126</v>
      </c>
      <c r="B1732" s="67" t="s">
        <v>6127</v>
      </c>
      <c r="C1732" s="68">
        <v>41214</v>
      </c>
      <c r="D1732" s="67">
        <v>45</v>
      </c>
      <c r="E1732" s="67">
        <v>4</v>
      </c>
      <c r="F1732" s="67">
        <v>497</v>
      </c>
      <c r="G1732" s="67">
        <v>504</v>
      </c>
      <c r="H1732" s="67" t="s">
        <v>6128</v>
      </c>
      <c r="I1732" s="67" t="s">
        <v>6129</v>
      </c>
      <c r="J1732" s="129" t="s">
        <v>7803</v>
      </c>
      <c r="K1732" s="67" t="s">
        <v>9680</v>
      </c>
      <c r="L1732" s="67" t="s">
        <v>8744</v>
      </c>
      <c r="M1732" s="67" t="s">
        <v>9681</v>
      </c>
    </row>
    <row r="1733" spans="1:34" ht="16.5" customHeight="1" x14ac:dyDescent="0.25">
      <c r="A1733" s="11" t="s">
        <v>6130</v>
      </c>
      <c r="B1733" t="s">
        <v>6131</v>
      </c>
      <c r="C1733" s="1">
        <v>41214</v>
      </c>
      <c r="D1733">
        <v>45</v>
      </c>
      <c r="E1733">
        <v>4</v>
      </c>
      <c r="F1733">
        <v>505</v>
      </c>
      <c r="G1733">
        <v>508</v>
      </c>
      <c r="H1733" t="s">
        <v>6132</v>
      </c>
      <c r="I1733" t="s">
        <v>6133</v>
      </c>
      <c r="J1733" s="5" t="s">
        <v>6600</v>
      </c>
    </row>
    <row r="1734" spans="1:34" ht="16.5" customHeight="1" x14ac:dyDescent="0.25">
      <c r="A1734" s="11" t="s">
        <v>6134</v>
      </c>
      <c r="B1734" t="s">
        <v>6135</v>
      </c>
      <c r="C1734" s="1">
        <v>41214</v>
      </c>
      <c r="D1734">
        <v>45</v>
      </c>
      <c r="E1734">
        <v>4</v>
      </c>
      <c r="F1734">
        <v>505</v>
      </c>
      <c r="G1734">
        <v>508</v>
      </c>
      <c r="H1734" t="s">
        <v>6136</v>
      </c>
      <c r="I1734" t="s">
        <v>6137</v>
      </c>
      <c r="J1734" s="5" t="s">
        <v>6600</v>
      </c>
    </row>
    <row r="1735" spans="1:34" ht="16.5" customHeight="1" x14ac:dyDescent="0.25">
      <c r="A1735" s="11" t="s">
        <v>6138</v>
      </c>
      <c r="B1735" t="s">
        <v>6139</v>
      </c>
      <c r="C1735" s="1">
        <v>41214</v>
      </c>
      <c r="D1735">
        <v>45</v>
      </c>
      <c r="E1735">
        <v>4</v>
      </c>
      <c r="F1735">
        <v>505</v>
      </c>
      <c r="G1735">
        <v>508</v>
      </c>
      <c r="H1735" t="s">
        <v>6140</v>
      </c>
      <c r="I1735" t="s">
        <v>6141</v>
      </c>
      <c r="J1735" s="5" t="s">
        <v>6600</v>
      </c>
    </row>
    <row r="1736" spans="1:34" ht="16.5" customHeight="1" x14ac:dyDescent="0.25">
      <c r="A1736" s="11" t="s">
        <v>6142</v>
      </c>
      <c r="B1736" t="s">
        <v>6143</v>
      </c>
      <c r="C1736" s="1">
        <v>41214</v>
      </c>
      <c r="D1736">
        <v>45</v>
      </c>
      <c r="E1736">
        <v>4</v>
      </c>
      <c r="F1736">
        <v>505</v>
      </c>
      <c r="G1736">
        <v>508</v>
      </c>
      <c r="H1736" t="s">
        <v>6144</v>
      </c>
      <c r="I1736" t="s">
        <v>6145</v>
      </c>
      <c r="J1736" s="5" t="s">
        <v>6600</v>
      </c>
    </row>
    <row r="1737" spans="1:34" ht="16.5" customHeight="1" x14ac:dyDescent="0.25">
      <c r="A1737" s="11" t="s">
        <v>6146</v>
      </c>
      <c r="B1737" t="s">
        <v>6147</v>
      </c>
      <c r="C1737" s="1">
        <v>41214</v>
      </c>
      <c r="D1737">
        <v>45</v>
      </c>
      <c r="E1737">
        <v>4</v>
      </c>
      <c r="F1737">
        <v>505</v>
      </c>
      <c r="G1737">
        <v>508</v>
      </c>
      <c r="H1737" t="s">
        <v>6148</v>
      </c>
      <c r="I1737" t="s">
        <v>6149</v>
      </c>
      <c r="J1737" s="5" t="s">
        <v>6600</v>
      </c>
    </row>
    <row r="1738" spans="1:34" ht="16.5" customHeight="1" x14ac:dyDescent="0.25">
      <c r="A1738" s="11" t="s">
        <v>6150</v>
      </c>
      <c r="B1738" t="s">
        <v>6151</v>
      </c>
      <c r="C1738" s="1">
        <v>41214</v>
      </c>
      <c r="D1738">
        <v>45</v>
      </c>
      <c r="E1738">
        <v>4</v>
      </c>
      <c r="F1738">
        <v>505</v>
      </c>
      <c r="G1738">
        <v>508</v>
      </c>
      <c r="H1738" t="s">
        <v>6152</v>
      </c>
      <c r="I1738" t="s">
        <v>6153</v>
      </c>
      <c r="J1738" s="5" t="s">
        <v>6600</v>
      </c>
    </row>
    <row r="1739" spans="1:34" ht="16.5" customHeight="1" x14ac:dyDescent="0.25">
      <c r="A1739" s="11" t="s">
        <v>6154</v>
      </c>
      <c r="B1739" t="s">
        <v>6155</v>
      </c>
      <c r="C1739" s="1">
        <v>41214</v>
      </c>
      <c r="D1739">
        <v>45</v>
      </c>
      <c r="E1739">
        <v>4</v>
      </c>
      <c r="F1739">
        <v>505</v>
      </c>
      <c r="G1739">
        <v>508</v>
      </c>
      <c r="H1739" t="s">
        <v>564</v>
      </c>
      <c r="I1739" t="s">
        <v>6156</v>
      </c>
      <c r="J1739" t="s">
        <v>3487</v>
      </c>
      <c r="K1739" s="9" t="s">
        <v>3487</v>
      </c>
    </row>
    <row r="1740" spans="1:34" ht="16.5" customHeight="1" x14ac:dyDescent="0.25">
      <c r="A1740" s="11" t="s">
        <v>6157</v>
      </c>
      <c r="B1740" t="s">
        <v>955</v>
      </c>
      <c r="C1740" s="1">
        <v>41306</v>
      </c>
      <c r="D1740">
        <v>46</v>
      </c>
      <c r="E1740">
        <v>1</v>
      </c>
      <c r="F1740">
        <v>3</v>
      </c>
      <c r="G1740">
        <v>4</v>
      </c>
      <c r="H1740" t="s">
        <v>6158</v>
      </c>
      <c r="I1740" t="s">
        <v>6159</v>
      </c>
      <c r="J1740" s="5" t="s">
        <v>7804</v>
      </c>
      <c r="K1740" s="9" t="s">
        <v>7534</v>
      </c>
      <c r="L1740" s="9" t="s">
        <v>9100</v>
      </c>
    </row>
    <row r="1741" spans="1:34" ht="16.5" customHeight="1" x14ac:dyDescent="0.25">
      <c r="A1741" s="11" t="s">
        <v>6160</v>
      </c>
      <c r="B1741" t="s">
        <v>1836</v>
      </c>
      <c r="C1741" s="1">
        <v>41306</v>
      </c>
      <c r="D1741">
        <v>46</v>
      </c>
      <c r="E1741">
        <v>1</v>
      </c>
      <c r="F1741">
        <v>5</v>
      </c>
      <c r="G1741">
        <v>5</v>
      </c>
      <c r="H1741" t="s">
        <v>6161</v>
      </c>
      <c r="I1741" t="s">
        <v>6162</v>
      </c>
      <c r="J1741" s="5" t="s">
        <v>6600</v>
      </c>
    </row>
    <row r="1742" spans="1:34" ht="16.5" customHeight="1" x14ac:dyDescent="0.25">
      <c r="A1742" s="11" t="s">
        <v>6163</v>
      </c>
      <c r="B1742" t="s">
        <v>6164</v>
      </c>
      <c r="C1742" s="1">
        <v>41306</v>
      </c>
      <c r="D1742">
        <v>46</v>
      </c>
      <c r="E1742">
        <v>1</v>
      </c>
      <c r="F1742">
        <v>6</v>
      </c>
      <c r="G1742">
        <v>29</v>
      </c>
      <c r="H1742" t="s">
        <v>6165</v>
      </c>
      <c r="I1742" t="s">
        <v>6166</v>
      </c>
      <c r="J1742" s="5" t="s">
        <v>7805</v>
      </c>
      <c r="K1742" s="9" t="s">
        <v>7805</v>
      </c>
    </row>
    <row r="1743" spans="1:34" ht="16.5" customHeight="1" x14ac:dyDescent="0.25">
      <c r="A1743" s="11" t="s">
        <v>6167</v>
      </c>
      <c r="B1743" t="s">
        <v>6168</v>
      </c>
      <c r="C1743" s="1">
        <v>41306</v>
      </c>
      <c r="D1743">
        <v>46</v>
      </c>
      <c r="E1743">
        <v>1</v>
      </c>
      <c r="F1743">
        <v>31</v>
      </c>
      <c r="G1743">
        <v>40</v>
      </c>
      <c r="H1743" t="s">
        <v>6169</v>
      </c>
      <c r="I1743" t="s">
        <v>6170</v>
      </c>
      <c r="J1743" s="5" t="s">
        <v>7806</v>
      </c>
      <c r="K1743" s="9" t="s">
        <v>9682</v>
      </c>
      <c r="L1743" s="9" t="s">
        <v>9683</v>
      </c>
      <c r="M1743" s="9" t="s">
        <v>9684</v>
      </c>
      <c r="N1743" s="9" t="s">
        <v>9685</v>
      </c>
      <c r="O1743" s="9" t="s">
        <v>9686</v>
      </c>
    </row>
    <row r="1744" spans="1:34" ht="16.5" customHeight="1" x14ac:dyDescent="0.25">
      <c r="A1744" s="11" t="s">
        <v>6171</v>
      </c>
      <c r="B1744" t="s">
        <v>6172</v>
      </c>
      <c r="C1744" s="1">
        <v>41306</v>
      </c>
      <c r="D1744">
        <v>46</v>
      </c>
      <c r="E1744">
        <v>1</v>
      </c>
      <c r="F1744">
        <v>41</v>
      </c>
      <c r="G1744">
        <v>51</v>
      </c>
      <c r="H1744" t="s">
        <v>6173</v>
      </c>
      <c r="I1744" t="s">
        <v>6174</v>
      </c>
      <c r="J1744" s="5" t="s">
        <v>7807</v>
      </c>
      <c r="K1744" s="9" t="s">
        <v>9687</v>
      </c>
      <c r="L1744" s="9" t="s">
        <v>9688</v>
      </c>
      <c r="M1744" s="9" t="s">
        <v>9689</v>
      </c>
    </row>
    <row r="1745" spans="1:34" s="58" customFormat="1" ht="16.5" customHeight="1" x14ac:dyDescent="0.25">
      <c r="A1745" s="106" t="s">
        <v>6175</v>
      </c>
      <c r="B1745" s="58" t="s">
        <v>6176</v>
      </c>
      <c r="C1745" s="59">
        <v>41306</v>
      </c>
      <c r="D1745" s="58">
        <v>46</v>
      </c>
      <c r="E1745" s="58">
        <v>1</v>
      </c>
      <c r="F1745" s="58">
        <v>53</v>
      </c>
      <c r="G1745" s="58">
        <v>62</v>
      </c>
      <c r="H1745" s="58" t="s">
        <v>6177</v>
      </c>
      <c r="I1745" s="58" t="s">
        <v>6178</v>
      </c>
      <c r="J1745" s="136" t="s">
        <v>7808</v>
      </c>
      <c r="K1745" s="107" t="s">
        <v>9613</v>
      </c>
      <c r="L1745" s="107" t="s">
        <v>9690</v>
      </c>
      <c r="M1745" s="107"/>
      <c r="N1745" s="107"/>
      <c r="O1745" s="107"/>
      <c r="P1745" s="107"/>
      <c r="Q1745" s="107"/>
      <c r="R1745" s="107"/>
      <c r="S1745" s="107"/>
      <c r="T1745" s="107"/>
      <c r="U1745" s="107"/>
      <c r="V1745" s="107"/>
      <c r="W1745" s="107"/>
      <c r="X1745" s="107"/>
      <c r="Y1745" s="107"/>
      <c r="Z1745" s="107"/>
      <c r="AA1745" s="107"/>
      <c r="AB1745" s="107"/>
      <c r="AC1745" s="107"/>
      <c r="AD1745" s="107"/>
      <c r="AE1745" s="107"/>
      <c r="AF1745" s="107"/>
      <c r="AG1745" s="107"/>
      <c r="AH1745" s="107"/>
    </row>
    <row r="1746" spans="1:34" ht="16.5" customHeight="1" x14ac:dyDescent="0.25">
      <c r="A1746" s="11" t="s">
        <v>6179</v>
      </c>
      <c r="B1746" t="s">
        <v>6180</v>
      </c>
      <c r="C1746" s="1">
        <v>41306</v>
      </c>
      <c r="D1746">
        <v>46</v>
      </c>
      <c r="E1746">
        <v>1</v>
      </c>
      <c r="F1746">
        <v>63</v>
      </c>
      <c r="G1746">
        <v>74</v>
      </c>
      <c r="H1746" t="s">
        <v>6181</v>
      </c>
      <c r="I1746" t="s">
        <v>6182</v>
      </c>
      <c r="J1746" s="5" t="s">
        <v>7809</v>
      </c>
      <c r="K1746" s="9" t="s">
        <v>9691</v>
      </c>
      <c r="L1746" s="9" t="s">
        <v>9692</v>
      </c>
      <c r="M1746" s="9" t="s">
        <v>9693</v>
      </c>
    </row>
    <row r="1747" spans="1:34" ht="16.5" customHeight="1" x14ac:dyDescent="0.25">
      <c r="A1747" s="11" t="s">
        <v>6183</v>
      </c>
      <c r="B1747" t="s">
        <v>6184</v>
      </c>
      <c r="C1747" s="1">
        <v>41306</v>
      </c>
      <c r="D1747">
        <v>46</v>
      </c>
      <c r="E1747">
        <v>1</v>
      </c>
      <c r="F1747">
        <v>75</v>
      </c>
      <c r="G1747">
        <v>86</v>
      </c>
      <c r="H1747" t="s">
        <v>6185</v>
      </c>
      <c r="I1747" t="s">
        <v>6186</v>
      </c>
      <c r="J1747" s="5" t="s">
        <v>7810</v>
      </c>
      <c r="K1747" s="9" t="s">
        <v>7810</v>
      </c>
    </row>
    <row r="1748" spans="1:34" ht="16.5" customHeight="1" x14ac:dyDescent="0.25">
      <c r="A1748" s="11" t="s">
        <v>6187</v>
      </c>
      <c r="B1748" t="s">
        <v>6188</v>
      </c>
      <c r="C1748" s="1">
        <v>41306</v>
      </c>
      <c r="D1748">
        <v>46</v>
      </c>
      <c r="E1748">
        <v>1</v>
      </c>
      <c r="F1748">
        <v>87</v>
      </c>
      <c r="G1748">
        <v>94</v>
      </c>
      <c r="H1748" t="s">
        <v>6189</v>
      </c>
      <c r="I1748" t="s">
        <v>6190</v>
      </c>
      <c r="J1748" s="5" t="s">
        <v>7811</v>
      </c>
      <c r="K1748" s="9" t="s">
        <v>9694</v>
      </c>
      <c r="L1748" s="9" t="s">
        <v>9695</v>
      </c>
      <c r="M1748" s="9" t="s">
        <v>9696</v>
      </c>
    </row>
    <row r="1749" spans="1:34" ht="16.5" customHeight="1" x14ac:dyDescent="0.25">
      <c r="A1749" s="11" t="s">
        <v>6191</v>
      </c>
      <c r="B1749" t="s">
        <v>6192</v>
      </c>
      <c r="C1749" s="1">
        <v>41306</v>
      </c>
      <c r="D1749">
        <v>46</v>
      </c>
      <c r="E1749">
        <v>1</v>
      </c>
      <c r="F1749">
        <v>95</v>
      </c>
      <c r="G1749">
        <v>106</v>
      </c>
      <c r="H1749" t="s">
        <v>6193</v>
      </c>
      <c r="I1749" t="s">
        <v>6194</v>
      </c>
      <c r="J1749" s="5" t="s">
        <v>7812</v>
      </c>
      <c r="K1749" s="9" t="s">
        <v>9697</v>
      </c>
      <c r="L1749" s="9" t="s">
        <v>9698</v>
      </c>
      <c r="M1749" s="9" t="s">
        <v>9699</v>
      </c>
      <c r="N1749" s="9" t="s">
        <v>9700</v>
      </c>
      <c r="O1749" s="9" t="s">
        <v>9701</v>
      </c>
      <c r="P1749" s="9" t="s">
        <v>9702</v>
      </c>
      <c r="Q1749" s="9" t="s">
        <v>9703</v>
      </c>
      <c r="R1749" s="9" t="s">
        <v>9704</v>
      </c>
      <c r="S1749" s="9" t="s">
        <v>9705</v>
      </c>
      <c r="T1749" s="9" t="s">
        <v>9706</v>
      </c>
      <c r="U1749" s="9" t="s">
        <v>9707</v>
      </c>
      <c r="V1749" s="9" t="s">
        <v>9708</v>
      </c>
      <c r="W1749" s="9" t="s">
        <v>9709</v>
      </c>
      <c r="X1749" s="9" t="s">
        <v>9710</v>
      </c>
      <c r="Y1749" s="9" t="s">
        <v>9711</v>
      </c>
      <c r="Z1749" s="9" t="s">
        <v>9712</v>
      </c>
    </row>
    <row r="1750" spans="1:34" ht="16.5" customHeight="1" x14ac:dyDescent="0.25">
      <c r="A1750" s="11" t="s">
        <v>6195</v>
      </c>
      <c r="B1750" t="s">
        <v>6196</v>
      </c>
      <c r="C1750" s="1">
        <v>41306</v>
      </c>
      <c r="D1750">
        <v>46</v>
      </c>
      <c r="E1750">
        <v>1</v>
      </c>
      <c r="F1750">
        <v>107</v>
      </c>
      <c r="G1750">
        <v>116</v>
      </c>
      <c r="H1750" t="s">
        <v>6197</v>
      </c>
      <c r="I1750" t="s">
        <v>6198</v>
      </c>
      <c r="J1750" s="5" t="s">
        <v>7813</v>
      </c>
      <c r="K1750" s="9" t="s">
        <v>9713</v>
      </c>
      <c r="L1750" s="9" t="s">
        <v>8383</v>
      </c>
      <c r="M1750" s="9" t="s">
        <v>9714</v>
      </c>
    </row>
    <row r="1751" spans="1:34" s="67" customFormat="1" ht="16.5" customHeight="1" x14ac:dyDescent="0.25">
      <c r="A1751" s="128" t="s">
        <v>6199</v>
      </c>
      <c r="B1751" s="67" t="s">
        <v>6200</v>
      </c>
      <c r="C1751" s="68">
        <v>41306</v>
      </c>
      <c r="D1751" s="67">
        <v>46</v>
      </c>
      <c r="E1751" s="67">
        <v>1</v>
      </c>
      <c r="F1751" s="67">
        <v>117</v>
      </c>
      <c r="G1751" s="67">
        <v>125</v>
      </c>
      <c r="H1751" s="67" t="s">
        <v>6201</v>
      </c>
      <c r="I1751" s="67" t="s">
        <v>6202</v>
      </c>
      <c r="J1751" s="129" t="s">
        <v>7814</v>
      </c>
      <c r="K1751" s="67" t="s">
        <v>9715</v>
      </c>
      <c r="L1751" s="67" t="s">
        <v>9716</v>
      </c>
      <c r="M1751" s="67" t="s">
        <v>9717</v>
      </c>
      <c r="N1751" s="67" t="s">
        <v>9718</v>
      </c>
    </row>
    <row r="1752" spans="1:34" ht="16.5" customHeight="1" x14ac:dyDescent="0.25">
      <c r="A1752" s="11" t="s">
        <v>6203</v>
      </c>
      <c r="B1752" t="s">
        <v>6204</v>
      </c>
      <c r="C1752" s="1">
        <v>41306</v>
      </c>
      <c r="D1752">
        <v>46</v>
      </c>
      <c r="E1752">
        <v>1</v>
      </c>
      <c r="F1752">
        <v>127</v>
      </c>
      <c r="G1752">
        <v>127</v>
      </c>
      <c r="H1752" t="s">
        <v>6205</v>
      </c>
      <c r="I1752" t="s">
        <v>6206</v>
      </c>
      <c r="J1752" s="5" t="s">
        <v>6600</v>
      </c>
    </row>
    <row r="1753" spans="1:34" ht="16.5" customHeight="1" x14ac:dyDescent="0.25">
      <c r="A1753" s="11" t="s">
        <v>6207</v>
      </c>
      <c r="B1753" t="s">
        <v>6208</v>
      </c>
      <c r="C1753" s="1">
        <v>41306</v>
      </c>
      <c r="D1753">
        <v>46</v>
      </c>
      <c r="E1753">
        <v>1</v>
      </c>
      <c r="F1753">
        <v>127</v>
      </c>
      <c r="G1753">
        <v>127</v>
      </c>
      <c r="H1753" t="s">
        <v>6209</v>
      </c>
      <c r="I1753" t="s">
        <v>6210</v>
      </c>
      <c r="J1753" s="5" t="s">
        <v>6600</v>
      </c>
    </row>
    <row r="1754" spans="1:34" ht="16.5" customHeight="1" x14ac:dyDescent="0.25">
      <c r="A1754" s="11" t="s">
        <v>6211</v>
      </c>
      <c r="B1754" t="s">
        <v>6212</v>
      </c>
      <c r="C1754" s="1">
        <v>41395</v>
      </c>
      <c r="D1754">
        <v>46</v>
      </c>
      <c r="E1754">
        <v>2</v>
      </c>
      <c r="F1754">
        <v>131</v>
      </c>
      <c r="G1754">
        <v>131</v>
      </c>
      <c r="H1754" t="s">
        <v>6213</v>
      </c>
      <c r="I1754" t="s">
        <v>6214</v>
      </c>
      <c r="J1754" s="5" t="s">
        <v>7815</v>
      </c>
      <c r="K1754" s="9" t="s">
        <v>7815</v>
      </c>
    </row>
    <row r="1755" spans="1:34" ht="16.5" customHeight="1" x14ac:dyDescent="0.25">
      <c r="A1755" s="11" t="s">
        <v>6215</v>
      </c>
      <c r="B1755" t="s">
        <v>6216</v>
      </c>
      <c r="C1755" s="1">
        <v>41395</v>
      </c>
      <c r="D1755">
        <v>46</v>
      </c>
      <c r="E1755">
        <v>2</v>
      </c>
      <c r="F1755">
        <v>132</v>
      </c>
      <c r="G1755">
        <v>155</v>
      </c>
      <c r="H1755" t="s">
        <v>6217</v>
      </c>
      <c r="I1755" t="s">
        <v>6218</v>
      </c>
      <c r="J1755" s="5" t="s">
        <v>7816</v>
      </c>
      <c r="K1755" s="9" t="s">
        <v>7816</v>
      </c>
    </row>
    <row r="1756" spans="1:34" ht="16.5" customHeight="1" x14ac:dyDescent="0.25">
      <c r="A1756" s="11" t="s">
        <v>6219</v>
      </c>
      <c r="B1756" t="s">
        <v>6220</v>
      </c>
      <c r="C1756" s="1">
        <v>41395</v>
      </c>
      <c r="D1756">
        <v>46</v>
      </c>
      <c r="E1756">
        <v>2</v>
      </c>
      <c r="F1756">
        <v>157</v>
      </c>
      <c r="G1756">
        <v>165</v>
      </c>
      <c r="H1756" t="s">
        <v>6221</v>
      </c>
      <c r="I1756" t="s">
        <v>6222</v>
      </c>
      <c r="J1756" s="5" t="s">
        <v>7254</v>
      </c>
      <c r="K1756" s="9" t="s">
        <v>7254</v>
      </c>
    </row>
    <row r="1757" spans="1:34" ht="16.5" customHeight="1" x14ac:dyDescent="0.25">
      <c r="A1757" s="11" t="s">
        <v>6223</v>
      </c>
      <c r="B1757" t="s">
        <v>6224</v>
      </c>
      <c r="C1757" s="1">
        <v>41395</v>
      </c>
      <c r="D1757">
        <v>46</v>
      </c>
      <c r="E1757">
        <v>2</v>
      </c>
      <c r="F1757">
        <v>167</v>
      </c>
      <c r="G1757">
        <v>177</v>
      </c>
      <c r="H1757" t="s">
        <v>6225</v>
      </c>
      <c r="I1757" t="s">
        <v>6226</v>
      </c>
      <c r="J1757" s="5" t="s">
        <v>7817</v>
      </c>
      <c r="K1757" s="9" t="s">
        <v>9719</v>
      </c>
      <c r="L1757" s="9" t="s">
        <v>9720</v>
      </c>
      <c r="M1757" s="9" t="s">
        <v>9721</v>
      </c>
    </row>
    <row r="1758" spans="1:34" ht="16.5" customHeight="1" x14ac:dyDescent="0.25">
      <c r="A1758" s="11" t="s">
        <v>6227</v>
      </c>
      <c r="B1758" s="2" t="s">
        <v>6228</v>
      </c>
      <c r="C1758" s="1">
        <v>41395</v>
      </c>
      <c r="D1758">
        <v>46</v>
      </c>
      <c r="E1758">
        <v>2</v>
      </c>
      <c r="F1758">
        <v>179</v>
      </c>
      <c r="G1758">
        <v>188</v>
      </c>
      <c r="H1758" t="s">
        <v>6229</v>
      </c>
      <c r="I1758" t="s">
        <v>6230</v>
      </c>
      <c r="J1758" s="5" t="s">
        <v>7818</v>
      </c>
      <c r="K1758" s="9" t="s">
        <v>9634</v>
      </c>
      <c r="L1758" s="9" t="s">
        <v>9635</v>
      </c>
      <c r="M1758" s="9" t="s">
        <v>8688</v>
      </c>
    </row>
    <row r="1759" spans="1:34" ht="16.5" customHeight="1" x14ac:dyDescent="0.25">
      <c r="A1759" s="11" t="s">
        <v>6231</v>
      </c>
      <c r="B1759" t="s">
        <v>6232</v>
      </c>
      <c r="C1759" s="1">
        <v>41395</v>
      </c>
      <c r="D1759">
        <v>46</v>
      </c>
      <c r="E1759">
        <v>2</v>
      </c>
      <c r="F1759">
        <v>189</v>
      </c>
      <c r="G1759">
        <v>202</v>
      </c>
      <c r="H1759" t="s">
        <v>6233</v>
      </c>
      <c r="I1759" t="s">
        <v>6234</v>
      </c>
      <c r="J1759" s="5" t="s">
        <v>7819</v>
      </c>
      <c r="K1759" s="9" t="s">
        <v>9722</v>
      </c>
      <c r="L1759" s="9" t="s">
        <v>9723</v>
      </c>
      <c r="M1759" s="9" t="s">
        <v>9724</v>
      </c>
      <c r="N1759" s="9" t="s">
        <v>9725</v>
      </c>
      <c r="O1759" s="9" t="s">
        <v>9726</v>
      </c>
    </row>
    <row r="1760" spans="1:34" ht="16.5" customHeight="1" x14ac:dyDescent="0.25">
      <c r="A1760" s="11" t="s">
        <v>6235</v>
      </c>
      <c r="B1760" t="s">
        <v>6236</v>
      </c>
      <c r="C1760" s="1">
        <v>41395</v>
      </c>
      <c r="D1760">
        <v>46</v>
      </c>
      <c r="E1760">
        <v>2</v>
      </c>
      <c r="F1760">
        <v>203</v>
      </c>
      <c r="G1760">
        <v>213</v>
      </c>
      <c r="H1760" t="s">
        <v>6237</v>
      </c>
      <c r="I1760" t="s">
        <v>6238</v>
      </c>
      <c r="J1760" s="5" t="s">
        <v>7820</v>
      </c>
      <c r="K1760" s="9" t="s">
        <v>7820</v>
      </c>
    </row>
    <row r="1761" spans="1:34" ht="16.5" customHeight="1" x14ac:dyDescent="0.25">
      <c r="A1761" s="11" t="s">
        <v>6239</v>
      </c>
      <c r="B1761" t="s">
        <v>6240</v>
      </c>
      <c r="C1761" s="1">
        <v>41395</v>
      </c>
      <c r="D1761">
        <v>46</v>
      </c>
      <c r="E1761">
        <v>2</v>
      </c>
      <c r="F1761">
        <v>215</v>
      </c>
      <c r="G1761">
        <v>220</v>
      </c>
      <c r="H1761" t="s">
        <v>6241</v>
      </c>
      <c r="I1761" t="s">
        <v>6242</v>
      </c>
      <c r="J1761" s="5" t="s">
        <v>7821</v>
      </c>
      <c r="K1761" s="9" t="s">
        <v>9727</v>
      </c>
      <c r="L1761" s="9" t="s">
        <v>9728</v>
      </c>
      <c r="M1761" s="9" t="s">
        <v>9729</v>
      </c>
      <c r="N1761" s="9" t="s">
        <v>9730</v>
      </c>
      <c r="O1761" s="9" t="s">
        <v>9731</v>
      </c>
      <c r="P1761" s="9" t="s">
        <v>9732</v>
      </c>
      <c r="Q1761" s="9" t="s">
        <v>9733</v>
      </c>
    </row>
    <row r="1762" spans="1:34" s="155" customFormat="1" ht="16.5" customHeight="1" x14ac:dyDescent="0.25">
      <c r="A1762" s="154" t="s">
        <v>6243</v>
      </c>
      <c r="B1762" s="166" t="s">
        <v>6244</v>
      </c>
      <c r="C1762" s="156">
        <v>41395</v>
      </c>
      <c r="D1762" s="155">
        <v>46</v>
      </c>
      <c r="E1762" s="155">
        <v>2</v>
      </c>
      <c r="F1762" s="155">
        <v>221</v>
      </c>
      <c r="G1762" s="155">
        <v>236</v>
      </c>
      <c r="H1762" s="155" t="s">
        <v>6245</v>
      </c>
      <c r="I1762" s="155" t="s">
        <v>6246</v>
      </c>
      <c r="J1762" s="157" t="s">
        <v>7822</v>
      </c>
      <c r="K1762" s="158" t="s">
        <v>9734</v>
      </c>
      <c r="L1762" s="158" t="s">
        <v>9735</v>
      </c>
      <c r="M1762" s="158" t="s">
        <v>9736</v>
      </c>
      <c r="N1762" s="158" t="s">
        <v>9737</v>
      </c>
      <c r="O1762" s="158"/>
      <c r="P1762" s="158"/>
      <c r="Q1762" s="158"/>
      <c r="R1762" s="158"/>
      <c r="S1762" s="158"/>
      <c r="T1762" s="158"/>
      <c r="U1762" s="158"/>
      <c r="V1762" s="158"/>
      <c r="W1762" s="158"/>
      <c r="X1762" s="158"/>
      <c r="Y1762" s="158"/>
      <c r="Z1762" s="158"/>
      <c r="AA1762" s="158"/>
      <c r="AB1762" s="158"/>
      <c r="AC1762" s="158"/>
      <c r="AD1762" s="158"/>
      <c r="AE1762" s="158"/>
      <c r="AF1762" s="158"/>
      <c r="AG1762" s="158"/>
      <c r="AH1762" s="158"/>
    </row>
    <row r="1763" spans="1:34" ht="16.5" customHeight="1" x14ac:dyDescent="0.25">
      <c r="A1763" s="11" t="s">
        <v>6247</v>
      </c>
      <c r="B1763" t="s">
        <v>6248</v>
      </c>
      <c r="C1763" s="1">
        <v>41395</v>
      </c>
      <c r="D1763">
        <v>46</v>
      </c>
      <c r="E1763">
        <v>2</v>
      </c>
      <c r="F1763">
        <v>237</v>
      </c>
      <c r="G1763">
        <v>244</v>
      </c>
      <c r="H1763" t="s">
        <v>6249</v>
      </c>
      <c r="I1763" t="s">
        <v>6250</v>
      </c>
      <c r="J1763" s="5" t="s">
        <v>7823</v>
      </c>
      <c r="K1763" s="9" t="s">
        <v>9738</v>
      </c>
      <c r="L1763" s="9" t="s">
        <v>9739</v>
      </c>
      <c r="M1763" s="9" t="s">
        <v>9740</v>
      </c>
      <c r="N1763" s="9" t="s">
        <v>9741</v>
      </c>
      <c r="O1763" s="9" t="s">
        <v>9742</v>
      </c>
    </row>
    <row r="1764" spans="1:34" ht="16.5" customHeight="1" x14ac:dyDescent="0.25">
      <c r="A1764" s="11" t="s">
        <v>6251</v>
      </c>
      <c r="B1764" t="s">
        <v>6252</v>
      </c>
      <c r="C1764" s="1">
        <v>41395</v>
      </c>
      <c r="D1764">
        <v>46</v>
      </c>
      <c r="E1764">
        <v>2</v>
      </c>
      <c r="F1764">
        <v>245</v>
      </c>
      <c r="G1764">
        <v>255</v>
      </c>
      <c r="H1764" t="s">
        <v>6253</v>
      </c>
      <c r="I1764" t="s">
        <v>6254</v>
      </c>
      <c r="J1764" s="5" t="s">
        <v>7824</v>
      </c>
      <c r="K1764" s="9" t="s">
        <v>9574</v>
      </c>
      <c r="L1764" s="9" t="s">
        <v>9575</v>
      </c>
      <c r="M1764" s="9" t="s">
        <v>9576</v>
      </c>
      <c r="N1764" s="9" t="s">
        <v>9743</v>
      </c>
    </row>
    <row r="1765" spans="1:34" ht="16.5" customHeight="1" x14ac:dyDescent="0.25">
      <c r="A1765" s="11" t="s">
        <v>6255</v>
      </c>
      <c r="B1765" t="s">
        <v>6256</v>
      </c>
      <c r="C1765" s="1">
        <v>41395</v>
      </c>
      <c r="D1765">
        <v>46</v>
      </c>
      <c r="E1765">
        <v>2</v>
      </c>
      <c r="F1765">
        <v>256</v>
      </c>
      <c r="G1765">
        <v>256</v>
      </c>
      <c r="H1765" t="s">
        <v>6257</v>
      </c>
      <c r="I1765" t="s">
        <v>6258</v>
      </c>
      <c r="J1765" s="5" t="s">
        <v>6600</v>
      </c>
    </row>
    <row r="1766" spans="1:34" ht="16.5" customHeight="1" x14ac:dyDescent="0.25">
      <c r="A1766" s="11" t="s">
        <v>6259</v>
      </c>
      <c r="B1766" t="s">
        <v>6260</v>
      </c>
      <c r="C1766" s="1">
        <v>41395</v>
      </c>
      <c r="D1766">
        <v>46</v>
      </c>
      <c r="E1766">
        <v>2</v>
      </c>
      <c r="F1766">
        <v>256</v>
      </c>
      <c r="G1766">
        <v>256</v>
      </c>
      <c r="H1766" t="s">
        <v>6261</v>
      </c>
      <c r="I1766" t="s">
        <v>6262</v>
      </c>
      <c r="J1766" s="5" t="s">
        <v>6600</v>
      </c>
    </row>
    <row r="1767" spans="1:34" ht="16.5" customHeight="1" x14ac:dyDescent="0.25">
      <c r="A1767" s="11" t="s">
        <v>6263</v>
      </c>
      <c r="B1767" t="s">
        <v>6264</v>
      </c>
      <c r="C1767" s="1">
        <v>41487</v>
      </c>
      <c r="D1767">
        <v>46</v>
      </c>
      <c r="E1767">
        <v>3</v>
      </c>
      <c r="F1767">
        <v>259</v>
      </c>
      <c r="G1767">
        <v>266</v>
      </c>
      <c r="H1767" t="s">
        <v>6265</v>
      </c>
      <c r="I1767" t="s">
        <v>6266</v>
      </c>
      <c r="J1767" s="5" t="s">
        <v>7825</v>
      </c>
      <c r="K1767" s="9" t="s">
        <v>6632</v>
      </c>
      <c r="L1767" s="9" t="s">
        <v>9714</v>
      </c>
      <c r="M1767" s="9" t="s">
        <v>9744</v>
      </c>
    </row>
    <row r="1768" spans="1:34" ht="16.5" customHeight="1" x14ac:dyDescent="0.25">
      <c r="A1768" s="11" t="s">
        <v>6267</v>
      </c>
      <c r="B1768" t="s">
        <v>6268</v>
      </c>
      <c r="C1768" s="1">
        <v>41487</v>
      </c>
      <c r="D1768">
        <v>46</v>
      </c>
      <c r="E1768">
        <v>3</v>
      </c>
      <c r="F1768">
        <v>267</v>
      </c>
      <c r="G1768">
        <v>279</v>
      </c>
      <c r="H1768" t="s">
        <v>564</v>
      </c>
      <c r="I1768" t="s">
        <v>6269</v>
      </c>
      <c r="J1768" t="s">
        <v>3487</v>
      </c>
      <c r="K1768" s="9" t="s">
        <v>3487</v>
      </c>
    </row>
    <row r="1769" spans="1:34" ht="16.5" customHeight="1" x14ac:dyDescent="0.25">
      <c r="A1769" s="11" t="s">
        <v>6270</v>
      </c>
      <c r="B1769" t="s">
        <v>6271</v>
      </c>
      <c r="C1769" s="1">
        <v>41487</v>
      </c>
      <c r="D1769">
        <v>46</v>
      </c>
      <c r="E1769">
        <v>3</v>
      </c>
      <c r="F1769">
        <v>280</v>
      </c>
      <c r="G1769">
        <v>280</v>
      </c>
      <c r="H1769" t="s">
        <v>6272</v>
      </c>
      <c r="I1769" t="s">
        <v>6273</v>
      </c>
      <c r="J1769" s="5" t="s">
        <v>7826</v>
      </c>
      <c r="K1769" s="9" t="s">
        <v>7751</v>
      </c>
      <c r="L1769" s="9" t="s">
        <v>9745</v>
      </c>
      <c r="M1769" s="9" t="s">
        <v>9746</v>
      </c>
    </row>
    <row r="1770" spans="1:34" s="150" customFormat="1" ht="16.5" customHeight="1" x14ac:dyDescent="0.25">
      <c r="A1770" s="149" t="s">
        <v>6274</v>
      </c>
      <c r="B1770" s="150" t="s">
        <v>6275</v>
      </c>
      <c r="C1770" s="151">
        <v>41487</v>
      </c>
      <c r="D1770" s="150">
        <v>46</v>
      </c>
      <c r="E1770" s="150">
        <v>3</v>
      </c>
      <c r="F1770" s="150">
        <v>281</v>
      </c>
      <c r="G1770" s="150">
        <v>291</v>
      </c>
      <c r="H1770" s="150" t="s">
        <v>564</v>
      </c>
      <c r="I1770" s="150" t="s">
        <v>6276</v>
      </c>
      <c r="J1770" s="150" t="s">
        <v>3487</v>
      </c>
      <c r="K1770" s="153" t="s">
        <v>3487</v>
      </c>
      <c r="L1770" s="153"/>
      <c r="M1770" s="153"/>
      <c r="N1770" s="153"/>
      <c r="O1770" s="153"/>
      <c r="P1770" s="153"/>
      <c r="Q1770" s="153"/>
      <c r="R1770" s="153"/>
      <c r="S1770" s="153"/>
      <c r="T1770" s="153"/>
      <c r="U1770" s="153"/>
      <c r="V1770" s="153"/>
      <c r="W1770" s="153"/>
      <c r="X1770" s="153"/>
      <c r="Y1770" s="153"/>
      <c r="Z1770" s="153"/>
      <c r="AA1770" s="153"/>
      <c r="AB1770" s="153"/>
      <c r="AC1770" s="153"/>
      <c r="AD1770" s="153"/>
      <c r="AE1770" s="153"/>
      <c r="AF1770" s="153"/>
      <c r="AG1770" s="153"/>
      <c r="AH1770" s="153"/>
    </row>
    <row r="1771" spans="1:34" ht="16.5" customHeight="1" x14ac:dyDescent="0.25">
      <c r="A1771" s="11" t="s">
        <v>6277</v>
      </c>
      <c r="B1771" t="s">
        <v>6278</v>
      </c>
      <c r="C1771" s="1">
        <v>41487</v>
      </c>
      <c r="D1771">
        <v>46</v>
      </c>
      <c r="E1771">
        <v>3</v>
      </c>
      <c r="F1771">
        <v>293</v>
      </c>
      <c r="G1771">
        <v>302</v>
      </c>
      <c r="H1771" t="s">
        <v>6279</v>
      </c>
      <c r="I1771" t="s">
        <v>6280</v>
      </c>
      <c r="J1771" s="5" t="s">
        <v>7827</v>
      </c>
      <c r="K1771" s="9" t="s">
        <v>9747</v>
      </c>
      <c r="L1771" s="9" t="s">
        <v>9748</v>
      </c>
      <c r="M1771" s="9" t="s">
        <v>9749</v>
      </c>
    </row>
    <row r="1772" spans="1:34" ht="16.5" customHeight="1" x14ac:dyDescent="0.25">
      <c r="A1772" s="11" t="s">
        <v>6281</v>
      </c>
      <c r="B1772" t="s">
        <v>6282</v>
      </c>
      <c r="C1772" s="1">
        <v>41487</v>
      </c>
      <c r="D1772">
        <v>46</v>
      </c>
      <c r="E1772">
        <v>3</v>
      </c>
      <c r="F1772">
        <v>303</v>
      </c>
      <c r="G1772">
        <v>322</v>
      </c>
      <c r="H1772" t="s">
        <v>564</v>
      </c>
      <c r="I1772" t="s">
        <v>6283</v>
      </c>
      <c r="J1772" t="s">
        <v>3487</v>
      </c>
      <c r="K1772" s="9" t="s">
        <v>3487</v>
      </c>
    </row>
    <row r="1773" spans="1:34" s="45" customFormat="1" ht="16.5" customHeight="1" x14ac:dyDescent="0.25">
      <c r="A1773" s="46" t="s">
        <v>6284</v>
      </c>
      <c r="B1773" s="47" t="s">
        <v>6285</v>
      </c>
      <c r="C1773" s="48">
        <v>41487</v>
      </c>
      <c r="D1773" s="45">
        <v>46</v>
      </c>
      <c r="E1773" s="45">
        <v>3</v>
      </c>
      <c r="F1773" s="45">
        <v>323</v>
      </c>
      <c r="G1773" s="45">
        <v>336</v>
      </c>
      <c r="H1773" s="45" t="s">
        <v>6286</v>
      </c>
      <c r="I1773" s="45" t="s">
        <v>6287</v>
      </c>
      <c r="J1773" s="49" t="s">
        <v>7828</v>
      </c>
      <c r="K1773" s="50" t="s">
        <v>9623</v>
      </c>
      <c r="L1773" s="50" t="s">
        <v>9750</v>
      </c>
      <c r="M1773" s="50" t="s">
        <v>9751</v>
      </c>
      <c r="N1773" s="50" t="s">
        <v>9752</v>
      </c>
      <c r="O1773" s="50" t="s">
        <v>9753</v>
      </c>
      <c r="P1773" s="50" t="s">
        <v>9754</v>
      </c>
      <c r="Q1773" s="50" t="s">
        <v>9755</v>
      </c>
      <c r="R1773" s="50"/>
      <c r="S1773" s="50"/>
      <c r="T1773" s="50"/>
      <c r="U1773" s="50"/>
      <c r="V1773" s="50"/>
      <c r="W1773" s="50"/>
      <c r="X1773" s="50"/>
      <c r="Y1773" s="50"/>
      <c r="Z1773" s="50"/>
      <c r="AA1773" s="50"/>
      <c r="AB1773" s="50"/>
      <c r="AC1773" s="50"/>
      <c r="AD1773" s="50"/>
      <c r="AE1773" s="50"/>
      <c r="AF1773" s="50"/>
      <c r="AG1773" s="50"/>
      <c r="AH1773" s="50"/>
    </row>
    <row r="1774" spans="1:34" ht="16.5" customHeight="1" x14ac:dyDescent="0.25">
      <c r="A1774" s="11" t="s">
        <v>6288</v>
      </c>
      <c r="B1774" t="s">
        <v>6289</v>
      </c>
      <c r="C1774" s="1">
        <v>41487</v>
      </c>
      <c r="D1774">
        <v>46</v>
      </c>
      <c r="E1774">
        <v>3</v>
      </c>
      <c r="F1774">
        <v>337</v>
      </c>
      <c r="G1774">
        <v>350</v>
      </c>
      <c r="H1774" t="s">
        <v>6290</v>
      </c>
      <c r="I1774" t="s">
        <v>6291</v>
      </c>
      <c r="J1774" s="5" t="s">
        <v>7829</v>
      </c>
      <c r="K1774" s="9" t="s">
        <v>9756</v>
      </c>
      <c r="L1774" s="9" t="s">
        <v>9757</v>
      </c>
      <c r="M1774" s="9" t="s">
        <v>9758</v>
      </c>
    </row>
    <row r="1775" spans="1:34" ht="16.5" customHeight="1" x14ac:dyDescent="0.25">
      <c r="A1775" s="11" t="s">
        <v>6292</v>
      </c>
      <c r="B1775" t="s">
        <v>6293</v>
      </c>
      <c r="C1775" s="1">
        <v>41487</v>
      </c>
      <c r="D1775">
        <v>46</v>
      </c>
      <c r="E1775">
        <v>3</v>
      </c>
      <c r="F1775">
        <v>351</v>
      </c>
      <c r="G1775">
        <v>360</v>
      </c>
      <c r="H1775" t="s">
        <v>6294</v>
      </c>
      <c r="I1775" t="s">
        <v>6295</v>
      </c>
      <c r="J1775" s="5" t="s">
        <v>7830</v>
      </c>
      <c r="K1775" s="9" t="s">
        <v>9759</v>
      </c>
      <c r="L1775" s="9" t="s">
        <v>9760</v>
      </c>
    </row>
    <row r="1776" spans="1:34" ht="16.5" customHeight="1" x14ac:dyDescent="0.25">
      <c r="A1776" s="11" t="s">
        <v>6296</v>
      </c>
      <c r="B1776" t="s">
        <v>6297</v>
      </c>
      <c r="C1776" s="1">
        <v>41579</v>
      </c>
      <c r="D1776">
        <v>46</v>
      </c>
      <c r="E1776">
        <v>4</v>
      </c>
      <c r="F1776">
        <v>363</v>
      </c>
      <c r="G1776">
        <v>366</v>
      </c>
      <c r="H1776" t="s">
        <v>6298</v>
      </c>
      <c r="I1776" t="s">
        <v>6299</v>
      </c>
      <c r="J1776" s="5" t="s">
        <v>7831</v>
      </c>
      <c r="K1776" s="9" t="s">
        <v>9761</v>
      </c>
      <c r="L1776" s="9" t="s">
        <v>9762</v>
      </c>
      <c r="M1776" s="9" t="s">
        <v>9763</v>
      </c>
      <c r="N1776" s="9" t="s">
        <v>8078</v>
      </c>
      <c r="O1776" s="9" t="s">
        <v>9110</v>
      </c>
      <c r="P1776" s="9" t="s">
        <v>9764</v>
      </c>
      <c r="Q1776" s="9" t="s">
        <v>9765</v>
      </c>
      <c r="R1776" s="9" t="s">
        <v>9641</v>
      </c>
      <c r="S1776" s="9" t="s">
        <v>9766</v>
      </c>
    </row>
    <row r="1777" spans="1:16" ht="16.5" customHeight="1" x14ac:dyDescent="0.25">
      <c r="A1777" s="11" t="s">
        <v>6300</v>
      </c>
      <c r="B1777" t="s">
        <v>6301</v>
      </c>
      <c r="C1777" s="1">
        <v>41579</v>
      </c>
      <c r="D1777">
        <v>46</v>
      </c>
      <c r="E1777">
        <v>4</v>
      </c>
      <c r="F1777">
        <v>367</v>
      </c>
      <c r="G1777">
        <v>375</v>
      </c>
      <c r="H1777" t="s">
        <v>6302</v>
      </c>
      <c r="I1777" t="s">
        <v>6303</v>
      </c>
      <c r="J1777" s="5" t="s">
        <v>7832</v>
      </c>
      <c r="K1777" s="9" t="s">
        <v>7832</v>
      </c>
    </row>
    <row r="1778" spans="1:16" ht="16.5" customHeight="1" x14ac:dyDescent="0.25">
      <c r="A1778" s="11" t="s">
        <v>6304</v>
      </c>
      <c r="B1778" t="s">
        <v>6305</v>
      </c>
      <c r="C1778" s="1">
        <v>41579</v>
      </c>
      <c r="D1778">
        <v>46</v>
      </c>
      <c r="E1778">
        <v>4</v>
      </c>
      <c r="F1778">
        <v>377</v>
      </c>
      <c r="G1778">
        <v>390</v>
      </c>
      <c r="H1778" t="s">
        <v>564</v>
      </c>
      <c r="I1778" t="s">
        <v>6306</v>
      </c>
      <c r="J1778" t="s">
        <v>3487</v>
      </c>
      <c r="K1778" s="9" t="s">
        <v>3487</v>
      </c>
    </row>
    <row r="1779" spans="1:16" ht="16.5" customHeight="1" x14ac:dyDescent="0.25">
      <c r="A1779" s="11" t="s">
        <v>6307</v>
      </c>
      <c r="B1779" t="s">
        <v>6308</v>
      </c>
      <c r="C1779" s="1">
        <v>41579</v>
      </c>
      <c r="D1779">
        <v>46</v>
      </c>
      <c r="E1779">
        <v>4</v>
      </c>
      <c r="F1779">
        <v>391</v>
      </c>
      <c r="G1779">
        <v>404</v>
      </c>
      <c r="H1779" t="s">
        <v>6309</v>
      </c>
      <c r="I1779" t="s">
        <v>6310</v>
      </c>
      <c r="J1779" s="5" t="s">
        <v>7833</v>
      </c>
      <c r="K1779" s="9" t="s">
        <v>9767</v>
      </c>
      <c r="L1779" s="9" t="s">
        <v>9768</v>
      </c>
      <c r="M1779" s="9" t="s">
        <v>9769</v>
      </c>
      <c r="N1779" s="9" t="s">
        <v>9770</v>
      </c>
      <c r="O1779" s="9" t="s">
        <v>9771</v>
      </c>
      <c r="P1779" s="9" t="s">
        <v>9772</v>
      </c>
    </row>
    <row r="1780" spans="1:16" ht="16.5" customHeight="1" x14ac:dyDescent="0.25">
      <c r="A1780" s="11" t="s">
        <v>6311</v>
      </c>
      <c r="B1780" t="s">
        <v>6312</v>
      </c>
      <c r="C1780" s="1">
        <v>41579</v>
      </c>
      <c r="D1780">
        <v>46</v>
      </c>
      <c r="E1780">
        <v>4</v>
      </c>
      <c r="F1780">
        <v>405</v>
      </c>
      <c r="G1780">
        <v>420</v>
      </c>
      <c r="H1780" t="s">
        <v>6313</v>
      </c>
      <c r="I1780" t="s">
        <v>6314</v>
      </c>
      <c r="J1780" s="5" t="s">
        <v>7834</v>
      </c>
      <c r="K1780" s="9" t="s">
        <v>7834</v>
      </c>
    </row>
    <row r="1781" spans="1:16" ht="16.5" customHeight="1" x14ac:dyDescent="0.25">
      <c r="A1781" s="11" t="s">
        <v>6315</v>
      </c>
      <c r="B1781" t="s">
        <v>6316</v>
      </c>
      <c r="C1781" s="1">
        <v>41579</v>
      </c>
      <c r="D1781">
        <v>46</v>
      </c>
      <c r="E1781">
        <v>4</v>
      </c>
      <c r="F1781">
        <v>421</v>
      </c>
      <c r="G1781">
        <v>429</v>
      </c>
      <c r="H1781" t="s">
        <v>6317</v>
      </c>
      <c r="I1781" t="s">
        <v>6318</v>
      </c>
      <c r="J1781" s="5" t="s">
        <v>7835</v>
      </c>
      <c r="K1781" s="9" t="s">
        <v>9773</v>
      </c>
      <c r="L1781" s="9" t="s">
        <v>9774</v>
      </c>
      <c r="M1781" s="9" t="s">
        <v>9775</v>
      </c>
      <c r="N1781" s="9" t="s">
        <v>9776</v>
      </c>
      <c r="O1781" s="9" t="s">
        <v>9777</v>
      </c>
      <c r="P1781" s="9" t="s">
        <v>9778</v>
      </c>
    </row>
    <row r="1782" spans="1:16" ht="16.5" customHeight="1" x14ac:dyDescent="0.25">
      <c r="A1782" s="11" t="s">
        <v>6319</v>
      </c>
      <c r="B1782" t="s">
        <v>6320</v>
      </c>
      <c r="C1782" s="1">
        <v>41579</v>
      </c>
      <c r="D1782">
        <v>46</v>
      </c>
      <c r="E1782">
        <v>4</v>
      </c>
      <c r="F1782">
        <v>431</v>
      </c>
      <c r="G1782">
        <v>438</v>
      </c>
      <c r="H1782" t="s">
        <v>6321</v>
      </c>
      <c r="I1782" t="s">
        <v>6322</v>
      </c>
      <c r="J1782" s="5" t="s">
        <v>7836</v>
      </c>
      <c r="K1782" s="9" t="s">
        <v>9779</v>
      </c>
      <c r="L1782" s="9" t="s">
        <v>9780</v>
      </c>
      <c r="M1782" s="9" t="s">
        <v>9781</v>
      </c>
    </row>
    <row r="1783" spans="1:16" ht="16.5" customHeight="1" x14ac:dyDescent="0.25">
      <c r="A1783" s="11" t="s">
        <v>6323</v>
      </c>
      <c r="B1783" t="s">
        <v>6324</v>
      </c>
      <c r="C1783" s="1">
        <v>41579</v>
      </c>
      <c r="D1783">
        <v>46</v>
      </c>
      <c r="E1783">
        <v>4</v>
      </c>
      <c r="F1783">
        <v>439</v>
      </c>
      <c r="G1783">
        <v>448</v>
      </c>
      <c r="H1783" t="s">
        <v>6325</v>
      </c>
      <c r="I1783" t="s">
        <v>6326</v>
      </c>
      <c r="J1783" s="5" t="s">
        <v>7837</v>
      </c>
      <c r="K1783" s="9" t="s">
        <v>7837</v>
      </c>
    </row>
    <row r="1784" spans="1:16" ht="16.5" customHeight="1" x14ac:dyDescent="0.25">
      <c r="A1784" s="11" t="s">
        <v>6327</v>
      </c>
      <c r="B1784" t="s">
        <v>6328</v>
      </c>
      <c r="C1784" s="1">
        <v>41579</v>
      </c>
      <c r="D1784">
        <v>46</v>
      </c>
      <c r="E1784">
        <v>4</v>
      </c>
      <c r="F1784">
        <v>449</v>
      </c>
      <c r="G1784">
        <v>458</v>
      </c>
      <c r="H1784" t="s">
        <v>6329</v>
      </c>
      <c r="I1784" t="s">
        <v>6330</v>
      </c>
      <c r="J1784" s="5" t="s">
        <v>7838</v>
      </c>
      <c r="K1784" s="9" t="s">
        <v>9782</v>
      </c>
      <c r="L1784" s="9" t="s">
        <v>9783</v>
      </c>
      <c r="M1784" s="9" t="s">
        <v>9784</v>
      </c>
    </row>
    <row r="1785" spans="1:16" ht="16.5" customHeight="1" x14ac:dyDescent="0.25">
      <c r="A1785" s="11" t="s">
        <v>6331</v>
      </c>
      <c r="B1785" t="s">
        <v>6332</v>
      </c>
      <c r="C1785" s="1">
        <v>41579</v>
      </c>
      <c r="D1785">
        <v>46</v>
      </c>
      <c r="E1785">
        <v>4</v>
      </c>
      <c r="F1785">
        <v>459</v>
      </c>
      <c r="G1785">
        <v>467</v>
      </c>
      <c r="H1785" t="s">
        <v>6333</v>
      </c>
      <c r="I1785" t="s">
        <v>6334</v>
      </c>
      <c r="J1785" s="5" t="s">
        <v>7839</v>
      </c>
      <c r="K1785" s="9" t="s">
        <v>9785</v>
      </c>
      <c r="L1785" s="9" t="s">
        <v>8976</v>
      </c>
    </row>
    <row r="1786" spans="1:16" ht="16.5" customHeight="1" x14ac:dyDescent="0.25">
      <c r="A1786" s="11" t="s">
        <v>6335</v>
      </c>
      <c r="B1786" t="s">
        <v>6336</v>
      </c>
      <c r="C1786" s="1">
        <v>41579</v>
      </c>
      <c r="D1786">
        <v>46</v>
      </c>
      <c r="E1786">
        <v>4</v>
      </c>
      <c r="F1786">
        <v>469</v>
      </c>
      <c r="G1786">
        <v>476</v>
      </c>
      <c r="H1786" t="s">
        <v>6337</v>
      </c>
      <c r="I1786" t="s">
        <v>6338</v>
      </c>
      <c r="J1786" s="5" t="s">
        <v>7840</v>
      </c>
      <c r="K1786" s="9" t="s">
        <v>9786</v>
      </c>
      <c r="L1786" s="9" t="s">
        <v>9787</v>
      </c>
      <c r="M1786" s="9" t="s">
        <v>9788</v>
      </c>
      <c r="N1786" s="9" t="s">
        <v>9789</v>
      </c>
      <c r="O1786" s="9" t="s">
        <v>9790</v>
      </c>
      <c r="P1786" s="9" t="s">
        <v>9791</v>
      </c>
    </row>
    <row r="1787" spans="1:16" ht="16.5" customHeight="1" x14ac:dyDescent="0.25">
      <c r="A1787" s="11" t="s">
        <v>6339</v>
      </c>
      <c r="B1787" t="s">
        <v>6340</v>
      </c>
      <c r="C1787" s="1">
        <v>41579</v>
      </c>
      <c r="D1787">
        <v>46</v>
      </c>
      <c r="E1787">
        <v>4</v>
      </c>
      <c r="F1787">
        <v>477</v>
      </c>
      <c r="G1787">
        <v>484</v>
      </c>
      <c r="H1787" t="s">
        <v>6341</v>
      </c>
      <c r="I1787" t="s">
        <v>6342</v>
      </c>
      <c r="J1787" s="5" t="s">
        <v>7841</v>
      </c>
      <c r="K1787" s="9" t="s">
        <v>9792</v>
      </c>
      <c r="L1787" s="9" t="s">
        <v>9793</v>
      </c>
      <c r="M1787" s="9" t="s">
        <v>9794</v>
      </c>
      <c r="N1787" s="9" t="s">
        <v>9795</v>
      </c>
      <c r="O1787" s="9" t="s">
        <v>9796</v>
      </c>
      <c r="P1787" s="9" t="s">
        <v>9797</v>
      </c>
    </row>
    <row r="1788" spans="1:16" ht="16.5" customHeight="1" x14ac:dyDescent="0.25">
      <c r="A1788" s="11" t="s">
        <v>6343</v>
      </c>
      <c r="B1788" t="s">
        <v>6344</v>
      </c>
      <c r="C1788" s="1">
        <v>41579</v>
      </c>
      <c r="D1788">
        <v>46</v>
      </c>
      <c r="E1788">
        <v>4</v>
      </c>
      <c r="F1788">
        <v>485</v>
      </c>
      <c r="G1788">
        <v>492</v>
      </c>
      <c r="H1788" t="s">
        <v>6345</v>
      </c>
      <c r="I1788" t="s">
        <v>6346</v>
      </c>
      <c r="J1788" s="5" t="s">
        <v>7842</v>
      </c>
      <c r="K1788" s="9" t="s">
        <v>9798</v>
      </c>
      <c r="L1788" s="9" t="s">
        <v>9799</v>
      </c>
      <c r="M1788" s="9" t="s">
        <v>9800</v>
      </c>
      <c r="N1788" s="9" t="s">
        <v>9801</v>
      </c>
    </row>
    <row r="1789" spans="1:16" ht="16.5" customHeight="1" x14ac:dyDescent="0.25">
      <c r="A1789" s="11" t="s">
        <v>6347</v>
      </c>
      <c r="B1789" t="s">
        <v>6348</v>
      </c>
      <c r="C1789" s="1">
        <v>41579</v>
      </c>
      <c r="D1789">
        <v>46</v>
      </c>
      <c r="E1789">
        <v>4</v>
      </c>
      <c r="F1789">
        <v>493</v>
      </c>
      <c r="G1789">
        <v>506</v>
      </c>
      <c r="H1789" t="s">
        <v>6349</v>
      </c>
      <c r="I1789" t="s">
        <v>6350</v>
      </c>
      <c r="J1789" s="5" t="s">
        <v>7843</v>
      </c>
      <c r="K1789" s="9" t="s">
        <v>9802</v>
      </c>
      <c r="L1789" s="9" t="s">
        <v>8092</v>
      </c>
      <c r="M1789" s="9" t="s">
        <v>9595</v>
      </c>
      <c r="N1789" s="9" t="s">
        <v>9803</v>
      </c>
    </row>
    <row r="1790" spans="1:16" ht="16.5" customHeight="1" x14ac:dyDescent="0.25">
      <c r="A1790" s="11" t="s">
        <v>6351</v>
      </c>
      <c r="B1790" s="2" t="s">
        <v>6352</v>
      </c>
      <c r="C1790" s="1">
        <v>41579</v>
      </c>
      <c r="D1790">
        <v>46</v>
      </c>
      <c r="E1790">
        <v>4</v>
      </c>
      <c r="F1790">
        <v>507</v>
      </c>
      <c r="G1790">
        <v>520</v>
      </c>
      <c r="H1790" t="s">
        <v>6353</v>
      </c>
      <c r="I1790" t="s">
        <v>6354</v>
      </c>
      <c r="J1790" s="5" t="s">
        <v>7844</v>
      </c>
      <c r="K1790" s="9" t="s">
        <v>9804</v>
      </c>
      <c r="L1790" s="9" t="s">
        <v>9805</v>
      </c>
    </row>
    <row r="1791" spans="1:16" ht="16.5" customHeight="1" x14ac:dyDescent="0.25">
      <c r="A1791" s="11" t="s">
        <v>6355</v>
      </c>
      <c r="B1791" t="s">
        <v>955</v>
      </c>
      <c r="C1791" s="1">
        <v>41671</v>
      </c>
      <c r="D1791">
        <v>47</v>
      </c>
      <c r="E1791">
        <v>1</v>
      </c>
      <c r="F1791">
        <v>3</v>
      </c>
      <c r="G1791">
        <v>6</v>
      </c>
      <c r="H1791" t="s">
        <v>6356</v>
      </c>
      <c r="I1791" t="s">
        <v>6357</v>
      </c>
      <c r="J1791" s="5" t="s">
        <v>7845</v>
      </c>
      <c r="K1791" s="9" t="s">
        <v>7534</v>
      </c>
      <c r="L1791" s="9" t="s">
        <v>9806</v>
      </c>
    </row>
    <row r="1792" spans="1:16" ht="16.5" customHeight="1" x14ac:dyDescent="0.25">
      <c r="A1792" s="11" t="s">
        <v>6358</v>
      </c>
      <c r="B1792" t="s">
        <v>6359</v>
      </c>
      <c r="C1792" s="1">
        <v>41671</v>
      </c>
      <c r="D1792">
        <v>47</v>
      </c>
      <c r="E1792">
        <v>1</v>
      </c>
      <c r="F1792">
        <v>7</v>
      </c>
      <c r="G1792">
        <v>27</v>
      </c>
      <c r="H1792" t="s">
        <v>6360</v>
      </c>
      <c r="I1792" t="s">
        <v>6361</v>
      </c>
      <c r="J1792" s="5" t="s">
        <v>7544</v>
      </c>
      <c r="K1792" s="9" t="s">
        <v>7544</v>
      </c>
    </row>
    <row r="1793" spans="1:18" ht="16.5" customHeight="1" x14ac:dyDescent="0.25">
      <c r="A1793" s="11" t="s">
        <v>6362</v>
      </c>
      <c r="B1793" t="s">
        <v>6363</v>
      </c>
      <c r="C1793" s="1">
        <v>41671</v>
      </c>
      <c r="D1793">
        <v>47</v>
      </c>
      <c r="E1793">
        <v>1</v>
      </c>
      <c r="F1793">
        <v>29</v>
      </c>
      <c r="G1793">
        <v>43</v>
      </c>
      <c r="H1793" t="s">
        <v>6360</v>
      </c>
      <c r="I1793" t="s">
        <v>6364</v>
      </c>
      <c r="J1793" s="5" t="s">
        <v>7846</v>
      </c>
      <c r="K1793" s="9" t="s">
        <v>9807</v>
      </c>
      <c r="L1793" s="9" t="s">
        <v>9808</v>
      </c>
      <c r="M1793" s="9" t="s">
        <v>9809</v>
      </c>
      <c r="N1793" s="9" t="s">
        <v>9810</v>
      </c>
      <c r="O1793" s="9" t="s">
        <v>9811</v>
      </c>
      <c r="P1793" s="9" t="s">
        <v>9812</v>
      </c>
      <c r="Q1793" s="9" t="s">
        <v>9813</v>
      </c>
      <c r="R1793" s="9" t="s">
        <v>9814</v>
      </c>
    </row>
    <row r="1794" spans="1:18" ht="16.5" customHeight="1" x14ac:dyDescent="0.25">
      <c r="A1794" s="11" t="s">
        <v>6365</v>
      </c>
      <c r="B1794" t="s">
        <v>6366</v>
      </c>
      <c r="C1794" s="1">
        <v>41671</v>
      </c>
      <c r="D1794">
        <v>47</v>
      </c>
      <c r="E1794">
        <v>1</v>
      </c>
      <c r="F1794">
        <v>45</v>
      </c>
      <c r="G1794">
        <v>55</v>
      </c>
      <c r="H1794" t="s">
        <v>6367</v>
      </c>
      <c r="I1794" t="s">
        <v>6368</v>
      </c>
      <c r="J1794" s="5" t="s">
        <v>7847</v>
      </c>
      <c r="K1794" s="9" t="s">
        <v>9815</v>
      </c>
      <c r="L1794" s="9" t="s">
        <v>9184</v>
      </c>
      <c r="M1794" s="9" t="s">
        <v>9816</v>
      </c>
      <c r="N1794" s="9" t="s">
        <v>9817</v>
      </c>
      <c r="O1794" s="9" t="s">
        <v>9818</v>
      </c>
    </row>
    <row r="1795" spans="1:18" ht="16.5" customHeight="1" x14ac:dyDescent="0.25">
      <c r="A1795" s="11" t="s">
        <v>6369</v>
      </c>
      <c r="B1795" s="2" t="s">
        <v>6370</v>
      </c>
      <c r="C1795" s="1">
        <v>41671</v>
      </c>
      <c r="D1795">
        <v>47</v>
      </c>
      <c r="E1795">
        <v>1</v>
      </c>
      <c r="F1795">
        <v>57</v>
      </c>
      <c r="G1795">
        <v>63</v>
      </c>
      <c r="H1795" t="s">
        <v>6371</v>
      </c>
      <c r="I1795" t="s">
        <v>6372</v>
      </c>
      <c r="J1795" s="5" t="s">
        <v>7848</v>
      </c>
      <c r="K1795" s="9" t="s">
        <v>9819</v>
      </c>
      <c r="L1795" s="9" t="s">
        <v>9820</v>
      </c>
    </row>
    <row r="1796" spans="1:18" ht="16.5" customHeight="1" x14ac:dyDescent="0.25">
      <c r="A1796" s="11" t="s">
        <v>6373</v>
      </c>
      <c r="B1796" t="s">
        <v>6374</v>
      </c>
      <c r="C1796" s="1">
        <v>41671</v>
      </c>
      <c r="D1796">
        <v>47</v>
      </c>
      <c r="E1796">
        <v>1</v>
      </c>
      <c r="F1796">
        <v>65</v>
      </c>
      <c r="G1796">
        <v>80</v>
      </c>
      <c r="H1796" t="s">
        <v>6375</v>
      </c>
      <c r="I1796" t="s">
        <v>6376</v>
      </c>
      <c r="J1796" s="5" t="s">
        <v>7849</v>
      </c>
      <c r="K1796" s="9" t="s">
        <v>9821</v>
      </c>
      <c r="L1796" s="9" t="s">
        <v>9822</v>
      </c>
      <c r="M1796" s="9" t="s">
        <v>9356</v>
      </c>
      <c r="N1796" s="9" t="s">
        <v>9823</v>
      </c>
      <c r="O1796" s="9" t="s">
        <v>9824</v>
      </c>
      <c r="P1796" s="9" t="s">
        <v>9825</v>
      </c>
    </row>
    <row r="1797" spans="1:18" ht="16.5" customHeight="1" x14ac:dyDescent="0.25">
      <c r="A1797" s="11" t="s">
        <v>6377</v>
      </c>
      <c r="B1797" t="s">
        <v>6378</v>
      </c>
      <c r="C1797" s="1">
        <v>41671</v>
      </c>
      <c r="D1797">
        <v>47</v>
      </c>
      <c r="E1797">
        <v>1</v>
      </c>
      <c r="F1797">
        <v>81</v>
      </c>
      <c r="G1797">
        <v>88</v>
      </c>
      <c r="H1797" t="s">
        <v>564</v>
      </c>
      <c r="I1797" t="s">
        <v>6379</v>
      </c>
      <c r="J1797" t="s">
        <v>3487</v>
      </c>
      <c r="K1797" s="9" t="s">
        <v>3487</v>
      </c>
    </row>
    <row r="1798" spans="1:18" ht="16.5" customHeight="1" x14ac:dyDescent="0.25">
      <c r="C1798" s="1"/>
    </row>
    <row r="1799" spans="1:18" ht="16.5" customHeight="1" x14ac:dyDescent="0.25">
      <c r="A1799" s="11" t="s">
        <v>6380</v>
      </c>
      <c r="B1799" t="s">
        <v>6381</v>
      </c>
      <c r="C1799" s="1">
        <v>41671</v>
      </c>
      <c r="D1799">
        <v>47</v>
      </c>
      <c r="E1799">
        <v>1</v>
      </c>
      <c r="F1799">
        <v>101</v>
      </c>
      <c r="G1799">
        <v>109</v>
      </c>
      <c r="H1799" t="s">
        <v>6382</v>
      </c>
      <c r="I1799" t="s">
        <v>6383</v>
      </c>
      <c r="J1799" s="5" t="s">
        <v>7850</v>
      </c>
      <c r="K1799" s="9" t="s">
        <v>9826</v>
      </c>
      <c r="L1799" s="9" t="s">
        <v>9827</v>
      </c>
      <c r="M1799" s="9" t="s">
        <v>9828</v>
      </c>
      <c r="N1799" s="9" t="s">
        <v>9829</v>
      </c>
      <c r="O1799" s="9" t="s">
        <v>9830</v>
      </c>
    </row>
    <row r="1800" spans="1:18" ht="16.5" customHeight="1" x14ac:dyDescent="0.25">
      <c r="A1800" s="11" t="s">
        <v>6384</v>
      </c>
      <c r="B1800" t="s">
        <v>6385</v>
      </c>
      <c r="C1800" s="1">
        <v>41671</v>
      </c>
      <c r="D1800">
        <v>47</v>
      </c>
      <c r="E1800">
        <v>1</v>
      </c>
      <c r="F1800">
        <v>110</v>
      </c>
      <c r="G1800">
        <v>110</v>
      </c>
      <c r="H1800" t="s">
        <v>6386</v>
      </c>
      <c r="I1800" t="s">
        <v>6387</v>
      </c>
      <c r="J1800" s="5" t="s">
        <v>6600</v>
      </c>
    </row>
    <row r="1801" spans="1:18" ht="16.5" customHeight="1" x14ac:dyDescent="0.25">
      <c r="A1801" s="11" t="s">
        <v>6388</v>
      </c>
      <c r="B1801" t="s">
        <v>6389</v>
      </c>
      <c r="C1801" s="1">
        <v>41671</v>
      </c>
      <c r="D1801">
        <v>47</v>
      </c>
      <c r="E1801">
        <v>1</v>
      </c>
      <c r="F1801">
        <v>110</v>
      </c>
      <c r="G1801">
        <v>111</v>
      </c>
      <c r="H1801" t="s">
        <v>6390</v>
      </c>
      <c r="I1801" t="s">
        <v>6391</v>
      </c>
      <c r="J1801" s="5" t="s">
        <v>6600</v>
      </c>
    </row>
    <row r="1802" spans="1:18" ht="16.5" customHeight="1" x14ac:dyDescent="0.25">
      <c r="A1802" s="11" t="s">
        <v>6392</v>
      </c>
      <c r="B1802" t="s">
        <v>6393</v>
      </c>
      <c r="C1802" s="1">
        <v>41671</v>
      </c>
      <c r="D1802">
        <v>47</v>
      </c>
      <c r="E1802">
        <v>1</v>
      </c>
      <c r="F1802">
        <v>111</v>
      </c>
      <c r="G1802">
        <v>111</v>
      </c>
      <c r="H1802" t="s">
        <v>6394</v>
      </c>
      <c r="I1802" t="s">
        <v>6395</v>
      </c>
      <c r="J1802" s="5" t="s">
        <v>6600</v>
      </c>
    </row>
    <row r="1803" spans="1:18" ht="16.5" customHeight="1" x14ac:dyDescent="0.25">
      <c r="A1803" s="11" t="s">
        <v>6396</v>
      </c>
      <c r="B1803" t="s">
        <v>6397</v>
      </c>
      <c r="C1803" s="1">
        <v>41671</v>
      </c>
      <c r="D1803">
        <v>47</v>
      </c>
      <c r="E1803">
        <v>1</v>
      </c>
      <c r="F1803">
        <v>111</v>
      </c>
      <c r="G1803">
        <v>112</v>
      </c>
      <c r="H1803" t="s">
        <v>6398</v>
      </c>
      <c r="I1803" t="s">
        <v>6399</v>
      </c>
      <c r="J1803" s="5" t="s">
        <v>6600</v>
      </c>
    </row>
    <row r="1804" spans="1:18" ht="16.5" customHeight="1" x14ac:dyDescent="0.25">
      <c r="A1804" s="11" t="s">
        <v>6400</v>
      </c>
      <c r="B1804" t="s">
        <v>6401</v>
      </c>
      <c r="C1804" s="1">
        <v>41760</v>
      </c>
      <c r="D1804">
        <v>47</v>
      </c>
      <c r="E1804">
        <v>2</v>
      </c>
      <c r="F1804">
        <v>115</v>
      </c>
      <c r="G1804">
        <v>115</v>
      </c>
      <c r="H1804" t="s">
        <v>6402</v>
      </c>
      <c r="I1804" t="s">
        <v>6403</v>
      </c>
      <c r="J1804" s="5" t="s">
        <v>7851</v>
      </c>
      <c r="K1804" s="9" t="s">
        <v>7851</v>
      </c>
    </row>
    <row r="1805" spans="1:18" ht="16.5" customHeight="1" x14ac:dyDescent="0.25">
      <c r="A1805" s="11" t="s">
        <v>6404</v>
      </c>
      <c r="B1805" t="s">
        <v>6405</v>
      </c>
      <c r="C1805" s="1">
        <v>41760</v>
      </c>
      <c r="D1805">
        <v>47</v>
      </c>
      <c r="E1805">
        <v>2</v>
      </c>
      <c r="F1805">
        <v>116</v>
      </c>
      <c r="G1805">
        <v>143</v>
      </c>
      <c r="H1805" t="s">
        <v>6406</v>
      </c>
      <c r="I1805" t="s">
        <v>6407</v>
      </c>
      <c r="J1805" s="5" t="s">
        <v>7852</v>
      </c>
      <c r="K1805" s="9" t="s">
        <v>7852</v>
      </c>
    </row>
    <row r="1806" spans="1:18" ht="16.5" customHeight="1" x14ac:dyDescent="0.25">
      <c r="A1806" s="11" t="s">
        <v>6408</v>
      </c>
      <c r="B1806" t="s">
        <v>6409</v>
      </c>
      <c r="C1806" s="1">
        <v>41760</v>
      </c>
      <c r="D1806">
        <v>47</v>
      </c>
      <c r="E1806">
        <v>2</v>
      </c>
      <c r="F1806">
        <v>145</v>
      </c>
      <c r="G1806">
        <v>157</v>
      </c>
      <c r="H1806" t="s">
        <v>6360</v>
      </c>
      <c r="I1806" t="s">
        <v>6410</v>
      </c>
      <c r="J1806" s="5" t="s">
        <v>7853</v>
      </c>
      <c r="K1806" s="9" t="s">
        <v>9831</v>
      </c>
      <c r="L1806" s="9" t="s">
        <v>9832</v>
      </c>
      <c r="M1806" s="9" t="s">
        <v>9833</v>
      </c>
      <c r="N1806" s="9" t="s">
        <v>9824</v>
      </c>
    </row>
    <row r="1807" spans="1:18" ht="16.5" customHeight="1" x14ac:dyDescent="0.25">
      <c r="A1807" s="11" t="s">
        <v>6411</v>
      </c>
      <c r="B1807" t="s">
        <v>6412</v>
      </c>
      <c r="C1807" s="1">
        <v>41760</v>
      </c>
      <c r="D1807">
        <v>47</v>
      </c>
      <c r="E1807">
        <v>2</v>
      </c>
      <c r="F1807">
        <v>159</v>
      </c>
      <c r="G1807">
        <v>167</v>
      </c>
      <c r="H1807" t="s">
        <v>564</v>
      </c>
      <c r="I1807" t="s">
        <v>6413</v>
      </c>
      <c r="J1807" t="s">
        <v>3487</v>
      </c>
      <c r="K1807" s="9" t="s">
        <v>3487</v>
      </c>
    </row>
    <row r="1808" spans="1:18" ht="16.5" customHeight="1" x14ac:dyDescent="0.25">
      <c r="A1808" s="11" t="s">
        <v>6414</v>
      </c>
      <c r="B1808" s="2" t="s">
        <v>6415</v>
      </c>
      <c r="C1808" s="1">
        <v>41760</v>
      </c>
      <c r="D1808">
        <v>47</v>
      </c>
      <c r="E1808">
        <v>2</v>
      </c>
      <c r="F1808">
        <v>169</v>
      </c>
      <c r="G1808">
        <v>176</v>
      </c>
      <c r="H1808" t="s">
        <v>6416</v>
      </c>
      <c r="I1808" t="s">
        <v>6417</v>
      </c>
      <c r="J1808" s="5" t="s">
        <v>7854</v>
      </c>
      <c r="K1808" s="9" t="s">
        <v>9834</v>
      </c>
      <c r="L1808" s="9" t="s">
        <v>9835</v>
      </c>
      <c r="M1808" s="9" t="s">
        <v>9836</v>
      </c>
    </row>
    <row r="1809" spans="1:17" ht="16.5" customHeight="1" x14ac:dyDescent="0.25">
      <c r="A1809" s="11" t="s">
        <v>6418</v>
      </c>
      <c r="B1809" t="s">
        <v>6419</v>
      </c>
      <c r="C1809" s="1">
        <v>41760</v>
      </c>
      <c r="D1809">
        <v>47</v>
      </c>
      <c r="E1809">
        <v>2</v>
      </c>
      <c r="F1809">
        <v>177</v>
      </c>
      <c r="G1809">
        <v>187</v>
      </c>
      <c r="H1809" t="s">
        <v>6420</v>
      </c>
      <c r="I1809" t="s">
        <v>6421</v>
      </c>
      <c r="J1809" s="5" t="s">
        <v>7855</v>
      </c>
      <c r="K1809" s="9" t="s">
        <v>9837</v>
      </c>
      <c r="L1809" s="9" t="s">
        <v>9838</v>
      </c>
      <c r="M1809" s="9" t="s">
        <v>9839</v>
      </c>
      <c r="N1809" s="9" t="s">
        <v>9840</v>
      </c>
      <c r="O1809" s="9" t="s">
        <v>9841</v>
      </c>
      <c r="P1809" s="9" t="s">
        <v>9842</v>
      </c>
      <c r="Q1809" s="9" t="s">
        <v>9843</v>
      </c>
    </row>
    <row r="1810" spans="1:17" ht="16.5" customHeight="1" x14ac:dyDescent="0.25">
      <c r="A1810" s="11" t="s">
        <v>6422</v>
      </c>
      <c r="B1810" t="s">
        <v>6423</v>
      </c>
      <c r="C1810" s="1">
        <v>41760</v>
      </c>
      <c r="D1810">
        <v>47</v>
      </c>
      <c r="E1810">
        <v>2</v>
      </c>
      <c r="F1810">
        <v>189</v>
      </c>
      <c r="G1810">
        <v>190</v>
      </c>
      <c r="H1810" t="s">
        <v>6424</v>
      </c>
      <c r="I1810" t="s">
        <v>6425</v>
      </c>
      <c r="J1810" s="5" t="s">
        <v>6600</v>
      </c>
    </row>
    <row r="1811" spans="1:17" ht="16.5" customHeight="1" x14ac:dyDescent="0.25">
      <c r="A1811" s="11" t="s">
        <v>6426</v>
      </c>
      <c r="B1811" t="s">
        <v>6385</v>
      </c>
      <c r="C1811" s="1">
        <v>41760</v>
      </c>
      <c r="D1811">
        <v>47</v>
      </c>
      <c r="E1811">
        <v>2</v>
      </c>
      <c r="F1811">
        <v>190</v>
      </c>
      <c r="G1811">
        <v>190</v>
      </c>
      <c r="H1811" t="s">
        <v>6427</v>
      </c>
      <c r="I1811" t="s">
        <v>6428</v>
      </c>
      <c r="J1811" s="5" t="s">
        <v>6600</v>
      </c>
    </row>
    <row r="1812" spans="1:17" ht="16.5" customHeight="1" x14ac:dyDescent="0.25">
      <c r="A1812" s="11" t="s">
        <v>6429</v>
      </c>
      <c r="B1812" t="s">
        <v>6430</v>
      </c>
      <c r="C1812" s="1">
        <v>41760</v>
      </c>
      <c r="D1812">
        <v>47</v>
      </c>
      <c r="E1812">
        <v>2</v>
      </c>
      <c r="F1812">
        <v>191</v>
      </c>
      <c r="G1812">
        <v>191</v>
      </c>
      <c r="H1812" t="s">
        <v>6431</v>
      </c>
      <c r="I1812" t="s">
        <v>6432</v>
      </c>
      <c r="J1812" s="5" t="s">
        <v>6600</v>
      </c>
    </row>
    <row r="1813" spans="1:17" ht="16.5" customHeight="1" x14ac:dyDescent="0.25">
      <c r="A1813" s="11" t="s">
        <v>6433</v>
      </c>
      <c r="B1813" t="s">
        <v>6434</v>
      </c>
      <c r="C1813" s="1">
        <v>41852</v>
      </c>
      <c r="D1813">
        <v>47</v>
      </c>
      <c r="E1813">
        <v>3</v>
      </c>
      <c r="F1813">
        <v>195</v>
      </c>
      <c r="G1813">
        <v>199</v>
      </c>
      <c r="H1813" t="s">
        <v>6435</v>
      </c>
      <c r="I1813" t="s">
        <v>6436</v>
      </c>
      <c r="J1813" s="5" t="s">
        <v>7856</v>
      </c>
      <c r="K1813" s="9" t="s">
        <v>9844</v>
      </c>
      <c r="L1813" s="9" t="s">
        <v>9477</v>
      </c>
      <c r="M1813" s="9" t="s">
        <v>9762</v>
      </c>
      <c r="N1813" s="9" t="s">
        <v>9845</v>
      </c>
    </row>
    <row r="1814" spans="1:17" ht="16.5" customHeight="1" x14ac:dyDescent="0.25">
      <c r="A1814" s="11" t="s">
        <v>6437</v>
      </c>
      <c r="B1814" t="s">
        <v>6438</v>
      </c>
      <c r="C1814" s="1">
        <v>41852</v>
      </c>
      <c r="D1814">
        <v>47</v>
      </c>
      <c r="E1814">
        <v>3</v>
      </c>
      <c r="F1814">
        <v>201</v>
      </c>
      <c r="G1814">
        <v>210</v>
      </c>
      <c r="H1814" t="s">
        <v>6439</v>
      </c>
      <c r="I1814" t="s">
        <v>6440</v>
      </c>
      <c r="J1814" s="5" t="s">
        <v>7857</v>
      </c>
      <c r="K1814" s="9" t="s">
        <v>9846</v>
      </c>
      <c r="L1814" s="9" t="s">
        <v>9847</v>
      </c>
      <c r="M1814" s="9" t="s">
        <v>9848</v>
      </c>
      <c r="N1814" s="9" t="s">
        <v>9849</v>
      </c>
    </row>
    <row r="1815" spans="1:17" ht="16.5" customHeight="1" x14ac:dyDescent="0.25">
      <c r="A1815" s="11" t="s">
        <v>6441</v>
      </c>
      <c r="B1815" t="s">
        <v>6442</v>
      </c>
      <c r="C1815" s="1">
        <v>41852</v>
      </c>
      <c r="D1815">
        <v>47</v>
      </c>
      <c r="E1815">
        <v>3</v>
      </c>
      <c r="F1815">
        <v>211</v>
      </c>
      <c r="G1815">
        <v>222</v>
      </c>
      <c r="H1815" t="s">
        <v>6443</v>
      </c>
      <c r="I1815" t="s">
        <v>6444</v>
      </c>
      <c r="J1815" s="5" t="s">
        <v>7858</v>
      </c>
      <c r="K1815" s="9" t="s">
        <v>9850</v>
      </c>
      <c r="L1815" s="9" t="s">
        <v>9851</v>
      </c>
      <c r="M1815" s="9" t="s">
        <v>9852</v>
      </c>
      <c r="N1815" s="9" t="s">
        <v>9853</v>
      </c>
      <c r="O1815" s="9" t="s">
        <v>9854</v>
      </c>
      <c r="P1815" s="9" t="s">
        <v>9855</v>
      </c>
    </row>
    <row r="1816" spans="1:17" ht="16.5" customHeight="1" x14ac:dyDescent="0.25">
      <c r="A1816" s="11" t="s">
        <v>6445</v>
      </c>
      <c r="B1816" s="2" t="s">
        <v>6446</v>
      </c>
      <c r="C1816" s="1">
        <v>41852</v>
      </c>
      <c r="D1816">
        <v>47</v>
      </c>
      <c r="E1816">
        <v>3</v>
      </c>
      <c r="F1816">
        <v>223</v>
      </c>
      <c r="G1816">
        <v>236</v>
      </c>
      <c r="H1816" t="s">
        <v>6447</v>
      </c>
      <c r="I1816" t="s">
        <v>6448</v>
      </c>
      <c r="J1816" s="5" t="s">
        <v>7859</v>
      </c>
      <c r="K1816" s="9" t="s">
        <v>9856</v>
      </c>
      <c r="L1816" s="9" t="s">
        <v>9857</v>
      </c>
    </row>
    <row r="1817" spans="1:17" ht="16.5" customHeight="1" x14ac:dyDescent="0.25">
      <c r="A1817" s="11" t="s">
        <v>6449</v>
      </c>
      <c r="B1817" t="s">
        <v>6450</v>
      </c>
      <c r="C1817" s="1">
        <v>41852</v>
      </c>
      <c r="D1817">
        <v>47</v>
      </c>
      <c r="E1817">
        <v>3</v>
      </c>
      <c r="F1817">
        <v>237</v>
      </c>
      <c r="G1817">
        <v>250</v>
      </c>
      <c r="H1817" t="s">
        <v>6451</v>
      </c>
      <c r="I1817" t="s">
        <v>6452</v>
      </c>
      <c r="J1817" s="5" t="s">
        <v>7860</v>
      </c>
      <c r="K1817" s="9" t="s">
        <v>7860</v>
      </c>
    </row>
    <row r="1818" spans="1:17" ht="16.5" customHeight="1" x14ac:dyDescent="0.25">
      <c r="A1818" s="11" t="s">
        <v>6453</v>
      </c>
      <c r="B1818" t="s">
        <v>6454</v>
      </c>
      <c r="C1818" s="1">
        <v>41852</v>
      </c>
      <c r="D1818">
        <v>47</v>
      </c>
      <c r="E1818">
        <v>3</v>
      </c>
      <c r="F1818">
        <v>251</v>
      </c>
      <c r="G1818">
        <v>257</v>
      </c>
      <c r="H1818" t="s">
        <v>6455</v>
      </c>
      <c r="I1818" t="s">
        <v>6456</v>
      </c>
      <c r="J1818" s="5" t="s">
        <v>7861</v>
      </c>
      <c r="K1818" s="9" t="s">
        <v>9858</v>
      </c>
      <c r="L1818" s="9" t="s">
        <v>9256</v>
      </c>
      <c r="M1818" s="9" t="s">
        <v>9859</v>
      </c>
    </row>
    <row r="1819" spans="1:17" ht="16.5" customHeight="1" x14ac:dyDescent="0.25">
      <c r="A1819" s="11" t="s">
        <v>6457</v>
      </c>
      <c r="B1819" t="s">
        <v>6458</v>
      </c>
      <c r="C1819" s="1">
        <v>41852</v>
      </c>
      <c r="D1819">
        <v>47</v>
      </c>
      <c r="E1819">
        <v>3</v>
      </c>
      <c r="F1819">
        <v>258</v>
      </c>
      <c r="G1819">
        <v>258</v>
      </c>
      <c r="H1819" t="s">
        <v>6459</v>
      </c>
      <c r="I1819" t="s">
        <v>6460</v>
      </c>
      <c r="J1819" s="5" t="s">
        <v>7851</v>
      </c>
      <c r="K1819" s="9" t="s">
        <v>7851</v>
      </c>
    </row>
    <row r="1820" spans="1:17" ht="16.5" customHeight="1" x14ac:dyDescent="0.25">
      <c r="A1820" s="11" t="s">
        <v>6461</v>
      </c>
      <c r="B1820" s="2" t="s">
        <v>6462</v>
      </c>
      <c r="C1820" s="1">
        <v>41852</v>
      </c>
      <c r="D1820">
        <v>47</v>
      </c>
      <c r="E1820">
        <v>3</v>
      </c>
      <c r="F1820">
        <v>259</v>
      </c>
      <c r="G1820">
        <v>266</v>
      </c>
      <c r="H1820" t="s">
        <v>6463</v>
      </c>
      <c r="I1820" t="s">
        <v>6464</v>
      </c>
      <c r="J1820" s="5" t="s">
        <v>7862</v>
      </c>
      <c r="K1820" s="9" t="s">
        <v>9860</v>
      </c>
      <c r="L1820" s="9" t="s">
        <v>9861</v>
      </c>
      <c r="M1820" s="9" t="s">
        <v>9862</v>
      </c>
    </row>
    <row r="1821" spans="1:17" ht="16.5" customHeight="1" x14ac:dyDescent="0.25">
      <c r="A1821" s="11" t="s">
        <v>6465</v>
      </c>
      <c r="B1821" t="s">
        <v>6466</v>
      </c>
      <c r="C1821" s="1">
        <v>41852</v>
      </c>
      <c r="D1821">
        <v>47</v>
      </c>
      <c r="E1821">
        <v>3</v>
      </c>
      <c r="F1821">
        <v>267</v>
      </c>
      <c r="G1821">
        <v>279</v>
      </c>
      <c r="H1821" t="s">
        <v>6467</v>
      </c>
      <c r="I1821" t="s">
        <v>6468</v>
      </c>
      <c r="J1821" s="5" t="s">
        <v>7863</v>
      </c>
      <c r="K1821" s="9" t="s">
        <v>9863</v>
      </c>
      <c r="L1821" s="9" t="s">
        <v>9864</v>
      </c>
      <c r="M1821" s="9" t="s">
        <v>9865</v>
      </c>
    </row>
    <row r="1822" spans="1:17" ht="16.5" customHeight="1" x14ac:dyDescent="0.25">
      <c r="A1822" s="11" t="s">
        <v>6469</v>
      </c>
      <c r="B1822" t="s">
        <v>6470</v>
      </c>
      <c r="C1822" s="1">
        <v>41852</v>
      </c>
      <c r="D1822">
        <v>47</v>
      </c>
      <c r="E1822">
        <v>3</v>
      </c>
      <c r="F1822">
        <v>280</v>
      </c>
      <c r="G1822">
        <v>280</v>
      </c>
      <c r="H1822" t="s">
        <v>6471</v>
      </c>
      <c r="I1822" t="s">
        <v>6472</v>
      </c>
      <c r="J1822" s="5" t="s">
        <v>6600</v>
      </c>
    </row>
    <row r="1823" spans="1:17" ht="16.5" customHeight="1" x14ac:dyDescent="0.25">
      <c r="A1823" s="11" t="s">
        <v>6473</v>
      </c>
      <c r="B1823" t="s">
        <v>6474</v>
      </c>
      <c r="C1823" s="1">
        <v>41944</v>
      </c>
      <c r="D1823">
        <v>47</v>
      </c>
      <c r="E1823">
        <v>4</v>
      </c>
      <c r="F1823">
        <v>283</v>
      </c>
      <c r="G1823">
        <v>306</v>
      </c>
      <c r="H1823" t="s">
        <v>6475</v>
      </c>
      <c r="I1823" t="s">
        <v>6476</v>
      </c>
      <c r="J1823" s="5" t="s">
        <v>7864</v>
      </c>
      <c r="K1823" s="9" t="s">
        <v>9866</v>
      </c>
      <c r="L1823" s="9" t="s">
        <v>9867</v>
      </c>
      <c r="M1823" s="9" t="s">
        <v>9868</v>
      </c>
      <c r="N1823" s="9" t="s">
        <v>9869</v>
      </c>
      <c r="O1823" s="9" t="s">
        <v>9870</v>
      </c>
    </row>
    <row r="1824" spans="1:17" ht="16.5" customHeight="1" x14ac:dyDescent="0.25">
      <c r="A1824" s="11" t="s">
        <v>6477</v>
      </c>
      <c r="B1824" t="s">
        <v>6478</v>
      </c>
      <c r="C1824" s="1">
        <v>41944</v>
      </c>
      <c r="D1824">
        <v>47</v>
      </c>
      <c r="E1824">
        <v>4</v>
      </c>
      <c r="F1824">
        <v>307</v>
      </c>
      <c r="G1824">
        <v>321</v>
      </c>
      <c r="H1824" t="s">
        <v>564</v>
      </c>
      <c r="I1824" t="s">
        <v>6479</v>
      </c>
      <c r="J1824" t="s">
        <v>3487</v>
      </c>
      <c r="K1824" s="9" t="s">
        <v>3487</v>
      </c>
    </row>
    <row r="1825" spans="1:34" ht="16.5" customHeight="1" x14ac:dyDescent="0.25">
      <c r="A1825" s="11" t="s">
        <v>6480</v>
      </c>
      <c r="B1825" s="2" t="s">
        <v>6481</v>
      </c>
      <c r="C1825" s="1">
        <v>41944</v>
      </c>
      <c r="D1825">
        <v>47</v>
      </c>
      <c r="E1825">
        <v>4</v>
      </c>
      <c r="F1825">
        <v>323</v>
      </c>
      <c r="G1825">
        <v>332</v>
      </c>
      <c r="H1825" t="s">
        <v>6482</v>
      </c>
      <c r="I1825" t="s">
        <v>6483</v>
      </c>
      <c r="J1825" s="5" t="s">
        <v>7865</v>
      </c>
      <c r="K1825" s="9" t="s">
        <v>9871</v>
      </c>
      <c r="L1825" s="9" t="s">
        <v>9872</v>
      </c>
    </row>
    <row r="1826" spans="1:34" s="56" customFormat="1" ht="16.5" customHeight="1" x14ac:dyDescent="0.25">
      <c r="A1826" s="61" t="s">
        <v>6484</v>
      </c>
      <c r="B1826" s="64" t="s">
        <v>6485</v>
      </c>
      <c r="C1826" s="57">
        <v>41944</v>
      </c>
      <c r="D1826" s="56">
        <v>47</v>
      </c>
      <c r="E1826" s="56">
        <v>4</v>
      </c>
      <c r="F1826" s="56">
        <v>333</v>
      </c>
      <c r="G1826" s="56">
        <v>350</v>
      </c>
      <c r="H1826" s="56" t="s">
        <v>6360</v>
      </c>
      <c r="I1826" s="56" t="s">
        <v>6486</v>
      </c>
      <c r="J1826" s="62" t="s">
        <v>7866</v>
      </c>
      <c r="K1826" s="63" t="s">
        <v>9873</v>
      </c>
      <c r="L1826" s="63" t="s">
        <v>8913</v>
      </c>
      <c r="M1826" s="63"/>
      <c r="N1826" s="63"/>
      <c r="O1826" s="63"/>
      <c r="P1826" s="63"/>
      <c r="Q1826" s="63"/>
      <c r="R1826" s="63"/>
      <c r="S1826" s="63"/>
      <c r="T1826" s="63"/>
      <c r="U1826" s="63"/>
      <c r="V1826" s="63"/>
      <c r="W1826" s="63"/>
      <c r="X1826" s="63"/>
      <c r="Y1826" s="63"/>
      <c r="Z1826" s="63"/>
      <c r="AA1826" s="63"/>
      <c r="AB1826" s="63"/>
      <c r="AC1826" s="63"/>
      <c r="AD1826" s="63"/>
      <c r="AE1826" s="63"/>
      <c r="AF1826" s="63"/>
      <c r="AG1826" s="63"/>
      <c r="AH1826" s="63"/>
    </row>
    <row r="1827" spans="1:34" s="32" customFormat="1" ht="16.5" customHeight="1" x14ac:dyDescent="0.25">
      <c r="A1827" s="33" t="s">
        <v>6487</v>
      </c>
      <c r="B1827" s="32" t="s">
        <v>6488</v>
      </c>
      <c r="C1827" s="34">
        <v>41944</v>
      </c>
      <c r="D1827" s="32">
        <v>47</v>
      </c>
      <c r="E1827" s="32">
        <v>4</v>
      </c>
      <c r="F1827" s="32">
        <v>351</v>
      </c>
      <c r="G1827" s="32">
        <v>361</v>
      </c>
      <c r="H1827" s="32" t="s">
        <v>6489</v>
      </c>
      <c r="I1827" s="32" t="s">
        <v>6490</v>
      </c>
      <c r="J1827" s="35" t="s">
        <v>7867</v>
      </c>
      <c r="K1827" s="36" t="s">
        <v>9874</v>
      </c>
      <c r="L1827" s="36" t="s">
        <v>9875</v>
      </c>
      <c r="M1827" s="36" t="s">
        <v>9876</v>
      </c>
      <c r="N1827" s="36" t="s">
        <v>9877</v>
      </c>
      <c r="O1827" s="36" t="s">
        <v>9878</v>
      </c>
      <c r="P1827" s="36"/>
      <c r="Q1827" s="36"/>
      <c r="R1827" s="36"/>
      <c r="S1827" s="36"/>
      <c r="T1827" s="36"/>
      <c r="U1827" s="36"/>
      <c r="V1827" s="36"/>
      <c r="W1827" s="36"/>
      <c r="X1827" s="36"/>
      <c r="Y1827" s="36"/>
      <c r="Z1827" s="36"/>
      <c r="AA1827" s="36"/>
      <c r="AB1827" s="36"/>
      <c r="AC1827" s="36"/>
      <c r="AD1827" s="36"/>
      <c r="AE1827" s="36"/>
      <c r="AF1827" s="36"/>
      <c r="AG1827" s="36"/>
      <c r="AH1827" s="36"/>
    </row>
    <row r="1828" spans="1:34" ht="16.5" customHeight="1" x14ac:dyDescent="0.25">
      <c r="A1828" s="11" t="s">
        <v>6491</v>
      </c>
      <c r="B1828" t="s">
        <v>6492</v>
      </c>
      <c r="C1828" s="1">
        <v>41944</v>
      </c>
      <c r="D1828">
        <v>47</v>
      </c>
      <c r="E1828">
        <v>4</v>
      </c>
      <c r="F1828">
        <v>363</v>
      </c>
      <c r="G1828">
        <v>372</v>
      </c>
      <c r="H1828" t="s">
        <v>6360</v>
      </c>
      <c r="I1828" t="s">
        <v>6493</v>
      </c>
      <c r="J1828" s="5" t="s">
        <v>7868</v>
      </c>
      <c r="K1828" s="9" t="s">
        <v>9879</v>
      </c>
      <c r="L1828" s="9" t="s">
        <v>9880</v>
      </c>
    </row>
    <row r="1829" spans="1:34" ht="16.5" customHeight="1" x14ac:dyDescent="0.25">
      <c r="A1829" s="11" t="s">
        <v>6494</v>
      </c>
      <c r="B1829" t="s">
        <v>6495</v>
      </c>
      <c r="C1829" s="1">
        <v>41944</v>
      </c>
      <c r="D1829">
        <v>47</v>
      </c>
      <c r="E1829">
        <v>4</v>
      </c>
      <c r="F1829">
        <v>373</v>
      </c>
      <c r="G1829">
        <v>380</v>
      </c>
      <c r="H1829" t="s">
        <v>6360</v>
      </c>
      <c r="I1829" t="s">
        <v>6496</v>
      </c>
      <c r="J1829" s="5" t="s">
        <v>7869</v>
      </c>
      <c r="K1829" s="9" t="s">
        <v>9881</v>
      </c>
      <c r="L1829" s="9" t="s">
        <v>9882</v>
      </c>
      <c r="M1829" s="9" t="s">
        <v>9883</v>
      </c>
      <c r="N1829" s="9" t="s">
        <v>9884</v>
      </c>
    </row>
    <row r="1830" spans="1:34" ht="16.5" customHeight="1" x14ac:dyDescent="0.25">
      <c r="A1830" s="11" t="s">
        <v>6497</v>
      </c>
      <c r="B1830" t="s">
        <v>955</v>
      </c>
      <c r="C1830" s="1">
        <v>42036</v>
      </c>
      <c r="D1830">
        <v>48</v>
      </c>
      <c r="E1830">
        <v>1</v>
      </c>
      <c r="F1830">
        <v>3</v>
      </c>
      <c r="G1830">
        <v>4</v>
      </c>
      <c r="H1830" t="s">
        <v>6498</v>
      </c>
      <c r="I1830" t="s">
        <v>6499</v>
      </c>
      <c r="J1830" s="5" t="s">
        <v>7870</v>
      </c>
      <c r="K1830" s="9" t="s">
        <v>7534</v>
      </c>
      <c r="L1830" s="9" t="s">
        <v>9885</v>
      </c>
    </row>
    <row r="1831" spans="1:34" ht="16.5" customHeight="1" x14ac:dyDescent="0.25">
      <c r="A1831" s="11" t="s">
        <v>6500</v>
      </c>
      <c r="B1831" s="2" t="s">
        <v>6501</v>
      </c>
      <c r="C1831" s="1">
        <v>42036</v>
      </c>
      <c r="D1831">
        <v>48</v>
      </c>
      <c r="E1831">
        <v>1</v>
      </c>
      <c r="F1831">
        <v>5</v>
      </c>
      <c r="G1831">
        <v>14</v>
      </c>
      <c r="H1831" t="s">
        <v>6502</v>
      </c>
      <c r="I1831" t="s">
        <v>6503</v>
      </c>
      <c r="J1831" s="5" t="s">
        <v>7871</v>
      </c>
      <c r="K1831" s="9" t="s">
        <v>9682</v>
      </c>
      <c r="L1831" s="9" t="s">
        <v>9886</v>
      </c>
      <c r="M1831" s="9" t="s">
        <v>9851</v>
      </c>
      <c r="N1831" s="9" t="s">
        <v>9887</v>
      </c>
      <c r="O1831" s="9" t="s">
        <v>9888</v>
      </c>
      <c r="P1831" s="9" t="s">
        <v>9889</v>
      </c>
      <c r="Q1831" s="9" t="s">
        <v>9890</v>
      </c>
    </row>
    <row r="1832" spans="1:34" ht="16.5" customHeight="1" x14ac:dyDescent="0.25">
      <c r="A1832" s="11" t="s">
        <v>6504</v>
      </c>
      <c r="B1832" t="s">
        <v>6505</v>
      </c>
      <c r="C1832" s="1">
        <v>42036</v>
      </c>
      <c r="D1832">
        <v>48</v>
      </c>
      <c r="E1832">
        <v>1</v>
      </c>
      <c r="F1832">
        <v>15</v>
      </c>
      <c r="G1832">
        <v>28</v>
      </c>
      <c r="H1832" t="s">
        <v>6506</v>
      </c>
      <c r="I1832" t="s">
        <v>6507</v>
      </c>
      <c r="J1832" s="5" t="s">
        <v>7872</v>
      </c>
      <c r="K1832" s="9" t="s">
        <v>9782</v>
      </c>
      <c r="L1832" s="9" t="s">
        <v>9783</v>
      </c>
    </row>
    <row r="1833" spans="1:34" ht="16.5" customHeight="1" x14ac:dyDescent="0.25">
      <c r="A1833" s="11" t="s">
        <v>6508</v>
      </c>
      <c r="B1833" t="s">
        <v>6509</v>
      </c>
      <c r="C1833" s="1">
        <v>42036</v>
      </c>
      <c r="D1833">
        <v>48</v>
      </c>
      <c r="E1833">
        <v>1</v>
      </c>
      <c r="F1833">
        <v>29</v>
      </c>
      <c r="G1833">
        <v>40</v>
      </c>
      <c r="H1833" t="s">
        <v>6510</v>
      </c>
      <c r="I1833" t="s">
        <v>6511</v>
      </c>
      <c r="J1833" s="5" t="s">
        <v>7873</v>
      </c>
      <c r="K1833" s="9" t="s">
        <v>7852</v>
      </c>
      <c r="L1833" s="9" t="s">
        <v>9891</v>
      </c>
      <c r="M1833" s="9" t="s">
        <v>9892</v>
      </c>
    </row>
    <row r="1834" spans="1:34" ht="16.5" customHeight="1" x14ac:dyDescent="0.25">
      <c r="A1834" s="11" t="s">
        <v>6512</v>
      </c>
      <c r="B1834" t="s">
        <v>6513</v>
      </c>
      <c r="C1834" s="1">
        <v>42036</v>
      </c>
      <c r="D1834">
        <v>48</v>
      </c>
      <c r="E1834">
        <v>1</v>
      </c>
      <c r="F1834">
        <v>41</v>
      </c>
      <c r="G1834">
        <v>54</v>
      </c>
      <c r="H1834" t="s">
        <v>6514</v>
      </c>
      <c r="I1834" t="s">
        <v>6515</v>
      </c>
      <c r="J1834" s="5" t="s">
        <v>7874</v>
      </c>
      <c r="K1834" s="9" t="s">
        <v>9893</v>
      </c>
      <c r="L1834" s="9" t="s">
        <v>9894</v>
      </c>
      <c r="M1834" s="9" t="s">
        <v>9895</v>
      </c>
      <c r="N1834" s="9" t="s">
        <v>9896</v>
      </c>
      <c r="O1834" s="9" t="s">
        <v>9897</v>
      </c>
    </row>
    <row r="1835" spans="1:34" ht="16.5" customHeight="1" x14ac:dyDescent="0.25">
      <c r="A1835" s="11" t="s">
        <v>6516</v>
      </c>
      <c r="B1835" t="s">
        <v>6517</v>
      </c>
      <c r="C1835" s="1">
        <v>42036</v>
      </c>
      <c r="D1835">
        <v>48</v>
      </c>
      <c r="E1835">
        <v>1</v>
      </c>
      <c r="F1835">
        <v>55</v>
      </c>
      <c r="G1835">
        <v>70</v>
      </c>
      <c r="H1835" t="s">
        <v>6518</v>
      </c>
      <c r="I1835" t="s">
        <v>6519</v>
      </c>
      <c r="J1835" s="5" t="s">
        <v>7875</v>
      </c>
      <c r="K1835" s="9" t="s">
        <v>9898</v>
      </c>
      <c r="L1835" s="9" t="s">
        <v>9899</v>
      </c>
      <c r="M1835" s="9" t="s">
        <v>9900</v>
      </c>
      <c r="N1835" s="9" t="s">
        <v>9901</v>
      </c>
    </row>
    <row r="1836" spans="1:34" ht="16.5" customHeight="1" x14ac:dyDescent="0.25">
      <c r="A1836" s="11" t="s">
        <v>6520</v>
      </c>
      <c r="B1836" s="2" t="s">
        <v>6521</v>
      </c>
      <c r="C1836" s="1">
        <v>42036</v>
      </c>
      <c r="D1836">
        <v>48</v>
      </c>
      <c r="E1836">
        <v>1</v>
      </c>
      <c r="F1836">
        <v>71</v>
      </c>
      <c r="G1836">
        <v>71</v>
      </c>
      <c r="H1836" t="s">
        <v>6522</v>
      </c>
      <c r="I1836" t="s">
        <v>6523</v>
      </c>
      <c r="J1836" s="5" t="s">
        <v>7876</v>
      </c>
      <c r="K1836" s="9" t="s">
        <v>7384</v>
      </c>
      <c r="L1836" s="9" t="s">
        <v>9902</v>
      </c>
    </row>
    <row r="1837" spans="1:34" ht="16.5" customHeight="1" x14ac:dyDescent="0.25">
      <c r="A1837" s="11" t="s">
        <v>6524</v>
      </c>
      <c r="B1837" s="2" t="s">
        <v>6525</v>
      </c>
      <c r="C1837" s="1">
        <v>42036</v>
      </c>
      <c r="D1837">
        <v>48</v>
      </c>
      <c r="E1837">
        <v>1</v>
      </c>
      <c r="F1837">
        <v>72</v>
      </c>
      <c r="G1837">
        <v>72</v>
      </c>
      <c r="H1837" t="s">
        <v>6526</v>
      </c>
      <c r="I1837" t="s">
        <v>6527</v>
      </c>
      <c r="J1837" s="5" t="s">
        <v>7877</v>
      </c>
      <c r="K1837" s="9" t="s">
        <v>9903</v>
      </c>
      <c r="L1837" s="9" t="s">
        <v>9904</v>
      </c>
      <c r="M1837" s="9" t="s">
        <v>8063</v>
      </c>
    </row>
    <row r="1838" spans="1:34" ht="16.5" customHeight="1" x14ac:dyDescent="0.25">
      <c r="A1838" s="11" t="s">
        <v>6528</v>
      </c>
      <c r="B1838" t="s">
        <v>6529</v>
      </c>
      <c r="C1838" s="1">
        <v>42036</v>
      </c>
      <c r="D1838">
        <v>48</v>
      </c>
      <c r="E1838">
        <v>1</v>
      </c>
      <c r="F1838">
        <v>73</v>
      </c>
      <c r="G1838">
        <v>73</v>
      </c>
      <c r="H1838" t="s">
        <v>6530</v>
      </c>
      <c r="I1838" t="s">
        <v>6531</v>
      </c>
      <c r="J1838" s="5" t="s">
        <v>6600</v>
      </c>
    </row>
    <row r="1839" spans="1:34" ht="16.5" customHeight="1" x14ac:dyDescent="0.25">
      <c r="A1839" s="11" t="s">
        <v>6532</v>
      </c>
      <c r="B1839" t="s">
        <v>6533</v>
      </c>
      <c r="C1839" s="1">
        <v>42036</v>
      </c>
      <c r="D1839">
        <v>48</v>
      </c>
      <c r="E1839">
        <v>1</v>
      </c>
      <c r="F1839">
        <v>74</v>
      </c>
      <c r="G1839">
        <v>75</v>
      </c>
      <c r="H1839" t="s">
        <v>6534</v>
      </c>
      <c r="I1839" t="s">
        <v>6535</v>
      </c>
      <c r="J1839" s="5" t="s">
        <v>6600</v>
      </c>
    </row>
    <row r="1840" spans="1:34" ht="16.5" customHeight="1" x14ac:dyDescent="0.25">
      <c r="A1840" s="11" t="s">
        <v>6536</v>
      </c>
      <c r="B1840" t="s">
        <v>6537</v>
      </c>
      <c r="C1840" s="1">
        <v>42125</v>
      </c>
      <c r="D1840">
        <v>48</v>
      </c>
      <c r="E1840">
        <v>2</v>
      </c>
      <c r="F1840">
        <v>79</v>
      </c>
      <c r="G1840">
        <v>93</v>
      </c>
      <c r="H1840" t="s">
        <v>6538</v>
      </c>
      <c r="I1840" t="s">
        <v>6539</v>
      </c>
      <c r="J1840" s="5" t="s">
        <v>7878</v>
      </c>
      <c r="K1840" s="9" t="s">
        <v>9905</v>
      </c>
      <c r="L1840" s="9" t="s">
        <v>9906</v>
      </c>
      <c r="M1840" s="9" t="s">
        <v>9907</v>
      </c>
      <c r="N1840" s="9" t="s">
        <v>9908</v>
      </c>
      <c r="O1840" s="9" t="s">
        <v>9909</v>
      </c>
    </row>
    <row r="1841" spans="1:34" ht="16.5" customHeight="1" x14ac:dyDescent="0.25">
      <c r="A1841" s="11" t="s">
        <v>6540</v>
      </c>
      <c r="B1841" s="2" t="s">
        <v>6541</v>
      </c>
      <c r="C1841" s="1">
        <v>42125</v>
      </c>
      <c r="D1841">
        <v>48</v>
      </c>
      <c r="E1841">
        <v>2</v>
      </c>
      <c r="F1841">
        <v>94</v>
      </c>
      <c r="G1841">
        <v>103</v>
      </c>
      <c r="H1841" t="s">
        <v>6542</v>
      </c>
      <c r="I1841" t="s">
        <v>6543</v>
      </c>
      <c r="J1841" s="5" t="s">
        <v>7879</v>
      </c>
      <c r="K1841" s="9" t="s">
        <v>9722</v>
      </c>
      <c r="L1841" s="9" t="s">
        <v>9910</v>
      </c>
      <c r="M1841" s="9" t="s">
        <v>9911</v>
      </c>
      <c r="N1841" s="9" t="s">
        <v>9912</v>
      </c>
      <c r="O1841" s="9" t="s">
        <v>9726</v>
      </c>
      <c r="P1841" s="9" t="s">
        <v>9913</v>
      </c>
      <c r="Q1841" s="9" t="s">
        <v>9723</v>
      </c>
    </row>
    <row r="1842" spans="1:34" ht="16.5" customHeight="1" x14ac:dyDescent="0.25">
      <c r="A1842" s="11" t="s">
        <v>6544</v>
      </c>
      <c r="B1842" t="s">
        <v>6545</v>
      </c>
      <c r="C1842" s="1">
        <v>42125</v>
      </c>
      <c r="D1842">
        <v>48</v>
      </c>
      <c r="E1842">
        <v>2</v>
      </c>
      <c r="F1842">
        <v>104</v>
      </c>
      <c r="G1842">
        <v>114</v>
      </c>
      <c r="H1842" t="s">
        <v>564</v>
      </c>
      <c r="I1842" t="s">
        <v>6546</v>
      </c>
      <c r="J1842" t="s">
        <v>3487</v>
      </c>
      <c r="K1842" s="9" t="s">
        <v>3487</v>
      </c>
    </row>
    <row r="1843" spans="1:34" ht="16.5" customHeight="1" x14ac:dyDescent="0.25">
      <c r="A1843" s="11" t="s">
        <v>6547</v>
      </c>
      <c r="B1843" t="s">
        <v>6548</v>
      </c>
      <c r="C1843" s="1">
        <v>42125</v>
      </c>
      <c r="D1843">
        <v>48</v>
      </c>
      <c r="E1843">
        <v>2</v>
      </c>
      <c r="F1843">
        <v>115</v>
      </c>
      <c r="G1843">
        <v>123</v>
      </c>
      <c r="H1843" t="s">
        <v>564</v>
      </c>
      <c r="I1843" t="s">
        <v>6549</v>
      </c>
      <c r="J1843" t="s">
        <v>3487</v>
      </c>
      <c r="K1843" s="9" t="s">
        <v>3487</v>
      </c>
    </row>
    <row r="1844" spans="1:34" ht="16.5" customHeight="1" x14ac:dyDescent="0.25">
      <c r="A1844" s="11" t="s">
        <v>6550</v>
      </c>
      <c r="B1844" t="s">
        <v>6551</v>
      </c>
      <c r="C1844" s="1">
        <v>42125</v>
      </c>
      <c r="D1844">
        <v>48</v>
      </c>
      <c r="E1844">
        <v>2</v>
      </c>
      <c r="F1844">
        <v>124</v>
      </c>
      <c r="G1844">
        <v>134</v>
      </c>
      <c r="H1844" t="s">
        <v>7880</v>
      </c>
      <c r="I1844" t="s">
        <v>6552</v>
      </c>
      <c r="J1844" t="s">
        <v>7882</v>
      </c>
      <c r="K1844" s="9" t="s">
        <v>7881</v>
      </c>
      <c r="L1844" s="9" t="s">
        <v>9914</v>
      </c>
      <c r="M1844" s="9" t="s">
        <v>9915</v>
      </c>
    </row>
    <row r="1845" spans="1:34" s="45" customFormat="1" ht="16.5" customHeight="1" x14ac:dyDescent="0.25">
      <c r="A1845" s="46" t="s">
        <v>6553</v>
      </c>
      <c r="B1845" s="60" t="s">
        <v>6554</v>
      </c>
      <c r="C1845" s="48">
        <v>42125</v>
      </c>
      <c r="D1845" s="45">
        <v>48</v>
      </c>
      <c r="E1845" s="45">
        <v>2</v>
      </c>
      <c r="F1845" s="45">
        <v>135</v>
      </c>
      <c r="G1845" s="45">
        <v>146</v>
      </c>
      <c r="H1845" s="45" t="s">
        <v>6556</v>
      </c>
      <c r="I1845" s="45" t="s">
        <v>6555</v>
      </c>
      <c r="J1845" s="45" t="s">
        <v>6558</v>
      </c>
      <c r="K1845" s="50" t="s">
        <v>6557</v>
      </c>
      <c r="L1845" s="50" t="s">
        <v>9916</v>
      </c>
      <c r="M1845" s="50"/>
      <c r="N1845" s="50"/>
      <c r="O1845" s="50"/>
      <c r="P1845" s="50"/>
      <c r="Q1845" s="50"/>
      <c r="R1845" s="50"/>
      <c r="S1845" s="50"/>
      <c r="T1845" s="50"/>
      <c r="U1845" s="50"/>
      <c r="V1845" s="50"/>
      <c r="W1845" s="50"/>
      <c r="X1845" s="50"/>
      <c r="Y1845" s="50"/>
      <c r="Z1845" s="50"/>
      <c r="AA1845" s="50"/>
      <c r="AB1845" s="50"/>
      <c r="AC1845" s="50"/>
      <c r="AD1845" s="50"/>
      <c r="AE1845" s="50"/>
      <c r="AF1845" s="50"/>
      <c r="AG1845" s="50"/>
      <c r="AH1845" s="50"/>
    </row>
  </sheetData>
  <hyperlinks>
    <hyperlink ref="A1845" r:id="rId1"/>
    <hyperlink ref="A1844" r:id="rId2"/>
    <hyperlink ref="A1843" r:id="rId3"/>
    <hyperlink ref="A1842" r:id="rId4"/>
    <hyperlink ref="A8" r:id="rId5"/>
    <hyperlink ref="A7" r:id="rId6"/>
    <hyperlink ref="A6" r:id="rId7"/>
    <hyperlink ref="A5" r:id="rId8"/>
    <hyperlink ref="A4" r:id="rId9"/>
    <hyperlink ref="A3" r:id="rId10"/>
    <hyperlink ref="A2" r:id="rId11"/>
    <hyperlink ref="A9" r:id="rId12"/>
    <hyperlink ref="A11" r:id="rId13"/>
    <hyperlink ref="A12" r:id="rId14"/>
    <hyperlink ref="A13" r:id="rId15"/>
    <hyperlink ref="A14" r:id="rId16"/>
    <hyperlink ref="A15" r:id="rId17"/>
    <hyperlink ref="A16" r:id="rId18"/>
    <hyperlink ref="A17" r:id="rId19"/>
    <hyperlink ref="A18" r:id="rId20"/>
    <hyperlink ref="A19" r:id="rId21"/>
    <hyperlink ref="A20" r:id="rId22"/>
    <hyperlink ref="A22" r:id="rId23"/>
    <hyperlink ref="A23" r:id="rId24"/>
    <hyperlink ref="A24" r:id="rId25"/>
    <hyperlink ref="A25" r:id="rId26"/>
    <hyperlink ref="A26" r:id="rId27"/>
    <hyperlink ref="A27" r:id="rId28"/>
    <hyperlink ref="A28" r:id="rId29"/>
    <hyperlink ref="A29" r:id="rId30"/>
    <hyperlink ref="A31" r:id="rId31"/>
    <hyperlink ref="A32" r:id="rId32"/>
    <hyperlink ref="A33" r:id="rId33"/>
    <hyperlink ref="A34" r:id="rId34"/>
    <hyperlink ref="A35" r:id="rId35"/>
    <hyperlink ref="A37" r:id="rId36"/>
    <hyperlink ref="A38" r:id="rId37"/>
    <hyperlink ref="A40" r:id="rId38"/>
    <hyperlink ref="A41" r:id="rId39"/>
    <hyperlink ref="A42" r:id="rId40"/>
    <hyperlink ref="A43" r:id="rId41"/>
    <hyperlink ref="A44" r:id="rId42"/>
    <hyperlink ref="A45" r:id="rId43"/>
    <hyperlink ref="A47" r:id="rId44"/>
    <hyperlink ref="A48" r:id="rId45"/>
    <hyperlink ref="A49" r:id="rId46"/>
    <hyperlink ref="A51" r:id="rId47"/>
    <hyperlink ref="A52" r:id="rId48"/>
    <hyperlink ref="A54" r:id="rId49"/>
    <hyperlink ref="A55" r:id="rId50"/>
    <hyperlink ref="A56" r:id="rId51"/>
    <hyperlink ref="A57" r:id="rId52"/>
    <hyperlink ref="A58" r:id="rId53"/>
    <hyperlink ref="A60" r:id="rId54"/>
    <hyperlink ref="A61" r:id="rId55"/>
    <hyperlink ref="A62" r:id="rId56"/>
    <hyperlink ref="A63" r:id="rId57"/>
    <hyperlink ref="A64" r:id="rId58"/>
    <hyperlink ref="A65" r:id="rId59"/>
    <hyperlink ref="A66" r:id="rId60"/>
    <hyperlink ref="A67" r:id="rId61"/>
    <hyperlink ref="A68" r:id="rId62"/>
    <hyperlink ref="A69" r:id="rId63"/>
    <hyperlink ref="A70" r:id="rId64"/>
    <hyperlink ref="A71" r:id="rId65"/>
    <hyperlink ref="A73" r:id="rId66"/>
    <hyperlink ref="A74" r:id="rId67"/>
    <hyperlink ref="A75" r:id="rId68"/>
    <hyperlink ref="A76" r:id="rId69"/>
    <hyperlink ref="A77" r:id="rId70"/>
    <hyperlink ref="A78" r:id="rId71"/>
    <hyperlink ref="A80" r:id="rId72"/>
    <hyperlink ref="A81" r:id="rId73"/>
    <hyperlink ref="A83" r:id="rId74"/>
    <hyperlink ref="A85" r:id="rId75"/>
    <hyperlink ref="A86" r:id="rId76"/>
    <hyperlink ref="A87" r:id="rId77"/>
    <hyperlink ref="A88" r:id="rId78"/>
    <hyperlink ref="A89" r:id="rId79"/>
    <hyperlink ref="A90" r:id="rId80"/>
    <hyperlink ref="A91" r:id="rId81"/>
    <hyperlink ref="A93" r:id="rId82"/>
    <hyperlink ref="A94" r:id="rId83"/>
    <hyperlink ref="A99" r:id="rId84"/>
    <hyperlink ref="A101" r:id="rId85"/>
    <hyperlink ref="A10" r:id="rId86"/>
    <hyperlink ref="A21" r:id="rId87"/>
    <hyperlink ref="A30" r:id="rId88"/>
    <hyperlink ref="A46" r:id="rId89"/>
    <hyperlink ref="A1829" r:id="rId90"/>
    <hyperlink ref="A36" r:id="rId91"/>
    <hyperlink ref="A39" r:id="rId92"/>
    <hyperlink ref="A53" r:id="rId93"/>
    <hyperlink ref="A59" r:id="rId94"/>
    <hyperlink ref="A72" r:id="rId95"/>
    <hyperlink ref="A79" r:id="rId96"/>
    <hyperlink ref="A82" r:id="rId97"/>
    <hyperlink ref="A92" r:id="rId98"/>
    <hyperlink ref="A95" r:id="rId99"/>
    <hyperlink ref="A96" r:id="rId100"/>
    <hyperlink ref="A97" r:id="rId101"/>
    <hyperlink ref="A98" r:id="rId102"/>
    <hyperlink ref="A100" r:id="rId103"/>
    <hyperlink ref="A102" r:id="rId104"/>
    <hyperlink ref="A103" r:id="rId105"/>
    <hyperlink ref="A104" r:id="rId106"/>
    <hyperlink ref="A105" r:id="rId107"/>
    <hyperlink ref="A106" r:id="rId108"/>
    <hyperlink ref="A107" r:id="rId109"/>
    <hyperlink ref="A108" r:id="rId110"/>
    <hyperlink ref="A109" r:id="rId111"/>
    <hyperlink ref="A110" r:id="rId112"/>
    <hyperlink ref="A111" r:id="rId113"/>
    <hyperlink ref="A112" r:id="rId114"/>
    <hyperlink ref="A113" r:id="rId115"/>
    <hyperlink ref="A114" r:id="rId116"/>
    <hyperlink ref="A115" r:id="rId117"/>
    <hyperlink ref="A116" r:id="rId118"/>
    <hyperlink ref="A117" r:id="rId119"/>
    <hyperlink ref="A118" r:id="rId120"/>
    <hyperlink ref="A119" r:id="rId121"/>
    <hyperlink ref="A120" r:id="rId122"/>
    <hyperlink ref="A121" r:id="rId123"/>
    <hyperlink ref="A122" r:id="rId124"/>
    <hyperlink ref="A123" r:id="rId125"/>
    <hyperlink ref="A124" r:id="rId126"/>
    <hyperlink ref="A125" r:id="rId127"/>
    <hyperlink ref="A126" r:id="rId128"/>
    <hyperlink ref="A127" r:id="rId129"/>
    <hyperlink ref="A128" r:id="rId130"/>
    <hyperlink ref="A129" r:id="rId131"/>
    <hyperlink ref="A130" r:id="rId132"/>
    <hyperlink ref="A131" r:id="rId133"/>
    <hyperlink ref="A132" r:id="rId134"/>
    <hyperlink ref="A133" r:id="rId135"/>
    <hyperlink ref="A134" r:id="rId136"/>
    <hyperlink ref="A135" r:id="rId137"/>
    <hyperlink ref="A136" r:id="rId138"/>
    <hyperlink ref="A137" r:id="rId139"/>
    <hyperlink ref="A138" r:id="rId140"/>
    <hyperlink ref="A139" r:id="rId141"/>
    <hyperlink ref="A140" r:id="rId142"/>
    <hyperlink ref="A141" r:id="rId143"/>
    <hyperlink ref="A142" r:id="rId144"/>
    <hyperlink ref="A143" r:id="rId145"/>
    <hyperlink ref="A144" r:id="rId146"/>
    <hyperlink ref="A145" r:id="rId147"/>
    <hyperlink ref="A146" r:id="rId148"/>
    <hyperlink ref="A147" r:id="rId149"/>
    <hyperlink ref="A148" r:id="rId150"/>
    <hyperlink ref="A150" r:id="rId151"/>
    <hyperlink ref="A151" r:id="rId152"/>
    <hyperlink ref="A152" r:id="rId153"/>
    <hyperlink ref="A153" r:id="rId154"/>
    <hyperlink ref="A154" r:id="rId155"/>
    <hyperlink ref="A155" r:id="rId156"/>
    <hyperlink ref="A156" r:id="rId157"/>
    <hyperlink ref="A157" r:id="rId158"/>
    <hyperlink ref="A158" r:id="rId159"/>
    <hyperlink ref="A159" r:id="rId160"/>
    <hyperlink ref="A160" r:id="rId161"/>
    <hyperlink ref="A161" r:id="rId162"/>
    <hyperlink ref="A162" r:id="rId163"/>
    <hyperlink ref="A163" r:id="rId164"/>
    <hyperlink ref="A164" r:id="rId165"/>
    <hyperlink ref="A166" r:id="rId166" display="Volume 7, issue 1 is only available online as PDF - no data"/>
    <hyperlink ref="A173" r:id="rId167" display="Volume 7, issue 2 is only available online as PDF - no data"/>
    <hyperlink ref="A182" r:id="rId168"/>
    <hyperlink ref="A183" r:id="rId169"/>
    <hyperlink ref="A184" r:id="rId170"/>
    <hyperlink ref="A185" r:id="rId171"/>
    <hyperlink ref="A186" r:id="rId172"/>
    <hyperlink ref="A187" r:id="rId173"/>
    <hyperlink ref="A188" r:id="rId174"/>
    <hyperlink ref="A189" r:id="rId175"/>
    <hyperlink ref="A190" r:id="rId176"/>
    <hyperlink ref="A192" r:id="rId177" display="Volume 7, issue 4 is mostly available online as PDF - no data"/>
    <hyperlink ref="A232" r:id="rId178"/>
    <hyperlink ref="A233" r:id="rId179"/>
    <hyperlink ref="A234" r:id="rId180"/>
    <hyperlink ref="A235" r:id="rId181"/>
    <hyperlink ref="A236" r:id="rId182"/>
    <hyperlink ref="A237" r:id="rId183"/>
    <hyperlink ref="A248" r:id="rId184"/>
    <hyperlink ref="A249" r:id="rId185"/>
    <hyperlink ref="A250" r:id="rId186"/>
    <hyperlink ref="A251" r:id="rId187"/>
    <hyperlink ref="A252" r:id="rId188"/>
    <hyperlink ref="A253" r:id="rId189"/>
    <hyperlink ref="A254" r:id="rId190"/>
    <hyperlink ref="A255" r:id="rId191"/>
    <hyperlink ref="A256" r:id="rId192"/>
    <hyperlink ref="A257" r:id="rId193"/>
    <hyperlink ref="A258" r:id="rId194"/>
    <hyperlink ref="A259" r:id="rId195"/>
    <hyperlink ref="A260" r:id="rId196"/>
    <hyperlink ref="A261" r:id="rId197"/>
    <hyperlink ref="A262" r:id="rId198"/>
    <hyperlink ref="A263" r:id="rId199"/>
    <hyperlink ref="A264" r:id="rId200"/>
    <hyperlink ref="A265" r:id="rId201"/>
    <hyperlink ref="A266" r:id="rId202"/>
    <hyperlink ref="A267" r:id="rId203"/>
    <hyperlink ref="A268" r:id="rId204"/>
    <hyperlink ref="A269" r:id="rId205"/>
    <hyperlink ref="A270" r:id="rId206"/>
    <hyperlink ref="A271" r:id="rId207"/>
    <hyperlink ref="A272" r:id="rId208"/>
    <hyperlink ref="A273" r:id="rId209"/>
    <hyperlink ref="A274" r:id="rId210"/>
    <hyperlink ref="A275" r:id="rId211"/>
    <hyperlink ref="A276" r:id="rId212"/>
    <hyperlink ref="A277" r:id="rId213"/>
    <hyperlink ref="A278" r:id="rId214"/>
    <hyperlink ref="A279" r:id="rId215"/>
    <hyperlink ref="A280" r:id="rId216"/>
    <hyperlink ref="A281" r:id="rId217"/>
    <hyperlink ref="A282" r:id="rId218"/>
    <hyperlink ref="A283" r:id="rId219"/>
    <hyperlink ref="A284" r:id="rId220"/>
    <hyperlink ref="A285" r:id="rId221"/>
    <hyperlink ref="A286" r:id="rId222"/>
    <hyperlink ref="A287" r:id="rId223"/>
    <hyperlink ref="A288" r:id="rId224"/>
    <hyperlink ref="A289" r:id="rId225"/>
    <hyperlink ref="A290" r:id="rId226"/>
    <hyperlink ref="A291" r:id="rId227"/>
    <hyperlink ref="A292" r:id="rId228"/>
    <hyperlink ref="A293" r:id="rId229"/>
    <hyperlink ref="A294" r:id="rId230"/>
    <hyperlink ref="A295" r:id="rId231"/>
    <hyperlink ref="A296" r:id="rId232"/>
    <hyperlink ref="A297" r:id="rId233"/>
    <hyperlink ref="A298" r:id="rId234"/>
    <hyperlink ref="A299" r:id="rId235"/>
    <hyperlink ref="A300" r:id="rId236"/>
    <hyperlink ref="A301" r:id="rId237"/>
    <hyperlink ref="A302" r:id="rId238"/>
    <hyperlink ref="A303" r:id="rId239"/>
    <hyperlink ref="A304" r:id="rId240"/>
    <hyperlink ref="A305" r:id="rId241"/>
    <hyperlink ref="A306" r:id="rId242"/>
    <hyperlink ref="A307" r:id="rId243"/>
    <hyperlink ref="A308" r:id="rId244"/>
    <hyperlink ref="A309" r:id="rId245"/>
    <hyperlink ref="A310" r:id="rId246"/>
    <hyperlink ref="A311" r:id="rId247"/>
    <hyperlink ref="A312" r:id="rId248"/>
    <hyperlink ref="A313" r:id="rId249"/>
    <hyperlink ref="A314" r:id="rId250"/>
    <hyperlink ref="A315" r:id="rId251"/>
    <hyperlink ref="A316" r:id="rId252"/>
    <hyperlink ref="A317" r:id="rId253"/>
    <hyperlink ref="A318" r:id="rId254"/>
    <hyperlink ref="A319" r:id="rId255"/>
    <hyperlink ref="A320" r:id="rId256"/>
    <hyperlink ref="A321" r:id="rId257"/>
    <hyperlink ref="A322" r:id="rId258"/>
    <hyperlink ref="A323" r:id="rId259"/>
    <hyperlink ref="A324" r:id="rId260"/>
    <hyperlink ref="A325" r:id="rId261"/>
    <hyperlink ref="A326" r:id="rId262"/>
    <hyperlink ref="A327" r:id="rId263"/>
    <hyperlink ref="A328" r:id="rId264"/>
    <hyperlink ref="A329" r:id="rId265"/>
    <hyperlink ref="A330" r:id="rId266"/>
    <hyperlink ref="A331" r:id="rId267"/>
    <hyperlink ref="A332" r:id="rId268"/>
    <hyperlink ref="A333" r:id="rId269"/>
    <hyperlink ref="A334" r:id="rId270"/>
    <hyperlink ref="A335" r:id="rId271"/>
    <hyperlink ref="A336" r:id="rId272"/>
    <hyperlink ref="A337" r:id="rId273"/>
    <hyperlink ref="A338" r:id="rId274"/>
    <hyperlink ref="A339" r:id="rId275"/>
    <hyperlink ref="A340" r:id="rId276"/>
    <hyperlink ref="A341" r:id="rId277"/>
    <hyperlink ref="A342" r:id="rId278"/>
    <hyperlink ref="A343" r:id="rId279"/>
    <hyperlink ref="A344" r:id="rId280"/>
    <hyperlink ref="A345" r:id="rId281"/>
    <hyperlink ref="A346" r:id="rId282"/>
    <hyperlink ref="A347" r:id="rId283"/>
    <hyperlink ref="A348" r:id="rId284"/>
    <hyperlink ref="A349" r:id="rId285"/>
    <hyperlink ref="A350" r:id="rId286"/>
    <hyperlink ref="A351" r:id="rId287"/>
    <hyperlink ref="A352" r:id="rId288"/>
    <hyperlink ref="A353" r:id="rId289"/>
    <hyperlink ref="A354" r:id="rId290"/>
    <hyperlink ref="A355" r:id="rId291"/>
    <hyperlink ref="A356" r:id="rId292"/>
    <hyperlink ref="A357" r:id="rId293"/>
    <hyperlink ref="A358" r:id="rId294"/>
    <hyperlink ref="A359" r:id="rId295"/>
    <hyperlink ref="A360" r:id="rId296"/>
    <hyperlink ref="A361" r:id="rId297"/>
    <hyperlink ref="A362" r:id="rId298"/>
    <hyperlink ref="A363" r:id="rId299"/>
    <hyperlink ref="A364" r:id="rId300"/>
    <hyperlink ref="A365" r:id="rId301"/>
    <hyperlink ref="A366" r:id="rId302"/>
    <hyperlink ref="A367" r:id="rId303"/>
    <hyperlink ref="A368" r:id="rId304"/>
    <hyperlink ref="A369" r:id="rId305"/>
    <hyperlink ref="A370" r:id="rId306"/>
    <hyperlink ref="A371" r:id="rId307"/>
    <hyperlink ref="A372" r:id="rId308"/>
    <hyperlink ref="A373" r:id="rId309"/>
    <hyperlink ref="A374" r:id="rId310"/>
    <hyperlink ref="A375" r:id="rId311"/>
    <hyperlink ref="A376" r:id="rId312"/>
    <hyperlink ref="A377" r:id="rId313"/>
    <hyperlink ref="A378" r:id="rId314"/>
    <hyperlink ref="A379" r:id="rId315"/>
    <hyperlink ref="A380" r:id="rId316"/>
    <hyperlink ref="A382" r:id="rId317"/>
    <hyperlink ref="A383" r:id="rId318"/>
    <hyperlink ref="A384" r:id="rId319"/>
    <hyperlink ref="A385" r:id="rId320"/>
    <hyperlink ref="A386" r:id="rId321"/>
    <hyperlink ref="A387" r:id="rId322"/>
    <hyperlink ref="A388" r:id="rId323"/>
    <hyperlink ref="A389" r:id="rId324"/>
    <hyperlink ref="A390" r:id="rId325"/>
    <hyperlink ref="A391" r:id="rId326"/>
    <hyperlink ref="A392" r:id="rId327"/>
    <hyperlink ref="A393" r:id="rId328"/>
    <hyperlink ref="A394" r:id="rId329"/>
    <hyperlink ref="A395" r:id="rId330"/>
    <hyperlink ref="A396" r:id="rId331"/>
    <hyperlink ref="A397" r:id="rId332"/>
    <hyperlink ref="A398" r:id="rId333"/>
    <hyperlink ref="A399" r:id="rId334"/>
    <hyperlink ref="A400" r:id="rId335"/>
    <hyperlink ref="A401" r:id="rId336"/>
    <hyperlink ref="A402" r:id="rId337"/>
    <hyperlink ref="A403" r:id="rId338"/>
    <hyperlink ref="A404" r:id="rId339"/>
    <hyperlink ref="A405" r:id="rId340"/>
    <hyperlink ref="A406" r:id="rId341"/>
    <hyperlink ref="A407" r:id="rId342"/>
    <hyperlink ref="A408" r:id="rId343"/>
    <hyperlink ref="A409" r:id="rId344"/>
    <hyperlink ref="A410" r:id="rId345"/>
    <hyperlink ref="A411" r:id="rId346"/>
    <hyperlink ref="A412" r:id="rId347"/>
    <hyperlink ref="A413" r:id="rId348"/>
    <hyperlink ref="A414" r:id="rId349"/>
    <hyperlink ref="A415" r:id="rId350"/>
    <hyperlink ref="A416" r:id="rId351"/>
    <hyperlink ref="A417" r:id="rId352"/>
    <hyperlink ref="A418" r:id="rId353"/>
    <hyperlink ref="A419" r:id="rId354"/>
    <hyperlink ref="A420" r:id="rId355"/>
    <hyperlink ref="A421" r:id="rId356"/>
    <hyperlink ref="A422" r:id="rId357"/>
    <hyperlink ref="A423" r:id="rId358"/>
    <hyperlink ref="A424" r:id="rId359"/>
    <hyperlink ref="A425" r:id="rId360"/>
    <hyperlink ref="A426" r:id="rId361"/>
    <hyperlink ref="A427" r:id="rId362"/>
    <hyperlink ref="A428" r:id="rId363"/>
    <hyperlink ref="A429" r:id="rId364"/>
    <hyperlink ref="A430" r:id="rId365"/>
    <hyperlink ref="A431" r:id="rId366"/>
    <hyperlink ref="A432" r:id="rId367"/>
    <hyperlink ref="A433" r:id="rId368"/>
    <hyperlink ref="A434" r:id="rId369"/>
    <hyperlink ref="A435" r:id="rId370"/>
    <hyperlink ref="A436" r:id="rId371"/>
    <hyperlink ref="A437" r:id="rId372"/>
    <hyperlink ref="A438" r:id="rId373"/>
    <hyperlink ref="A439" r:id="rId374"/>
    <hyperlink ref="A440" r:id="rId375"/>
    <hyperlink ref="A441" r:id="rId376"/>
    <hyperlink ref="A442" r:id="rId377"/>
    <hyperlink ref="A443" r:id="rId378"/>
    <hyperlink ref="A444" r:id="rId379"/>
    <hyperlink ref="A445" r:id="rId380"/>
    <hyperlink ref="A446" r:id="rId381"/>
    <hyperlink ref="A447" r:id="rId382"/>
    <hyperlink ref="A448" r:id="rId383"/>
    <hyperlink ref="A449" r:id="rId384"/>
    <hyperlink ref="A450" r:id="rId385"/>
    <hyperlink ref="A451" r:id="rId386"/>
    <hyperlink ref="A452" r:id="rId387"/>
    <hyperlink ref="A453" r:id="rId388"/>
    <hyperlink ref="A454" r:id="rId389"/>
    <hyperlink ref="A455" r:id="rId390"/>
    <hyperlink ref="A456" r:id="rId391"/>
    <hyperlink ref="A457" r:id="rId392"/>
    <hyperlink ref="A458" r:id="rId393"/>
    <hyperlink ref="A459" r:id="rId394"/>
    <hyperlink ref="A460" r:id="rId395"/>
    <hyperlink ref="A461" r:id="rId396"/>
    <hyperlink ref="A462" r:id="rId397"/>
    <hyperlink ref="A463" r:id="rId398"/>
    <hyperlink ref="A464" r:id="rId399"/>
    <hyperlink ref="A465" r:id="rId400"/>
    <hyperlink ref="A466" r:id="rId401"/>
    <hyperlink ref="A467" r:id="rId402"/>
    <hyperlink ref="A468" r:id="rId403"/>
    <hyperlink ref="A469" r:id="rId404"/>
    <hyperlink ref="A470" r:id="rId405"/>
    <hyperlink ref="A471" r:id="rId406"/>
    <hyperlink ref="A472" r:id="rId407"/>
    <hyperlink ref="A473" r:id="rId408"/>
    <hyperlink ref="A475" r:id="rId409"/>
    <hyperlink ref="A476" r:id="rId410"/>
    <hyperlink ref="A477" r:id="rId411"/>
    <hyperlink ref="A478" r:id="rId412"/>
    <hyperlink ref="A479" r:id="rId413"/>
    <hyperlink ref="A480" r:id="rId414"/>
    <hyperlink ref="A481" r:id="rId415"/>
    <hyperlink ref="A482" r:id="rId416"/>
    <hyperlink ref="A483" r:id="rId417"/>
    <hyperlink ref="A484" r:id="rId418"/>
    <hyperlink ref="A485" r:id="rId419"/>
    <hyperlink ref="A486" r:id="rId420"/>
    <hyperlink ref="A487" r:id="rId421"/>
    <hyperlink ref="A488" r:id="rId422"/>
    <hyperlink ref="A489" r:id="rId423"/>
    <hyperlink ref="A490" r:id="rId424"/>
    <hyperlink ref="A491" r:id="rId425"/>
    <hyperlink ref="A492" r:id="rId426"/>
    <hyperlink ref="A493" r:id="rId427"/>
    <hyperlink ref="A494" r:id="rId428"/>
    <hyperlink ref="A495" r:id="rId429"/>
    <hyperlink ref="A496" r:id="rId430"/>
    <hyperlink ref="A497" r:id="rId431"/>
    <hyperlink ref="A498" r:id="rId432"/>
    <hyperlink ref="A499" r:id="rId433"/>
    <hyperlink ref="A500" r:id="rId434"/>
    <hyperlink ref="A501" r:id="rId435"/>
    <hyperlink ref="A502" r:id="rId436"/>
    <hyperlink ref="A503" r:id="rId437"/>
    <hyperlink ref="A504" r:id="rId438"/>
    <hyperlink ref="A505" r:id="rId439"/>
    <hyperlink ref="A506" r:id="rId440"/>
    <hyperlink ref="A507" r:id="rId441"/>
    <hyperlink ref="A508" r:id="rId442"/>
    <hyperlink ref="A509" r:id="rId443"/>
    <hyperlink ref="A510" r:id="rId444"/>
    <hyperlink ref="A511" r:id="rId445"/>
    <hyperlink ref="A512" r:id="rId446"/>
    <hyperlink ref="A513" r:id="rId447"/>
    <hyperlink ref="A514" r:id="rId448"/>
    <hyperlink ref="A515" r:id="rId449"/>
    <hyperlink ref="A516" r:id="rId450"/>
    <hyperlink ref="A517" r:id="rId451"/>
    <hyperlink ref="A518" r:id="rId452"/>
    <hyperlink ref="A519" r:id="rId453"/>
    <hyperlink ref="A520" r:id="rId454"/>
    <hyperlink ref="A521" r:id="rId455"/>
    <hyperlink ref="A522" r:id="rId456"/>
    <hyperlink ref="A523" r:id="rId457"/>
    <hyperlink ref="A525" r:id="rId458"/>
    <hyperlink ref="A526" r:id="rId459"/>
    <hyperlink ref="A527" r:id="rId460"/>
    <hyperlink ref="A528" r:id="rId461"/>
    <hyperlink ref="A529" r:id="rId462"/>
    <hyperlink ref="A530" r:id="rId463"/>
    <hyperlink ref="A531" r:id="rId464"/>
    <hyperlink ref="A532" r:id="rId465"/>
    <hyperlink ref="A533" r:id="rId466"/>
    <hyperlink ref="A534" r:id="rId467"/>
    <hyperlink ref="A535" r:id="rId468"/>
    <hyperlink ref="A536" r:id="rId469"/>
    <hyperlink ref="A537" r:id="rId470"/>
    <hyperlink ref="A538" r:id="rId471"/>
    <hyperlink ref="A539" r:id="rId472"/>
    <hyperlink ref="A540" r:id="rId473"/>
    <hyperlink ref="A541" r:id="rId474"/>
    <hyperlink ref="A542" r:id="rId475"/>
    <hyperlink ref="A543" r:id="rId476"/>
    <hyperlink ref="A544" r:id="rId477"/>
    <hyperlink ref="A545" r:id="rId478"/>
    <hyperlink ref="A546" r:id="rId479"/>
    <hyperlink ref="A547" r:id="rId480"/>
    <hyperlink ref="A548" r:id="rId481"/>
    <hyperlink ref="A549" r:id="rId482"/>
    <hyperlink ref="A550" r:id="rId483"/>
    <hyperlink ref="A551" r:id="rId484"/>
    <hyperlink ref="A552" r:id="rId485"/>
    <hyperlink ref="A553" r:id="rId486"/>
    <hyperlink ref="A554" r:id="rId487"/>
    <hyperlink ref="A555" r:id="rId488"/>
    <hyperlink ref="A556" r:id="rId489"/>
    <hyperlink ref="A557" r:id="rId490"/>
    <hyperlink ref="A558" r:id="rId491"/>
    <hyperlink ref="A559" r:id="rId492"/>
    <hyperlink ref="A560" r:id="rId493"/>
    <hyperlink ref="A561" r:id="rId494"/>
    <hyperlink ref="A562" r:id="rId495"/>
    <hyperlink ref="A563" r:id="rId496"/>
    <hyperlink ref="A564" r:id="rId497"/>
    <hyperlink ref="A565" r:id="rId498"/>
    <hyperlink ref="A566" r:id="rId499"/>
    <hyperlink ref="A567" r:id="rId500"/>
    <hyperlink ref="A568" r:id="rId501"/>
    <hyperlink ref="A569" r:id="rId502"/>
    <hyperlink ref="A570" r:id="rId503"/>
    <hyperlink ref="A571" r:id="rId504"/>
    <hyperlink ref="A572" r:id="rId505"/>
    <hyperlink ref="A573" r:id="rId506"/>
    <hyperlink ref="A574" r:id="rId507"/>
    <hyperlink ref="A575" r:id="rId508"/>
    <hyperlink ref="A576" r:id="rId509"/>
    <hyperlink ref="A577" r:id="rId510"/>
    <hyperlink ref="A578" r:id="rId511"/>
    <hyperlink ref="A579" r:id="rId512"/>
    <hyperlink ref="A580" r:id="rId513"/>
    <hyperlink ref="A581" r:id="rId514"/>
    <hyperlink ref="A582" r:id="rId515"/>
    <hyperlink ref="A583" r:id="rId516"/>
    <hyperlink ref="A584" r:id="rId517"/>
    <hyperlink ref="A586" r:id="rId518"/>
    <hyperlink ref="A587" r:id="rId519"/>
    <hyperlink ref="A588" r:id="rId520"/>
    <hyperlink ref="A589" r:id="rId521"/>
    <hyperlink ref="A590" r:id="rId522"/>
    <hyperlink ref="A591" r:id="rId523"/>
    <hyperlink ref="A592" r:id="rId524"/>
    <hyperlink ref="A593" r:id="rId525"/>
    <hyperlink ref="A594" r:id="rId526"/>
    <hyperlink ref="A595" r:id="rId527"/>
    <hyperlink ref="A596" r:id="rId528"/>
    <hyperlink ref="A597" r:id="rId529"/>
    <hyperlink ref="A598" r:id="rId530"/>
    <hyperlink ref="A599" r:id="rId531"/>
    <hyperlink ref="A600" r:id="rId532"/>
    <hyperlink ref="A601" r:id="rId533"/>
    <hyperlink ref="A603" r:id="rId534"/>
    <hyperlink ref="A604" r:id="rId535"/>
    <hyperlink ref="A605" r:id="rId536"/>
    <hyperlink ref="A606" r:id="rId537"/>
    <hyperlink ref="A607" r:id="rId538"/>
    <hyperlink ref="A608" r:id="rId539"/>
    <hyperlink ref="A609" r:id="rId540"/>
    <hyperlink ref="A610" r:id="rId541"/>
    <hyperlink ref="A611" r:id="rId542"/>
    <hyperlink ref="A612" r:id="rId543"/>
    <hyperlink ref="A613" r:id="rId544"/>
    <hyperlink ref="A614" r:id="rId545"/>
    <hyperlink ref="A615" r:id="rId546"/>
    <hyperlink ref="A616" r:id="rId547"/>
    <hyperlink ref="A617" r:id="rId548"/>
    <hyperlink ref="A618" r:id="rId549"/>
    <hyperlink ref="A619" r:id="rId550"/>
    <hyperlink ref="A620" r:id="rId551"/>
    <hyperlink ref="A621" r:id="rId552"/>
    <hyperlink ref="A622" r:id="rId553"/>
    <hyperlink ref="A623" r:id="rId554"/>
    <hyperlink ref="A624" r:id="rId555"/>
    <hyperlink ref="A625" r:id="rId556"/>
    <hyperlink ref="A626" r:id="rId557"/>
    <hyperlink ref="A627" r:id="rId558"/>
    <hyperlink ref="A628" r:id="rId559"/>
    <hyperlink ref="A629" r:id="rId560"/>
    <hyperlink ref="A630" r:id="rId561"/>
    <hyperlink ref="A631" r:id="rId562"/>
    <hyperlink ref="A632" r:id="rId563"/>
    <hyperlink ref="A633" r:id="rId564"/>
    <hyperlink ref="A634" r:id="rId565"/>
    <hyperlink ref="A636" r:id="rId566"/>
    <hyperlink ref="A637" r:id="rId567"/>
    <hyperlink ref="A638" r:id="rId568"/>
    <hyperlink ref="A639" r:id="rId569"/>
    <hyperlink ref="A640" r:id="rId570"/>
    <hyperlink ref="A641" r:id="rId571"/>
    <hyperlink ref="A642" r:id="rId572"/>
    <hyperlink ref="A643" r:id="rId573"/>
    <hyperlink ref="A644" r:id="rId574"/>
    <hyperlink ref="A645" r:id="rId575"/>
    <hyperlink ref="A646" r:id="rId576"/>
    <hyperlink ref="A647" r:id="rId577"/>
    <hyperlink ref="A649" r:id="rId578"/>
    <hyperlink ref="A650" r:id="rId579"/>
    <hyperlink ref="A651" r:id="rId580"/>
    <hyperlink ref="A652" r:id="rId581"/>
    <hyperlink ref="A653" r:id="rId582"/>
    <hyperlink ref="A654" r:id="rId583"/>
    <hyperlink ref="A655" r:id="rId584"/>
    <hyperlink ref="A656" r:id="rId585"/>
    <hyperlink ref="A657" r:id="rId586"/>
    <hyperlink ref="A658" r:id="rId587"/>
    <hyperlink ref="A659" r:id="rId588"/>
    <hyperlink ref="A660" r:id="rId589"/>
    <hyperlink ref="A661" r:id="rId590"/>
    <hyperlink ref="A662" r:id="rId591"/>
    <hyperlink ref="A664" r:id="rId592"/>
    <hyperlink ref="A665" r:id="rId593"/>
    <hyperlink ref="A666" r:id="rId594"/>
    <hyperlink ref="A667" r:id="rId595"/>
    <hyperlink ref="A668" r:id="rId596"/>
    <hyperlink ref="A669" r:id="rId597"/>
    <hyperlink ref="A670" r:id="rId598"/>
    <hyperlink ref="A671" r:id="rId599"/>
    <hyperlink ref="A672" r:id="rId600"/>
    <hyperlink ref="A673" r:id="rId601"/>
    <hyperlink ref="A674" r:id="rId602"/>
    <hyperlink ref="A675" r:id="rId603"/>
    <hyperlink ref="A676" r:id="rId604"/>
    <hyperlink ref="A677" r:id="rId605"/>
    <hyperlink ref="A678" r:id="rId606"/>
    <hyperlink ref="A679" r:id="rId607"/>
    <hyperlink ref="A680" r:id="rId608"/>
    <hyperlink ref="A681" r:id="rId609"/>
    <hyperlink ref="A682" r:id="rId610"/>
    <hyperlink ref="A683" r:id="rId611"/>
    <hyperlink ref="A684" r:id="rId612"/>
    <hyperlink ref="A686" r:id="rId613"/>
    <hyperlink ref="A687" r:id="rId614"/>
    <hyperlink ref="A688" r:id="rId615"/>
    <hyperlink ref="A689" r:id="rId616"/>
    <hyperlink ref="A690" r:id="rId617"/>
    <hyperlink ref="A691" r:id="rId618"/>
    <hyperlink ref="A692" r:id="rId619"/>
    <hyperlink ref="A693" r:id="rId620"/>
    <hyperlink ref="A694" r:id="rId621"/>
    <hyperlink ref="A695" r:id="rId622"/>
    <hyperlink ref="A696" r:id="rId623"/>
    <hyperlink ref="A697" r:id="rId624"/>
    <hyperlink ref="A698" r:id="rId625"/>
    <hyperlink ref="A699" r:id="rId626"/>
    <hyperlink ref="A700" r:id="rId627"/>
    <hyperlink ref="A701" r:id="rId628"/>
    <hyperlink ref="A702" r:id="rId629"/>
    <hyperlink ref="A703" r:id="rId630"/>
    <hyperlink ref="A704" r:id="rId631"/>
    <hyperlink ref="A705" r:id="rId632"/>
    <hyperlink ref="A706" r:id="rId633"/>
    <hyperlink ref="A708" r:id="rId634"/>
    <hyperlink ref="A709" r:id="rId635"/>
    <hyperlink ref="A710" r:id="rId636"/>
    <hyperlink ref="A711" r:id="rId637"/>
    <hyperlink ref="A712" r:id="rId638"/>
    <hyperlink ref="A713" r:id="rId639"/>
    <hyperlink ref="A714" r:id="rId640"/>
    <hyperlink ref="A716" r:id="rId641"/>
    <hyperlink ref="A717" r:id="rId642"/>
    <hyperlink ref="A718" r:id="rId643"/>
    <hyperlink ref="A719" r:id="rId644"/>
    <hyperlink ref="A720" r:id="rId645"/>
    <hyperlink ref="A721" r:id="rId646"/>
    <hyperlink ref="A722" r:id="rId647"/>
    <hyperlink ref="A723" r:id="rId648"/>
    <hyperlink ref="A724" r:id="rId649"/>
    <hyperlink ref="A725" r:id="rId650"/>
    <hyperlink ref="A726" r:id="rId651"/>
    <hyperlink ref="A727" r:id="rId652"/>
    <hyperlink ref="A728" r:id="rId653"/>
    <hyperlink ref="A729" r:id="rId654"/>
    <hyperlink ref="A730" r:id="rId655"/>
    <hyperlink ref="A731" r:id="rId656"/>
    <hyperlink ref="A732" r:id="rId657"/>
    <hyperlink ref="A733" r:id="rId658"/>
    <hyperlink ref="A735" r:id="rId659"/>
    <hyperlink ref="A736" r:id="rId660"/>
    <hyperlink ref="A737" r:id="rId661"/>
    <hyperlink ref="A738" r:id="rId662"/>
    <hyperlink ref="A739" r:id="rId663"/>
    <hyperlink ref="A740" r:id="rId664"/>
    <hyperlink ref="A741" r:id="rId665"/>
    <hyperlink ref="A742" r:id="rId666"/>
    <hyperlink ref="A743" r:id="rId667"/>
    <hyperlink ref="A744" r:id="rId668"/>
    <hyperlink ref="A745" r:id="rId669"/>
    <hyperlink ref="A746" r:id="rId670"/>
    <hyperlink ref="A747" r:id="rId671"/>
    <hyperlink ref="A748" r:id="rId672"/>
    <hyperlink ref="A749" r:id="rId673"/>
    <hyperlink ref="A750" r:id="rId674"/>
    <hyperlink ref="A751" r:id="rId675"/>
    <hyperlink ref="A752" r:id="rId676"/>
    <hyperlink ref="A754" r:id="rId677"/>
    <hyperlink ref="A755" r:id="rId678"/>
    <hyperlink ref="A756" r:id="rId679"/>
    <hyperlink ref="A757" r:id="rId680"/>
    <hyperlink ref="A758" r:id="rId681"/>
    <hyperlink ref="A759" r:id="rId682"/>
    <hyperlink ref="A760" r:id="rId683"/>
    <hyperlink ref="A761" r:id="rId684"/>
    <hyperlink ref="A763" r:id="rId685"/>
    <hyperlink ref="A764" r:id="rId686"/>
    <hyperlink ref="A765" r:id="rId687"/>
    <hyperlink ref="A766" r:id="rId688"/>
    <hyperlink ref="A767" r:id="rId689"/>
    <hyperlink ref="A768" r:id="rId690"/>
    <hyperlink ref="A769" r:id="rId691"/>
    <hyperlink ref="A770" r:id="rId692"/>
    <hyperlink ref="A772" r:id="rId693"/>
    <hyperlink ref="A773" r:id="rId694"/>
    <hyperlink ref="A774" r:id="rId695"/>
    <hyperlink ref="A775" r:id="rId696"/>
    <hyperlink ref="A776" r:id="rId697"/>
    <hyperlink ref="A777" r:id="rId698"/>
    <hyperlink ref="A778" r:id="rId699"/>
    <hyperlink ref="A779" r:id="rId700"/>
    <hyperlink ref="A780" r:id="rId701"/>
    <hyperlink ref="A781" r:id="rId702"/>
    <hyperlink ref="A782" r:id="rId703"/>
    <hyperlink ref="A783" r:id="rId704"/>
    <hyperlink ref="A784" r:id="rId705"/>
    <hyperlink ref="A785" r:id="rId706"/>
    <hyperlink ref="A786" r:id="rId707"/>
    <hyperlink ref="A787" r:id="rId708"/>
    <hyperlink ref="A788" r:id="rId709"/>
    <hyperlink ref="A789" r:id="rId710"/>
    <hyperlink ref="A791" r:id="rId711"/>
    <hyperlink ref="A792" r:id="rId712"/>
    <hyperlink ref="A793" r:id="rId713"/>
    <hyperlink ref="A794" r:id="rId714"/>
    <hyperlink ref="A795" r:id="rId715"/>
    <hyperlink ref="A796" r:id="rId716"/>
    <hyperlink ref="A797" r:id="rId717"/>
    <hyperlink ref="A798" r:id="rId718"/>
    <hyperlink ref="A799" r:id="rId719"/>
    <hyperlink ref="A801" r:id="rId720"/>
    <hyperlink ref="A802" r:id="rId721"/>
    <hyperlink ref="A803" r:id="rId722"/>
    <hyperlink ref="A804" r:id="rId723"/>
    <hyperlink ref="A805" r:id="rId724"/>
    <hyperlink ref="A806" r:id="rId725"/>
    <hyperlink ref="A807" r:id="rId726"/>
    <hyperlink ref="A808" r:id="rId727"/>
    <hyperlink ref="A809" r:id="rId728"/>
    <hyperlink ref="A811" r:id="rId729"/>
    <hyperlink ref="A812" r:id="rId730"/>
    <hyperlink ref="A813" r:id="rId731"/>
    <hyperlink ref="A814" r:id="rId732"/>
    <hyperlink ref="A815" r:id="rId733"/>
    <hyperlink ref="A816" r:id="rId734"/>
    <hyperlink ref="A817" r:id="rId735"/>
    <hyperlink ref="A818" r:id="rId736"/>
    <hyperlink ref="A819" r:id="rId737"/>
    <hyperlink ref="A820" r:id="rId738"/>
    <hyperlink ref="A821" r:id="rId739"/>
    <hyperlink ref="A822" r:id="rId740"/>
    <hyperlink ref="A823" r:id="rId741"/>
    <hyperlink ref="A824" r:id="rId742"/>
    <hyperlink ref="A825" r:id="rId743"/>
    <hyperlink ref="A826" r:id="rId744"/>
    <hyperlink ref="A827" r:id="rId745"/>
    <hyperlink ref="A828" r:id="rId746"/>
    <hyperlink ref="A830" r:id="rId747"/>
    <hyperlink ref="A831" r:id="rId748"/>
    <hyperlink ref="A832" r:id="rId749"/>
    <hyperlink ref="A833" r:id="rId750"/>
    <hyperlink ref="A834" r:id="rId751"/>
    <hyperlink ref="A835" r:id="rId752"/>
    <hyperlink ref="A836" r:id="rId753"/>
    <hyperlink ref="A838" r:id="rId754"/>
    <hyperlink ref="A839" r:id="rId755"/>
    <hyperlink ref="A840" r:id="rId756"/>
    <hyperlink ref="A841" r:id="rId757"/>
    <hyperlink ref="A842" r:id="rId758"/>
    <hyperlink ref="A843" r:id="rId759"/>
    <hyperlink ref="A845" r:id="rId760"/>
    <hyperlink ref="A846" r:id="rId761"/>
    <hyperlink ref="A847" r:id="rId762"/>
    <hyperlink ref="A848" r:id="rId763"/>
    <hyperlink ref="A849" r:id="rId764"/>
    <hyperlink ref="A850" r:id="rId765"/>
    <hyperlink ref="A851" r:id="rId766"/>
    <hyperlink ref="A852" r:id="rId767"/>
    <hyperlink ref="A853" r:id="rId768"/>
    <hyperlink ref="A854" r:id="rId769"/>
    <hyperlink ref="A855" r:id="rId770"/>
    <hyperlink ref="A857" r:id="rId771"/>
    <hyperlink ref="A858" r:id="rId772"/>
    <hyperlink ref="A859" r:id="rId773"/>
    <hyperlink ref="A860" r:id="rId774"/>
    <hyperlink ref="A861" r:id="rId775"/>
    <hyperlink ref="A862" r:id="rId776"/>
    <hyperlink ref="A863" r:id="rId777"/>
    <hyperlink ref="A865" r:id="rId778"/>
    <hyperlink ref="A866" r:id="rId779"/>
    <hyperlink ref="A867" r:id="rId780"/>
    <hyperlink ref="A868" r:id="rId781"/>
    <hyperlink ref="A869" r:id="rId782"/>
    <hyperlink ref="A870" r:id="rId783"/>
    <hyperlink ref="A871" r:id="rId784"/>
    <hyperlink ref="A872" r:id="rId785"/>
    <hyperlink ref="A873" r:id="rId786"/>
    <hyperlink ref="A875" r:id="rId787"/>
    <hyperlink ref="A876" r:id="rId788"/>
    <hyperlink ref="A878" r:id="rId789"/>
    <hyperlink ref="A879" r:id="rId790"/>
    <hyperlink ref="A880" r:id="rId791"/>
    <hyperlink ref="A881" r:id="rId792"/>
    <hyperlink ref="A882" r:id="rId793"/>
    <hyperlink ref="A883" r:id="rId794"/>
    <hyperlink ref="A884" r:id="rId795"/>
    <hyperlink ref="A885" r:id="rId796"/>
    <hyperlink ref="A886" r:id="rId797"/>
    <hyperlink ref="A887" r:id="rId798"/>
    <hyperlink ref="A888" r:id="rId799"/>
    <hyperlink ref="A889" r:id="rId800"/>
    <hyperlink ref="A890" r:id="rId801"/>
    <hyperlink ref="A891" r:id="rId802"/>
    <hyperlink ref="A892" r:id="rId803"/>
    <hyperlink ref="A893" r:id="rId804"/>
    <hyperlink ref="A894" r:id="rId805"/>
    <hyperlink ref="A895" r:id="rId806"/>
    <hyperlink ref="A896" r:id="rId807"/>
    <hyperlink ref="A897" r:id="rId808"/>
    <hyperlink ref="A899" r:id="rId809"/>
    <hyperlink ref="A900" r:id="rId810"/>
    <hyperlink ref="A901" r:id="rId811"/>
    <hyperlink ref="A902" r:id="rId812"/>
    <hyperlink ref="A903" r:id="rId813"/>
    <hyperlink ref="A904" r:id="rId814"/>
    <hyperlink ref="A906" r:id="rId815"/>
    <hyperlink ref="A907" r:id="rId816"/>
    <hyperlink ref="A908" r:id="rId817"/>
    <hyperlink ref="A909" r:id="rId818"/>
    <hyperlink ref="A910" r:id="rId819"/>
    <hyperlink ref="A911" r:id="rId820"/>
    <hyperlink ref="A912" r:id="rId821"/>
    <hyperlink ref="A914" r:id="rId822"/>
    <hyperlink ref="A915" r:id="rId823"/>
    <hyperlink ref="A916" r:id="rId824"/>
    <hyperlink ref="A917" r:id="rId825"/>
    <hyperlink ref="A918" r:id="rId826"/>
    <hyperlink ref="A919" r:id="rId827"/>
    <hyperlink ref="A920" r:id="rId828"/>
    <hyperlink ref="A921" r:id="rId829"/>
    <hyperlink ref="A922" r:id="rId830"/>
    <hyperlink ref="A923" r:id="rId831"/>
    <hyperlink ref="A924" r:id="rId832"/>
    <hyperlink ref="A925" r:id="rId833"/>
    <hyperlink ref="A926" r:id="rId834"/>
    <hyperlink ref="A927" r:id="rId835"/>
    <hyperlink ref="A928" r:id="rId836"/>
    <hyperlink ref="A929" r:id="rId837"/>
    <hyperlink ref="A930" r:id="rId838"/>
    <hyperlink ref="A931" r:id="rId839"/>
    <hyperlink ref="A932" r:id="rId840"/>
    <hyperlink ref="A933" r:id="rId841"/>
    <hyperlink ref="A935" r:id="rId842"/>
    <hyperlink ref="A936" r:id="rId843"/>
    <hyperlink ref="A937" r:id="rId844"/>
    <hyperlink ref="A938" r:id="rId845"/>
    <hyperlink ref="A939" r:id="rId846"/>
    <hyperlink ref="A940" r:id="rId847"/>
    <hyperlink ref="A941" r:id="rId848"/>
    <hyperlink ref="A942" r:id="rId849"/>
    <hyperlink ref="A943" r:id="rId850"/>
    <hyperlink ref="A944" r:id="rId851"/>
    <hyperlink ref="A946" r:id="rId852"/>
    <hyperlink ref="A948" r:id="rId853"/>
    <hyperlink ref="A949" r:id="rId854"/>
    <hyperlink ref="A950" r:id="rId855"/>
    <hyperlink ref="A951" r:id="rId856"/>
    <hyperlink ref="A952" r:id="rId857"/>
    <hyperlink ref="A953" r:id="rId858"/>
    <hyperlink ref="A954" r:id="rId859"/>
    <hyperlink ref="A955" r:id="rId860"/>
    <hyperlink ref="A956" r:id="rId861"/>
    <hyperlink ref="A957" r:id="rId862"/>
    <hyperlink ref="A958" r:id="rId863"/>
    <hyperlink ref="A959" r:id="rId864"/>
    <hyperlink ref="A960" r:id="rId865"/>
    <hyperlink ref="A961" r:id="rId866"/>
    <hyperlink ref="A962" r:id="rId867"/>
    <hyperlink ref="A964" r:id="rId868"/>
    <hyperlink ref="A965" r:id="rId869"/>
    <hyperlink ref="A966" r:id="rId870"/>
    <hyperlink ref="A967" r:id="rId871"/>
    <hyperlink ref="A968" r:id="rId872"/>
    <hyperlink ref="A969" r:id="rId873"/>
    <hyperlink ref="A970" r:id="rId874"/>
    <hyperlink ref="A971" r:id="rId875"/>
    <hyperlink ref="A972" r:id="rId876"/>
    <hyperlink ref="A974" r:id="rId877"/>
    <hyperlink ref="A975" r:id="rId878"/>
    <hyperlink ref="A976" r:id="rId879"/>
    <hyperlink ref="A977" r:id="rId880"/>
    <hyperlink ref="A978" r:id="rId881"/>
    <hyperlink ref="A979" r:id="rId882"/>
    <hyperlink ref="A980" r:id="rId883"/>
    <hyperlink ref="A981" r:id="rId884"/>
    <hyperlink ref="A982" r:id="rId885"/>
    <hyperlink ref="A983" r:id="rId886"/>
    <hyperlink ref="A984" r:id="rId887"/>
    <hyperlink ref="A985" r:id="rId888"/>
    <hyperlink ref="A986" r:id="rId889"/>
    <hyperlink ref="A987" r:id="rId890"/>
    <hyperlink ref="A988" r:id="rId891"/>
    <hyperlink ref="A989" r:id="rId892"/>
    <hyperlink ref="A990" r:id="rId893"/>
    <hyperlink ref="A991" r:id="rId894"/>
    <hyperlink ref="A993" r:id="rId895"/>
    <hyperlink ref="A994" r:id="rId896"/>
    <hyperlink ref="A995" r:id="rId897"/>
    <hyperlink ref="A996" r:id="rId898"/>
    <hyperlink ref="A997" r:id="rId899"/>
    <hyperlink ref="A998" r:id="rId900"/>
    <hyperlink ref="A999" r:id="rId901"/>
    <hyperlink ref="A1001" r:id="rId902"/>
    <hyperlink ref="A1002" r:id="rId903"/>
    <hyperlink ref="A1003" r:id="rId904"/>
    <hyperlink ref="A1005" r:id="rId905"/>
    <hyperlink ref="A1006" r:id="rId906"/>
    <hyperlink ref="A1007" r:id="rId907"/>
    <hyperlink ref="A1008" r:id="rId908"/>
    <hyperlink ref="A1009" r:id="rId909"/>
    <hyperlink ref="A1010" r:id="rId910"/>
    <hyperlink ref="A1011" r:id="rId911"/>
    <hyperlink ref="A1012" r:id="rId912"/>
    <hyperlink ref="A1013" r:id="rId913"/>
    <hyperlink ref="A1014" r:id="rId914"/>
    <hyperlink ref="A1015" r:id="rId915"/>
    <hyperlink ref="A1016" r:id="rId916"/>
    <hyperlink ref="A1017" r:id="rId917"/>
    <hyperlink ref="A1018" r:id="rId918"/>
    <hyperlink ref="A1019" r:id="rId919"/>
    <hyperlink ref="A1020" r:id="rId920"/>
    <hyperlink ref="A1021" r:id="rId921"/>
    <hyperlink ref="A1022" r:id="rId922"/>
    <hyperlink ref="A1023" r:id="rId923"/>
    <hyperlink ref="A1024" r:id="rId924"/>
    <hyperlink ref="A1025" r:id="rId925"/>
    <hyperlink ref="A1026" r:id="rId926"/>
    <hyperlink ref="A1027" r:id="rId927"/>
    <hyperlink ref="A1028" r:id="rId928"/>
    <hyperlink ref="A1029" r:id="rId929"/>
    <hyperlink ref="A1030" r:id="rId930"/>
    <hyperlink ref="A1031" r:id="rId931"/>
    <hyperlink ref="A1032" r:id="rId932"/>
    <hyperlink ref="A1033" r:id="rId933"/>
    <hyperlink ref="A1034" r:id="rId934"/>
    <hyperlink ref="A1035" r:id="rId935"/>
    <hyperlink ref="A1036" r:id="rId936"/>
    <hyperlink ref="A1038" r:id="rId937"/>
    <hyperlink ref="A1039" r:id="rId938"/>
    <hyperlink ref="A1040" r:id="rId939"/>
    <hyperlink ref="A1041" r:id="rId940"/>
    <hyperlink ref="A1042" r:id="rId941"/>
    <hyperlink ref="A1043" r:id="rId942"/>
    <hyperlink ref="A1044" r:id="rId943"/>
    <hyperlink ref="A1045" r:id="rId944"/>
    <hyperlink ref="A1046" r:id="rId945"/>
    <hyperlink ref="A1047" r:id="rId946"/>
    <hyperlink ref="A1048" r:id="rId947"/>
    <hyperlink ref="A1049" r:id="rId948"/>
    <hyperlink ref="A1050" r:id="rId949"/>
    <hyperlink ref="A1051" r:id="rId950"/>
    <hyperlink ref="A1052" r:id="rId951"/>
    <hyperlink ref="A1053" r:id="rId952"/>
    <hyperlink ref="A1054" r:id="rId953"/>
    <hyperlink ref="A1055" r:id="rId954"/>
    <hyperlink ref="A1056" r:id="rId955"/>
    <hyperlink ref="A1057" r:id="rId956"/>
    <hyperlink ref="A1058" r:id="rId957"/>
    <hyperlink ref="A1059" r:id="rId958"/>
    <hyperlink ref="A1060" r:id="rId959"/>
    <hyperlink ref="A1061" r:id="rId960"/>
    <hyperlink ref="A1062" r:id="rId961"/>
    <hyperlink ref="A1063" r:id="rId962"/>
    <hyperlink ref="A1064" r:id="rId963"/>
    <hyperlink ref="A1065" r:id="rId964"/>
    <hyperlink ref="A1066" r:id="rId965"/>
    <hyperlink ref="A1067" r:id="rId966"/>
    <hyperlink ref="A1068" r:id="rId967"/>
    <hyperlink ref="A1070" r:id="rId968"/>
    <hyperlink ref="A1071" r:id="rId969"/>
    <hyperlink ref="A1072" r:id="rId970"/>
    <hyperlink ref="A1073" r:id="rId971"/>
    <hyperlink ref="A1074" r:id="rId972"/>
    <hyperlink ref="A1075" r:id="rId973"/>
    <hyperlink ref="A1076" r:id="rId974"/>
    <hyperlink ref="A1078" r:id="rId975"/>
    <hyperlink ref="A1079" r:id="rId976"/>
    <hyperlink ref="A1080" r:id="rId977"/>
    <hyperlink ref="A1081" r:id="rId978"/>
    <hyperlink ref="A1082" r:id="rId979"/>
    <hyperlink ref="A1083" r:id="rId980"/>
    <hyperlink ref="A1085" r:id="rId981"/>
    <hyperlink ref="A1086" r:id="rId982"/>
    <hyperlink ref="A1087" r:id="rId983"/>
    <hyperlink ref="A1088" r:id="rId984"/>
    <hyperlink ref="A1089" r:id="rId985"/>
    <hyperlink ref="A1090" r:id="rId986"/>
    <hyperlink ref="A1091" r:id="rId987"/>
    <hyperlink ref="A1092" r:id="rId988"/>
    <hyperlink ref="A1093" r:id="rId989"/>
    <hyperlink ref="A1094" r:id="rId990"/>
    <hyperlink ref="A1096" r:id="rId991"/>
    <hyperlink ref="A1097" r:id="rId992"/>
    <hyperlink ref="A1098" r:id="rId993"/>
    <hyperlink ref="A1099" r:id="rId994"/>
    <hyperlink ref="A1100" r:id="rId995"/>
    <hyperlink ref="A1101" r:id="rId996"/>
    <hyperlink ref="A1102" r:id="rId997"/>
    <hyperlink ref="A1103" r:id="rId998"/>
    <hyperlink ref="A1104" r:id="rId999"/>
    <hyperlink ref="A1105" r:id="rId1000"/>
    <hyperlink ref="A1106" r:id="rId1001"/>
    <hyperlink ref="A1107" r:id="rId1002"/>
    <hyperlink ref="A1108" r:id="rId1003"/>
    <hyperlink ref="A1109" r:id="rId1004"/>
    <hyperlink ref="A1110" r:id="rId1005"/>
    <hyperlink ref="A1111" r:id="rId1006"/>
    <hyperlink ref="A1112" r:id="rId1007"/>
    <hyperlink ref="A1113" r:id="rId1008"/>
    <hyperlink ref="A1114" r:id="rId1009"/>
    <hyperlink ref="A1115" r:id="rId1010"/>
    <hyperlink ref="A1116" r:id="rId1011"/>
    <hyperlink ref="A1117" r:id="rId1012"/>
    <hyperlink ref="A1118" r:id="rId1013"/>
    <hyperlink ref="A1119" r:id="rId1014"/>
    <hyperlink ref="A1120" r:id="rId1015"/>
    <hyperlink ref="A1121" r:id="rId1016"/>
    <hyperlink ref="A1122" r:id="rId1017"/>
    <hyperlink ref="A1123" r:id="rId1018"/>
    <hyperlink ref="A1124" r:id="rId1019"/>
    <hyperlink ref="A1126" r:id="rId1020"/>
    <hyperlink ref="A1127" r:id="rId1021"/>
    <hyperlink ref="A1128" r:id="rId1022"/>
    <hyperlink ref="A1129" r:id="rId1023"/>
    <hyperlink ref="A1130" r:id="rId1024"/>
    <hyperlink ref="A1131" r:id="rId1025"/>
    <hyperlink ref="A1132" r:id="rId1026"/>
    <hyperlink ref="A1134" r:id="rId1027"/>
    <hyperlink ref="A1135" r:id="rId1028"/>
    <hyperlink ref="A1136" r:id="rId1029"/>
    <hyperlink ref="A1137" r:id="rId1030"/>
    <hyperlink ref="A1138" r:id="rId1031"/>
    <hyperlink ref="A1139" r:id="rId1032"/>
    <hyperlink ref="A1140" r:id="rId1033"/>
    <hyperlink ref="A1141" r:id="rId1034"/>
    <hyperlink ref="A1142" r:id="rId1035"/>
    <hyperlink ref="A1143" r:id="rId1036"/>
    <hyperlink ref="A1144" r:id="rId1037"/>
    <hyperlink ref="A1145" r:id="rId1038"/>
    <hyperlink ref="A1146" r:id="rId1039"/>
    <hyperlink ref="A1147" r:id="rId1040"/>
    <hyperlink ref="A1148" r:id="rId1041"/>
    <hyperlink ref="A1149" r:id="rId1042"/>
    <hyperlink ref="A1150" r:id="rId1043"/>
    <hyperlink ref="A1151" r:id="rId1044"/>
    <hyperlink ref="A1152" r:id="rId1045"/>
    <hyperlink ref="A1153" r:id="rId1046"/>
    <hyperlink ref="A1154" r:id="rId1047"/>
    <hyperlink ref="A1155" r:id="rId1048"/>
    <hyperlink ref="A1156" r:id="rId1049"/>
    <hyperlink ref="A1157" r:id="rId1050"/>
    <hyperlink ref="A1158" r:id="rId1051"/>
    <hyperlink ref="A1159" r:id="rId1052"/>
    <hyperlink ref="A1160" r:id="rId1053"/>
    <hyperlink ref="A1161" r:id="rId1054"/>
    <hyperlink ref="A1162" r:id="rId1055"/>
    <hyperlink ref="A1164" r:id="rId1056"/>
    <hyperlink ref="A1165" r:id="rId1057"/>
    <hyperlink ref="A1166" r:id="rId1058"/>
    <hyperlink ref="A1167" r:id="rId1059"/>
    <hyperlink ref="A1168" r:id="rId1060"/>
    <hyperlink ref="A1169" r:id="rId1061"/>
    <hyperlink ref="A1170" r:id="rId1062"/>
    <hyperlink ref="A1171" r:id="rId1063"/>
    <hyperlink ref="A1173" r:id="rId1064"/>
    <hyperlink ref="A1174" r:id="rId1065"/>
    <hyperlink ref="A1175" r:id="rId1066"/>
    <hyperlink ref="A1176" r:id="rId1067"/>
    <hyperlink ref="A1177" r:id="rId1068"/>
    <hyperlink ref="A1178" r:id="rId1069"/>
    <hyperlink ref="A1180" r:id="rId1070"/>
    <hyperlink ref="A1181" r:id="rId1071"/>
    <hyperlink ref="A1182" r:id="rId1072"/>
    <hyperlink ref="A1183" r:id="rId1073"/>
    <hyperlink ref="A1184" r:id="rId1074"/>
    <hyperlink ref="A1185" r:id="rId1075"/>
    <hyperlink ref="A1186" r:id="rId1076"/>
    <hyperlink ref="A1187" r:id="rId1077"/>
    <hyperlink ref="A1188" r:id="rId1078"/>
    <hyperlink ref="A1189" r:id="rId1079"/>
    <hyperlink ref="A1190" r:id="rId1080"/>
    <hyperlink ref="A1191" r:id="rId1081"/>
    <hyperlink ref="A1192" r:id="rId1082"/>
    <hyperlink ref="A1193" r:id="rId1083"/>
    <hyperlink ref="A1194" r:id="rId1084"/>
    <hyperlink ref="A1195" r:id="rId1085"/>
    <hyperlink ref="A1196" r:id="rId1086"/>
    <hyperlink ref="A1197" r:id="rId1087"/>
    <hyperlink ref="A1198" r:id="rId1088"/>
    <hyperlink ref="A1199" r:id="rId1089"/>
    <hyperlink ref="A1200" r:id="rId1090"/>
    <hyperlink ref="A1201" r:id="rId1091"/>
    <hyperlink ref="A1202" r:id="rId1092"/>
    <hyperlink ref="A1203" r:id="rId1093"/>
    <hyperlink ref="A1204" r:id="rId1094"/>
    <hyperlink ref="A1205" r:id="rId1095"/>
    <hyperlink ref="A1206" r:id="rId1096"/>
    <hyperlink ref="A1207" r:id="rId1097"/>
    <hyperlink ref="A1208" r:id="rId1098"/>
    <hyperlink ref="A1209" r:id="rId1099"/>
    <hyperlink ref="A1210" r:id="rId1100"/>
    <hyperlink ref="A1211" r:id="rId1101"/>
    <hyperlink ref="A1212" r:id="rId1102"/>
    <hyperlink ref="A1213" r:id="rId1103"/>
    <hyperlink ref="A1214" r:id="rId1104"/>
    <hyperlink ref="A1215" r:id="rId1105"/>
    <hyperlink ref="A1216" r:id="rId1106"/>
    <hyperlink ref="A1217" r:id="rId1107"/>
    <hyperlink ref="A1218" r:id="rId1108"/>
    <hyperlink ref="A1219" r:id="rId1109"/>
    <hyperlink ref="A1220" r:id="rId1110"/>
    <hyperlink ref="A1221" r:id="rId1111"/>
    <hyperlink ref="A1222" r:id="rId1112"/>
    <hyperlink ref="A1223" r:id="rId1113"/>
    <hyperlink ref="A1224" r:id="rId1114"/>
    <hyperlink ref="A1225" r:id="rId1115"/>
    <hyperlink ref="A1226" r:id="rId1116"/>
    <hyperlink ref="A1227" r:id="rId1117"/>
    <hyperlink ref="A1228" r:id="rId1118"/>
    <hyperlink ref="A1229" r:id="rId1119"/>
    <hyperlink ref="A1230" r:id="rId1120"/>
    <hyperlink ref="A1231" r:id="rId1121"/>
    <hyperlink ref="A1232" r:id="rId1122"/>
    <hyperlink ref="A1233" r:id="rId1123"/>
    <hyperlink ref="A1234" r:id="rId1124"/>
    <hyperlink ref="A1235" r:id="rId1125"/>
    <hyperlink ref="A1236" r:id="rId1126"/>
    <hyperlink ref="A1237" r:id="rId1127"/>
    <hyperlink ref="A1238" r:id="rId1128"/>
    <hyperlink ref="A1239" r:id="rId1129"/>
    <hyperlink ref="A1240" r:id="rId1130"/>
    <hyperlink ref="A1241" r:id="rId1131"/>
    <hyperlink ref="A1242" r:id="rId1132"/>
    <hyperlink ref="A1243" r:id="rId1133"/>
    <hyperlink ref="A1244" r:id="rId1134"/>
    <hyperlink ref="A1245" r:id="rId1135"/>
    <hyperlink ref="A1246" r:id="rId1136"/>
    <hyperlink ref="A1247" r:id="rId1137"/>
    <hyperlink ref="A1248" r:id="rId1138"/>
    <hyperlink ref="A1249" r:id="rId1139"/>
    <hyperlink ref="A1250" r:id="rId1140"/>
    <hyperlink ref="A1251" r:id="rId1141"/>
    <hyperlink ref="A1252" r:id="rId1142"/>
    <hyperlink ref="A1253" r:id="rId1143"/>
    <hyperlink ref="A1254" r:id="rId1144"/>
    <hyperlink ref="A1255" r:id="rId1145"/>
    <hyperlink ref="A1256" r:id="rId1146"/>
    <hyperlink ref="A1257" r:id="rId1147"/>
    <hyperlink ref="A1258" r:id="rId1148"/>
    <hyperlink ref="A1259" r:id="rId1149"/>
    <hyperlink ref="A1260" r:id="rId1150"/>
    <hyperlink ref="A1261" r:id="rId1151"/>
    <hyperlink ref="A1262" r:id="rId1152"/>
    <hyperlink ref="A1263" r:id="rId1153"/>
    <hyperlink ref="A1264" r:id="rId1154"/>
    <hyperlink ref="A1265" r:id="rId1155"/>
    <hyperlink ref="A1266" r:id="rId1156"/>
    <hyperlink ref="A1267" r:id="rId1157"/>
    <hyperlink ref="A1268" r:id="rId1158"/>
    <hyperlink ref="A1269" r:id="rId1159"/>
    <hyperlink ref="A1270" r:id="rId1160"/>
    <hyperlink ref="A1271" r:id="rId1161"/>
    <hyperlink ref="A1272" r:id="rId1162"/>
    <hyperlink ref="A1273" r:id="rId1163"/>
    <hyperlink ref="A1274" r:id="rId1164"/>
    <hyperlink ref="A1275" r:id="rId1165"/>
    <hyperlink ref="A1276" r:id="rId1166"/>
    <hyperlink ref="A1277" r:id="rId1167"/>
    <hyperlink ref="A1278" r:id="rId1168"/>
    <hyperlink ref="A1279" r:id="rId1169"/>
    <hyperlink ref="A1280" r:id="rId1170"/>
    <hyperlink ref="A1281" r:id="rId1171"/>
    <hyperlink ref="A1282" r:id="rId1172"/>
    <hyperlink ref="A1283" r:id="rId1173"/>
    <hyperlink ref="A1284" r:id="rId1174"/>
    <hyperlink ref="A1285" r:id="rId1175"/>
    <hyperlink ref="A1286" r:id="rId1176"/>
    <hyperlink ref="A1287" r:id="rId1177"/>
    <hyperlink ref="A1288" r:id="rId1178"/>
    <hyperlink ref="A1289" r:id="rId1179"/>
    <hyperlink ref="A1290" r:id="rId1180"/>
    <hyperlink ref="A1291" r:id="rId1181"/>
    <hyperlink ref="A1292" r:id="rId1182"/>
    <hyperlink ref="A1293" r:id="rId1183"/>
    <hyperlink ref="A1294" r:id="rId1184"/>
    <hyperlink ref="A1295" r:id="rId1185"/>
    <hyperlink ref="A1296" r:id="rId1186"/>
    <hyperlink ref="A1297" r:id="rId1187"/>
    <hyperlink ref="A1298" r:id="rId1188"/>
    <hyperlink ref="A1299" r:id="rId1189"/>
    <hyperlink ref="A1300" r:id="rId1190"/>
    <hyperlink ref="A1301" r:id="rId1191"/>
    <hyperlink ref="A1302" r:id="rId1192"/>
    <hyperlink ref="A1303" r:id="rId1193"/>
    <hyperlink ref="A1304" r:id="rId1194"/>
    <hyperlink ref="A1305" r:id="rId1195"/>
    <hyperlink ref="A1306" r:id="rId1196"/>
    <hyperlink ref="A1307" r:id="rId1197"/>
    <hyperlink ref="A1308" r:id="rId1198"/>
    <hyperlink ref="A1309" r:id="rId1199"/>
    <hyperlink ref="A1310" r:id="rId1200"/>
    <hyperlink ref="A1311" r:id="rId1201"/>
    <hyperlink ref="A1312" r:id="rId1202"/>
    <hyperlink ref="A1313" r:id="rId1203"/>
    <hyperlink ref="A1314" r:id="rId1204"/>
    <hyperlink ref="A1315" r:id="rId1205"/>
    <hyperlink ref="A1316" r:id="rId1206"/>
    <hyperlink ref="A1317" r:id="rId1207"/>
    <hyperlink ref="A1318" r:id="rId1208"/>
    <hyperlink ref="A1319" r:id="rId1209"/>
    <hyperlink ref="A1320" r:id="rId1210"/>
    <hyperlink ref="A1321" r:id="rId1211"/>
    <hyperlink ref="A1322" r:id="rId1212"/>
    <hyperlink ref="A1323" r:id="rId1213"/>
    <hyperlink ref="A1324" r:id="rId1214"/>
    <hyperlink ref="A1325" r:id="rId1215"/>
    <hyperlink ref="A1326" r:id="rId1216"/>
    <hyperlink ref="A1327" r:id="rId1217"/>
    <hyperlink ref="A1328" r:id="rId1218"/>
    <hyperlink ref="A1329" r:id="rId1219"/>
    <hyperlink ref="A1330" r:id="rId1220"/>
    <hyperlink ref="A1331" r:id="rId1221"/>
    <hyperlink ref="A1332" r:id="rId1222"/>
    <hyperlink ref="A1333" r:id="rId1223"/>
    <hyperlink ref="A1334" r:id="rId1224"/>
    <hyperlink ref="A1335" r:id="rId1225"/>
    <hyperlink ref="A1336" r:id="rId1226"/>
    <hyperlink ref="A1337" r:id="rId1227"/>
    <hyperlink ref="A1338" r:id="rId1228"/>
    <hyperlink ref="A1339" r:id="rId1229"/>
    <hyperlink ref="A1340" r:id="rId1230"/>
    <hyperlink ref="A1341" r:id="rId1231"/>
    <hyperlink ref="A1342" r:id="rId1232"/>
    <hyperlink ref="A1343" r:id="rId1233"/>
    <hyperlink ref="A1344" r:id="rId1234"/>
    <hyperlink ref="A1345" r:id="rId1235"/>
    <hyperlink ref="A1346" r:id="rId1236"/>
    <hyperlink ref="A1347" r:id="rId1237"/>
    <hyperlink ref="A1348" r:id="rId1238"/>
    <hyperlink ref="A1349" r:id="rId1239"/>
    <hyperlink ref="A1350" r:id="rId1240"/>
    <hyperlink ref="A1351" r:id="rId1241"/>
    <hyperlink ref="A1352" r:id="rId1242"/>
    <hyperlink ref="A1353" r:id="rId1243"/>
    <hyperlink ref="A1354" r:id="rId1244"/>
    <hyperlink ref="A1355" r:id="rId1245"/>
    <hyperlink ref="A1356" r:id="rId1246"/>
    <hyperlink ref="A1357" r:id="rId1247"/>
    <hyperlink ref="A1358" r:id="rId1248"/>
    <hyperlink ref="A1359" r:id="rId1249"/>
    <hyperlink ref="A1360" r:id="rId1250"/>
    <hyperlink ref="A1361" r:id="rId1251"/>
    <hyperlink ref="A1362" r:id="rId1252"/>
    <hyperlink ref="A1363" r:id="rId1253"/>
    <hyperlink ref="A1364" r:id="rId1254"/>
    <hyperlink ref="A1365" r:id="rId1255"/>
    <hyperlink ref="A1366" r:id="rId1256"/>
    <hyperlink ref="A1367" r:id="rId1257"/>
    <hyperlink ref="A1368" r:id="rId1258"/>
    <hyperlink ref="A1369" r:id="rId1259"/>
    <hyperlink ref="A1371" r:id="rId1260"/>
    <hyperlink ref="A1372" r:id="rId1261"/>
    <hyperlink ref="A1373" r:id="rId1262"/>
    <hyperlink ref="A1374" r:id="rId1263"/>
    <hyperlink ref="A1375" r:id="rId1264"/>
    <hyperlink ref="A1376" r:id="rId1265"/>
    <hyperlink ref="A1377" r:id="rId1266"/>
    <hyperlink ref="A1378" r:id="rId1267"/>
    <hyperlink ref="A1379" r:id="rId1268"/>
    <hyperlink ref="A1380" r:id="rId1269"/>
    <hyperlink ref="A1381" r:id="rId1270"/>
    <hyperlink ref="A1382" r:id="rId1271"/>
    <hyperlink ref="A1383" r:id="rId1272"/>
    <hyperlink ref="A1384" r:id="rId1273"/>
    <hyperlink ref="A1385" r:id="rId1274"/>
    <hyperlink ref="A1386" r:id="rId1275"/>
    <hyperlink ref="A1387" r:id="rId1276"/>
    <hyperlink ref="A1388" r:id="rId1277"/>
    <hyperlink ref="A1389" r:id="rId1278"/>
    <hyperlink ref="A1390" r:id="rId1279"/>
    <hyperlink ref="A1391" r:id="rId1280"/>
    <hyperlink ref="A1392" r:id="rId1281"/>
    <hyperlink ref="A1393" r:id="rId1282"/>
    <hyperlink ref="A1394" r:id="rId1283"/>
    <hyperlink ref="A1395" r:id="rId1284"/>
    <hyperlink ref="A1396" r:id="rId1285"/>
    <hyperlink ref="A1397" r:id="rId1286"/>
    <hyperlink ref="A1398" r:id="rId1287"/>
    <hyperlink ref="A1399" r:id="rId1288"/>
    <hyperlink ref="A1400" r:id="rId1289"/>
    <hyperlink ref="A1401" r:id="rId1290"/>
    <hyperlink ref="A1402" r:id="rId1291"/>
    <hyperlink ref="A1403" r:id="rId1292"/>
    <hyperlink ref="A1404" r:id="rId1293"/>
    <hyperlink ref="A1405" r:id="rId1294"/>
    <hyperlink ref="A1406" r:id="rId1295"/>
    <hyperlink ref="A1407" r:id="rId1296"/>
    <hyperlink ref="A1408" r:id="rId1297"/>
    <hyperlink ref="A1409" r:id="rId1298"/>
    <hyperlink ref="A1410" r:id="rId1299"/>
    <hyperlink ref="A1411" r:id="rId1300"/>
    <hyperlink ref="A1412" r:id="rId1301"/>
    <hyperlink ref="A1413" r:id="rId1302"/>
    <hyperlink ref="A1414" r:id="rId1303"/>
    <hyperlink ref="A1415" r:id="rId1304"/>
    <hyperlink ref="A1416" r:id="rId1305"/>
    <hyperlink ref="A1417" r:id="rId1306"/>
    <hyperlink ref="A1418" r:id="rId1307"/>
    <hyperlink ref="A1419" r:id="rId1308"/>
    <hyperlink ref="A1420" r:id="rId1309"/>
    <hyperlink ref="A1421" r:id="rId1310"/>
    <hyperlink ref="A1422" r:id="rId1311"/>
    <hyperlink ref="A1423" r:id="rId1312"/>
    <hyperlink ref="A1424" r:id="rId1313"/>
    <hyperlink ref="A1425" r:id="rId1314"/>
    <hyperlink ref="A1426" r:id="rId1315"/>
    <hyperlink ref="A1427" r:id="rId1316"/>
    <hyperlink ref="A1428" r:id="rId1317"/>
    <hyperlink ref="A1429" r:id="rId1318"/>
    <hyperlink ref="A1430" r:id="rId1319"/>
    <hyperlink ref="A1431" r:id="rId1320"/>
    <hyperlink ref="A1432" r:id="rId1321"/>
    <hyperlink ref="A1433" r:id="rId1322"/>
    <hyperlink ref="A1434" r:id="rId1323"/>
    <hyperlink ref="A1435" r:id="rId1324"/>
    <hyperlink ref="A1436" r:id="rId1325"/>
    <hyperlink ref="A1437" r:id="rId1326"/>
    <hyperlink ref="A1438" r:id="rId1327"/>
    <hyperlink ref="A1439" r:id="rId1328"/>
    <hyperlink ref="A1440" r:id="rId1329"/>
    <hyperlink ref="A1441" r:id="rId1330"/>
    <hyperlink ref="A1442" r:id="rId1331"/>
    <hyperlink ref="A1443" r:id="rId1332"/>
    <hyperlink ref="A1444" r:id="rId1333"/>
    <hyperlink ref="A1445" r:id="rId1334"/>
    <hyperlink ref="A1446" r:id="rId1335"/>
    <hyperlink ref="A1447" r:id="rId1336"/>
    <hyperlink ref="A1448" r:id="rId1337"/>
    <hyperlink ref="A1449" r:id="rId1338"/>
    <hyperlink ref="A1450" r:id="rId1339"/>
    <hyperlink ref="A1451" r:id="rId1340"/>
    <hyperlink ref="A1452" r:id="rId1341"/>
    <hyperlink ref="A1453" r:id="rId1342"/>
    <hyperlink ref="A1454" r:id="rId1343"/>
    <hyperlink ref="A1455" r:id="rId1344"/>
    <hyperlink ref="A1456" r:id="rId1345"/>
    <hyperlink ref="A1457" r:id="rId1346"/>
    <hyperlink ref="A1458" r:id="rId1347"/>
    <hyperlink ref="A1459" r:id="rId1348"/>
    <hyperlink ref="A1460" r:id="rId1349"/>
    <hyperlink ref="A1461" r:id="rId1350"/>
    <hyperlink ref="A1462" r:id="rId1351"/>
    <hyperlink ref="A1463" r:id="rId1352"/>
    <hyperlink ref="A1464" r:id="rId1353"/>
    <hyperlink ref="A1465" r:id="rId1354"/>
    <hyperlink ref="A1466" r:id="rId1355"/>
    <hyperlink ref="A1467" r:id="rId1356"/>
    <hyperlink ref="A1468" r:id="rId1357"/>
    <hyperlink ref="A1469" r:id="rId1358"/>
    <hyperlink ref="A1470" r:id="rId1359"/>
    <hyperlink ref="A1471" r:id="rId1360"/>
    <hyperlink ref="A1472" r:id="rId1361"/>
    <hyperlink ref="A1473" r:id="rId1362"/>
    <hyperlink ref="A1474" r:id="rId1363"/>
    <hyperlink ref="A1475" r:id="rId1364"/>
    <hyperlink ref="A1476" r:id="rId1365"/>
    <hyperlink ref="A1477" r:id="rId1366"/>
    <hyperlink ref="A1478" r:id="rId1367"/>
    <hyperlink ref="A1479" r:id="rId1368"/>
    <hyperlink ref="A1480" r:id="rId1369"/>
    <hyperlink ref="A1481" r:id="rId1370"/>
    <hyperlink ref="A1482" r:id="rId1371"/>
    <hyperlink ref="A1483" r:id="rId1372"/>
    <hyperlink ref="A1484" r:id="rId1373"/>
    <hyperlink ref="A1485" r:id="rId1374"/>
    <hyperlink ref="A1486" r:id="rId1375"/>
    <hyperlink ref="A1487" r:id="rId1376"/>
    <hyperlink ref="A1488" r:id="rId1377"/>
    <hyperlink ref="A1489" r:id="rId1378"/>
    <hyperlink ref="A1490" r:id="rId1379"/>
    <hyperlink ref="A1491" r:id="rId1380"/>
    <hyperlink ref="A1492" r:id="rId1381"/>
    <hyperlink ref="A1493" r:id="rId1382"/>
    <hyperlink ref="A1494" r:id="rId1383"/>
    <hyperlink ref="A1495" r:id="rId1384"/>
    <hyperlink ref="A1496" r:id="rId1385"/>
    <hyperlink ref="A1497" r:id="rId1386"/>
    <hyperlink ref="A1498" r:id="rId1387"/>
    <hyperlink ref="A1499" r:id="rId1388"/>
    <hyperlink ref="A1500" r:id="rId1389"/>
    <hyperlink ref="A1501" r:id="rId1390"/>
    <hyperlink ref="A1502" r:id="rId1391"/>
    <hyperlink ref="A1503" r:id="rId1392"/>
    <hyperlink ref="A1504" r:id="rId1393"/>
    <hyperlink ref="A1505" r:id="rId1394"/>
    <hyperlink ref="A1506" r:id="rId1395"/>
    <hyperlink ref="A1507" r:id="rId1396"/>
    <hyperlink ref="A1508" r:id="rId1397"/>
    <hyperlink ref="A1509" r:id="rId1398"/>
    <hyperlink ref="A1510" r:id="rId1399"/>
    <hyperlink ref="A1511" r:id="rId1400"/>
    <hyperlink ref="A1512" r:id="rId1401"/>
    <hyperlink ref="A1513" r:id="rId1402"/>
    <hyperlink ref="A1514" r:id="rId1403"/>
    <hyperlink ref="A1515" r:id="rId1404"/>
    <hyperlink ref="A1516" r:id="rId1405"/>
    <hyperlink ref="A1518" r:id="rId1406"/>
    <hyperlink ref="A1519" r:id="rId1407"/>
    <hyperlink ref="A1520" r:id="rId1408"/>
    <hyperlink ref="A1521" r:id="rId1409"/>
    <hyperlink ref="A1522" r:id="rId1410"/>
    <hyperlink ref="A1523" r:id="rId1411"/>
    <hyperlink ref="A1524" r:id="rId1412"/>
    <hyperlink ref="A1525" r:id="rId1413"/>
    <hyperlink ref="A1526" r:id="rId1414"/>
    <hyperlink ref="A1527" r:id="rId1415"/>
    <hyperlink ref="A1528" r:id="rId1416"/>
    <hyperlink ref="A1529" r:id="rId1417"/>
    <hyperlink ref="A1530" r:id="rId1418"/>
    <hyperlink ref="A1531" r:id="rId1419"/>
    <hyperlink ref="A1532" r:id="rId1420"/>
    <hyperlink ref="A1533" r:id="rId1421"/>
    <hyperlink ref="A1534" r:id="rId1422"/>
    <hyperlink ref="A1535" r:id="rId1423"/>
    <hyperlink ref="A1536" r:id="rId1424"/>
    <hyperlink ref="A1537" r:id="rId1425"/>
    <hyperlink ref="A1538" r:id="rId1426"/>
    <hyperlink ref="A1539" r:id="rId1427"/>
    <hyperlink ref="A1540" r:id="rId1428"/>
    <hyperlink ref="A1541" r:id="rId1429"/>
    <hyperlink ref="A1542" r:id="rId1430"/>
    <hyperlink ref="A1543" r:id="rId1431"/>
    <hyperlink ref="A1544" r:id="rId1432"/>
    <hyperlink ref="A1545" r:id="rId1433"/>
    <hyperlink ref="A1546" r:id="rId1434"/>
    <hyperlink ref="A1547" r:id="rId1435"/>
    <hyperlink ref="A1548" r:id="rId1436"/>
    <hyperlink ref="A1549" r:id="rId1437"/>
    <hyperlink ref="A1550" r:id="rId1438"/>
    <hyperlink ref="A1551" r:id="rId1439"/>
    <hyperlink ref="A1552" r:id="rId1440"/>
    <hyperlink ref="A1553" r:id="rId1441"/>
    <hyperlink ref="A1554" r:id="rId1442"/>
    <hyperlink ref="A1555" r:id="rId1443"/>
    <hyperlink ref="A1556" r:id="rId1444"/>
    <hyperlink ref="A1557" r:id="rId1445"/>
    <hyperlink ref="A1558" r:id="rId1446"/>
    <hyperlink ref="A1559" r:id="rId1447"/>
    <hyperlink ref="A1560" r:id="rId1448"/>
    <hyperlink ref="A1561" r:id="rId1449"/>
    <hyperlink ref="A1562" r:id="rId1450"/>
    <hyperlink ref="A1563" r:id="rId1451"/>
    <hyperlink ref="A1564" r:id="rId1452"/>
    <hyperlink ref="A1565" r:id="rId1453"/>
    <hyperlink ref="A1566" r:id="rId1454"/>
    <hyperlink ref="A1567" r:id="rId1455"/>
    <hyperlink ref="A1568" r:id="rId1456"/>
    <hyperlink ref="A1569" r:id="rId1457"/>
    <hyperlink ref="A1570" r:id="rId1458"/>
    <hyperlink ref="A1571" r:id="rId1459"/>
    <hyperlink ref="A1572" r:id="rId1460"/>
    <hyperlink ref="A1573" r:id="rId1461"/>
    <hyperlink ref="A1574" r:id="rId1462"/>
    <hyperlink ref="A1575" r:id="rId1463"/>
    <hyperlink ref="A1576" r:id="rId1464"/>
    <hyperlink ref="A1577" r:id="rId1465"/>
    <hyperlink ref="A1578" r:id="rId1466"/>
    <hyperlink ref="A1579" r:id="rId1467"/>
    <hyperlink ref="A1580" r:id="rId1468"/>
    <hyperlink ref="A1581" r:id="rId1469"/>
    <hyperlink ref="A1582" r:id="rId1470"/>
    <hyperlink ref="A1583" r:id="rId1471"/>
    <hyperlink ref="A1584" r:id="rId1472"/>
    <hyperlink ref="A1585" r:id="rId1473"/>
    <hyperlink ref="A1586" r:id="rId1474"/>
    <hyperlink ref="A1587" r:id="rId1475"/>
    <hyperlink ref="A1588" r:id="rId1476"/>
    <hyperlink ref="A1589" r:id="rId1477"/>
    <hyperlink ref="A1590" r:id="rId1478"/>
    <hyperlink ref="A1591" r:id="rId1479"/>
    <hyperlink ref="A1592" r:id="rId1480"/>
    <hyperlink ref="A1593" r:id="rId1481"/>
    <hyperlink ref="A1594" r:id="rId1482"/>
    <hyperlink ref="A1595" r:id="rId1483"/>
    <hyperlink ref="A1596" r:id="rId1484"/>
    <hyperlink ref="A1597" r:id="rId1485"/>
    <hyperlink ref="A1598" r:id="rId1486"/>
    <hyperlink ref="A1599" r:id="rId1487"/>
    <hyperlink ref="A1600" r:id="rId1488"/>
    <hyperlink ref="A1601" r:id="rId1489"/>
    <hyperlink ref="A1602" r:id="rId1490"/>
    <hyperlink ref="A1603" r:id="rId1491"/>
    <hyperlink ref="A1604" r:id="rId1492"/>
    <hyperlink ref="A1605" r:id="rId1493"/>
    <hyperlink ref="A1606" r:id="rId1494"/>
    <hyperlink ref="A1607" r:id="rId1495"/>
    <hyperlink ref="A1608" r:id="rId1496"/>
    <hyperlink ref="A1609" r:id="rId1497"/>
    <hyperlink ref="A1610" r:id="rId1498"/>
    <hyperlink ref="A1611" r:id="rId1499"/>
    <hyperlink ref="A1612" r:id="rId1500"/>
    <hyperlink ref="A1613" r:id="rId1501"/>
    <hyperlink ref="A1614" r:id="rId1502"/>
    <hyperlink ref="A1615" r:id="rId1503"/>
    <hyperlink ref="A1616" r:id="rId1504"/>
    <hyperlink ref="A1617" r:id="rId1505"/>
    <hyperlink ref="A1618" r:id="rId1506"/>
    <hyperlink ref="A1619" r:id="rId1507"/>
    <hyperlink ref="A1620" r:id="rId1508"/>
    <hyperlink ref="A1621" r:id="rId1509"/>
    <hyperlink ref="A1622" r:id="rId1510"/>
    <hyperlink ref="A1623" r:id="rId1511"/>
    <hyperlink ref="A1624" r:id="rId1512"/>
    <hyperlink ref="A1625" r:id="rId1513"/>
    <hyperlink ref="A1626" r:id="rId1514"/>
    <hyperlink ref="A1627" r:id="rId1515"/>
    <hyperlink ref="A1628" r:id="rId1516"/>
    <hyperlink ref="A1629" r:id="rId1517"/>
    <hyperlink ref="A1630" r:id="rId1518"/>
    <hyperlink ref="A1631" r:id="rId1519"/>
    <hyperlink ref="A1632" r:id="rId1520"/>
    <hyperlink ref="A1633" r:id="rId1521"/>
    <hyperlink ref="A1634" r:id="rId1522"/>
    <hyperlink ref="A1635" r:id="rId1523"/>
    <hyperlink ref="A1636" r:id="rId1524"/>
    <hyperlink ref="A1637" r:id="rId1525"/>
    <hyperlink ref="A1638" r:id="rId1526"/>
    <hyperlink ref="A1639" r:id="rId1527"/>
    <hyperlink ref="A1640" r:id="rId1528"/>
    <hyperlink ref="A1641" r:id="rId1529"/>
    <hyperlink ref="A1642" r:id="rId1530"/>
    <hyperlink ref="A1643" r:id="rId1531"/>
    <hyperlink ref="A1644" r:id="rId1532"/>
    <hyperlink ref="A1645" r:id="rId1533"/>
    <hyperlink ref="A1646" r:id="rId1534"/>
    <hyperlink ref="A1647" r:id="rId1535"/>
    <hyperlink ref="A1648" r:id="rId1536"/>
    <hyperlink ref="A1649" r:id="rId1537"/>
    <hyperlink ref="A1650" r:id="rId1538"/>
    <hyperlink ref="A1651" r:id="rId1539"/>
    <hyperlink ref="A1652" r:id="rId1540"/>
    <hyperlink ref="A1653" r:id="rId1541"/>
    <hyperlink ref="A1654" r:id="rId1542"/>
    <hyperlink ref="A1655" r:id="rId1543"/>
    <hyperlink ref="A1656" r:id="rId1544"/>
    <hyperlink ref="A1657" r:id="rId1545"/>
    <hyperlink ref="A1658" r:id="rId1546"/>
    <hyperlink ref="A1659" r:id="rId1547"/>
    <hyperlink ref="A1660" r:id="rId1548"/>
    <hyperlink ref="A1661" r:id="rId1549"/>
    <hyperlink ref="A1662" r:id="rId1550"/>
    <hyperlink ref="A1663" r:id="rId1551"/>
    <hyperlink ref="A1664" r:id="rId1552"/>
    <hyperlink ref="A1665" r:id="rId1553"/>
    <hyperlink ref="A1666" r:id="rId1554"/>
    <hyperlink ref="A1667" r:id="rId1555"/>
    <hyperlink ref="A1668" r:id="rId1556"/>
    <hyperlink ref="A1669" r:id="rId1557"/>
    <hyperlink ref="A1670" r:id="rId1558"/>
    <hyperlink ref="A1671" r:id="rId1559"/>
    <hyperlink ref="A1672" r:id="rId1560"/>
    <hyperlink ref="A1673" r:id="rId1561"/>
    <hyperlink ref="A1674" r:id="rId1562"/>
    <hyperlink ref="A1675" r:id="rId1563"/>
    <hyperlink ref="A1676" r:id="rId1564"/>
    <hyperlink ref="A1677" r:id="rId1565"/>
    <hyperlink ref="A1678" r:id="rId1566"/>
    <hyperlink ref="A1679" r:id="rId1567"/>
    <hyperlink ref="A1680" r:id="rId1568"/>
    <hyperlink ref="A1681" r:id="rId1569"/>
    <hyperlink ref="A1682" r:id="rId1570"/>
    <hyperlink ref="A1683" r:id="rId1571"/>
    <hyperlink ref="A1684" r:id="rId1572"/>
    <hyperlink ref="A1685" r:id="rId1573"/>
    <hyperlink ref="A1686" r:id="rId1574"/>
    <hyperlink ref="A1687" r:id="rId1575"/>
    <hyperlink ref="A1688" r:id="rId1576"/>
    <hyperlink ref="A1689" r:id="rId1577"/>
    <hyperlink ref="A1690" r:id="rId1578"/>
    <hyperlink ref="A1691" r:id="rId1579"/>
    <hyperlink ref="A1692" r:id="rId1580"/>
    <hyperlink ref="A1693" r:id="rId1581"/>
    <hyperlink ref="A1694" r:id="rId1582"/>
    <hyperlink ref="A1695" r:id="rId1583"/>
    <hyperlink ref="A1696" r:id="rId1584"/>
    <hyperlink ref="A1697" r:id="rId1585"/>
    <hyperlink ref="A1698" r:id="rId1586"/>
    <hyperlink ref="A1699" r:id="rId1587"/>
    <hyperlink ref="A1700" r:id="rId1588"/>
    <hyperlink ref="A1701" r:id="rId1589"/>
    <hyperlink ref="A1702" r:id="rId1590"/>
    <hyperlink ref="A1703" r:id="rId1591"/>
    <hyperlink ref="A1704" r:id="rId1592"/>
    <hyperlink ref="A1705" r:id="rId1593"/>
    <hyperlink ref="A1706" r:id="rId1594"/>
    <hyperlink ref="A1707" r:id="rId1595"/>
    <hyperlink ref="A1708" r:id="rId1596"/>
    <hyperlink ref="A1709" r:id="rId1597"/>
    <hyperlink ref="A1711" r:id="rId1598"/>
    <hyperlink ref="A1712" r:id="rId1599"/>
    <hyperlink ref="A1713" r:id="rId1600"/>
    <hyperlink ref="A1714" r:id="rId1601"/>
    <hyperlink ref="A1715" r:id="rId1602"/>
    <hyperlink ref="A1716" r:id="rId1603"/>
    <hyperlink ref="A1717" r:id="rId1604"/>
    <hyperlink ref="A1718" r:id="rId1605"/>
    <hyperlink ref="A1719" r:id="rId1606"/>
    <hyperlink ref="A1720" r:id="rId1607"/>
    <hyperlink ref="A1721" r:id="rId1608"/>
    <hyperlink ref="A1722" r:id="rId1609"/>
    <hyperlink ref="A1723" r:id="rId1610"/>
    <hyperlink ref="A1724" r:id="rId1611"/>
    <hyperlink ref="A1725" r:id="rId1612"/>
    <hyperlink ref="A1726" r:id="rId1613"/>
    <hyperlink ref="A1727" r:id="rId1614"/>
    <hyperlink ref="A1728" r:id="rId1615"/>
    <hyperlink ref="A1729" r:id="rId1616"/>
    <hyperlink ref="A1730" r:id="rId1617"/>
    <hyperlink ref="A1731" r:id="rId1618"/>
    <hyperlink ref="A1732" r:id="rId1619"/>
    <hyperlink ref="A1733" r:id="rId1620"/>
    <hyperlink ref="A1734" r:id="rId1621"/>
    <hyperlink ref="A1735" r:id="rId1622"/>
    <hyperlink ref="A1736" r:id="rId1623"/>
    <hyperlink ref="A1737" r:id="rId1624"/>
    <hyperlink ref="A1738" r:id="rId1625"/>
    <hyperlink ref="A1739" r:id="rId1626"/>
    <hyperlink ref="A1740" r:id="rId1627"/>
    <hyperlink ref="A1741" r:id="rId1628"/>
    <hyperlink ref="A1742" r:id="rId1629"/>
    <hyperlink ref="A1743" r:id="rId1630"/>
    <hyperlink ref="A1744" r:id="rId1631"/>
    <hyperlink ref="A1745" r:id="rId1632"/>
    <hyperlink ref="A1746" r:id="rId1633"/>
    <hyperlink ref="A1747" r:id="rId1634"/>
    <hyperlink ref="A1748" r:id="rId1635"/>
    <hyperlink ref="A1749" r:id="rId1636"/>
    <hyperlink ref="A1750" r:id="rId1637"/>
    <hyperlink ref="A1751" r:id="rId1638"/>
    <hyperlink ref="A1752" r:id="rId1639"/>
    <hyperlink ref="A1753" r:id="rId1640"/>
    <hyperlink ref="A1754" r:id="rId1641"/>
    <hyperlink ref="A1755" r:id="rId1642"/>
    <hyperlink ref="A1756" r:id="rId1643"/>
    <hyperlink ref="A1757" r:id="rId1644"/>
    <hyperlink ref="A1758" r:id="rId1645"/>
    <hyperlink ref="A1759" r:id="rId1646"/>
    <hyperlink ref="A1760" r:id="rId1647"/>
    <hyperlink ref="A1761" r:id="rId1648"/>
    <hyperlink ref="A1762" r:id="rId1649"/>
    <hyperlink ref="A1763" r:id="rId1650"/>
    <hyperlink ref="A1764" r:id="rId1651"/>
    <hyperlink ref="A1765" r:id="rId1652"/>
    <hyperlink ref="A1766" r:id="rId1653"/>
    <hyperlink ref="A1767" r:id="rId1654"/>
    <hyperlink ref="A1768" r:id="rId1655"/>
    <hyperlink ref="A1769" r:id="rId1656"/>
    <hyperlink ref="A1770" r:id="rId1657"/>
    <hyperlink ref="A1771" r:id="rId1658"/>
    <hyperlink ref="A1772" r:id="rId1659"/>
    <hyperlink ref="A1773" r:id="rId1660"/>
    <hyperlink ref="A1774" r:id="rId1661"/>
    <hyperlink ref="A1775" r:id="rId1662"/>
    <hyperlink ref="A1776" r:id="rId1663"/>
    <hyperlink ref="A1777" r:id="rId1664"/>
    <hyperlink ref="A1778" r:id="rId1665"/>
    <hyperlink ref="A1779" r:id="rId1666"/>
    <hyperlink ref="A1780" r:id="rId1667"/>
    <hyperlink ref="A1781" r:id="rId1668"/>
    <hyperlink ref="A1782" r:id="rId1669"/>
    <hyperlink ref="A1783" r:id="rId1670"/>
    <hyperlink ref="A1784" r:id="rId1671"/>
    <hyperlink ref="A1785" r:id="rId1672"/>
    <hyperlink ref="A1786" r:id="rId1673"/>
    <hyperlink ref="A1787" r:id="rId1674"/>
    <hyperlink ref="A1788" r:id="rId1675"/>
    <hyperlink ref="A1789" r:id="rId1676"/>
    <hyperlink ref="A1790" r:id="rId1677"/>
    <hyperlink ref="A1791" r:id="rId1678"/>
    <hyperlink ref="A1792" r:id="rId1679"/>
    <hyperlink ref="A1793" r:id="rId1680"/>
    <hyperlink ref="A1794" r:id="rId1681"/>
    <hyperlink ref="A1795" r:id="rId1682"/>
    <hyperlink ref="A1796" r:id="rId1683"/>
    <hyperlink ref="A1797" r:id="rId1684"/>
    <hyperlink ref="A1799" r:id="rId1685"/>
    <hyperlink ref="A1800" r:id="rId1686"/>
    <hyperlink ref="A1801" r:id="rId1687"/>
    <hyperlink ref="A1802" r:id="rId1688"/>
    <hyperlink ref="A1803" r:id="rId1689"/>
    <hyperlink ref="A1804" r:id="rId1690"/>
    <hyperlink ref="A1805" r:id="rId1691"/>
    <hyperlink ref="A1806" r:id="rId1692"/>
    <hyperlink ref="A1807" r:id="rId1693"/>
    <hyperlink ref="A1808" r:id="rId1694"/>
    <hyperlink ref="A1809" r:id="rId1695"/>
    <hyperlink ref="A1810" r:id="rId1696"/>
    <hyperlink ref="A1811" r:id="rId1697"/>
    <hyperlink ref="A1812" r:id="rId1698"/>
    <hyperlink ref="A1813" r:id="rId1699"/>
    <hyperlink ref="A1814" r:id="rId1700"/>
    <hyperlink ref="A1815" r:id="rId1701"/>
    <hyperlink ref="A1816" r:id="rId1702"/>
    <hyperlink ref="A1817" r:id="rId1703"/>
    <hyperlink ref="A1818" r:id="rId1704"/>
    <hyperlink ref="A1819" r:id="rId1705"/>
    <hyperlink ref="A1820" r:id="rId1706"/>
    <hyperlink ref="A1821" r:id="rId1707"/>
    <hyperlink ref="A1822" r:id="rId1708"/>
    <hyperlink ref="A1823" r:id="rId1709"/>
    <hyperlink ref="A1824" r:id="rId1710"/>
    <hyperlink ref="A1825" r:id="rId1711"/>
    <hyperlink ref="A1826" r:id="rId1712"/>
    <hyperlink ref="A1827" r:id="rId1713"/>
    <hyperlink ref="A1828" r:id="rId1714"/>
    <hyperlink ref="A1830" r:id="rId1715"/>
    <hyperlink ref="A1831" r:id="rId1716"/>
    <hyperlink ref="A1832" r:id="rId1717"/>
    <hyperlink ref="A1833" r:id="rId1718"/>
    <hyperlink ref="A1834" r:id="rId1719"/>
    <hyperlink ref="A1835" r:id="rId1720"/>
    <hyperlink ref="A1836" r:id="rId1721"/>
    <hyperlink ref="A1837" r:id="rId1722"/>
    <hyperlink ref="A1838" r:id="rId1723"/>
    <hyperlink ref="A1839" r:id="rId1724"/>
    <hyperlink ref="A1840" r:id="rId1725"/>
    <hyperlink ref="A1841" r:id="rId1726"/>
    <hyperlink ref="A226" r:id="rId1727" display="Volume 9, issue 1 is only available online as PDF - no data"/>
    <hyperlink ref="A219" r:id="rId1728" display="Volume 8 is only available online as PDF - no data"/>
    <hyperlink ref="A213" r:id="rId1729" display="Volume 8 is only available online as PDF - no data"/>
    <hyperlink ref="A206" r:id="rId1730" display="Volume 8 is only available online as PDF - no data"/>
    <hyperlink ref="A201" r:id="rId1731" display="Volume 8 is only available online as PDF - no data"/>
    <hyperlink ref="A169" r:id="rId1732"/>
    <hyperlink ref="A167" r:id="rId1733"/>
    <hyperlink ref="A168" r:id="rId1734"/>
    <hyperlink ref="A170" r:id="rId1735"/>
    <hyperlink ref="A171" r:id="rId1736"/>
    <hyperlink ref="A172" r:id="rId1737"/>
    <hyperlink ref="A174" r:id="rId1738"/>
    <hyperlink ref="A175" r:id="rId1739"/>
    <hyperlink ref="A176" r:id="rId1740"/>
    <hyperlink ref="A177" r:id="rId1741"/>
    <hyperlink ref="A178" r:id="rId1742"/>
    <hyperlink ref="A179" r:id="rId1743"/>
    <hyperlink ref="A193" r:id="rId1744"/>
    <hyperlink ref="A194" r:id="rId1745"/>
    <hyperlink ref="A195" r:id="rId1746"/>
    <hyperlink ref="A196" r:id="rId1747"/>
    <hyperlink ref="A197" r:id="rId1748"/>
    <hyperlink ref="A198" r:id="rId1749"/>
    <hyperlink ref="A199" r:id="rId1750"/>
    <hyperlink ref="A202" r:id="rId1751"/>
    <hyperlink ref="A203" r:id="rId1752"/>
    <hyperlink ref="A204" r:id="rId1753"/>
    <hyperlink ref="A207" r:id="rId1754"/>
    <hyperlink ref="A208" r:id="rId1755"/>
    <hyperlink ref="A209" r:id="rId1756"/>
    <hyperlink ref="A210" r:id="rId1757"/>
    <hyperlink ref="A211" r:id="rId1758"/>
    <hyperlink ref="A214" r:id="rId1759"/>
    <hyperlink ref="A215" r:id="rId1760"/>
    <hyperlink ref="A216" r:id="rId1761"/>
    <hyperlink ref="A217" r:id="rId1762"/>
    <hyperlink ref="A220" r:id="rId1763"/>
    <hyperlink ref="A221" r:id="rId1764"/>
    <hyperlink ref="A222" r:id="rId1765"/>
    <hyperlink ref="A223" r:id="rId1766"/>
    <hyperlink ref="A224" r:id="rId1767"/>
    <hyperlink ref="A227" r:id="rId1768"/>
    <hyperlink ref="A228" r:id="rId1769"/>
    <hyperlink ref="A229" r:id="rId1770"/>
    <hyperlink ref="A230" r:id="rId1771"/>
    <hyperlink ref="A240" r:id="rId1772"/>
    <hyperlink ref="A241" r:id="rId1773"/>
    <hyperlink ref="A242" r:id="rId1774"/>
    <hyperlink ref="A243" r:id="rId1775"/>
    <hyperlink ref="A244" r:id="rId1776"/>
    <hyperlink ref="A245" r:id="rId1777"/>
    <hyperlink ref="A246" r:id="rId1778"/>
    <hyperlink ref="A50" r:id="rId1779"/>
  </hyperlinks>
  <pageMargins left="0.7" right="0.7" top="0.75" bottom="0.75" header="0.3" footer="0.3"/>
  <pageSetup orientation="portrait" r:id="rId17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3250"/>
  <sheetViews>
    <sheetView workbookViewId="0">
      <selection activeCell="B1436" sqref="B1436:B1606"/>
    </sheetView>
  </sheetViews>
  <sheetFormatPr defaultRowHeight="15" x14ac:dyDescent="0.25"/>
  <cols>
    <col min="1" max="1" width="37.42578125" style="9" bestFit="1" customWidth="1"/>
    <col min="2" max="23" width="9.140625" style="9"/>
  </cols>
  <sheetData>
    <row r="1" spans="1:2" x14ac:dyDescent="0.25">
      <c r="A1" s="9" t="s">
        <v>9958</v>
      </c>
      <c r="B1" s="9">
        <f>COUNTIF(A:A,A1)</f>
        <v>1</v>
      </c>
    </row>
    <row r="2" spans="1:2" hidden="1" x14ac:dyDescent="0.25">
      <c r="A2" s="9" t="s">
        <v>8859</v>
      </c>
      <c r="B2" s="9">
        <f t="shared" ref="B2:B65" si="0">COUNTIF(A:A,A2)</f>
        <v>1</v>
      </c>
    </row>
    <row r="3" spans="1:2" hidden="1" x14ac:dyDescent="0.25">
      <c r="A3" s="9" t="s">
        <v>6850</v>
      </c>
      <c r="B3" s="9">
        <f t="shared" si="0"/>
        <v>1</v>
      </c>
    </row>
    <row r="4" spans="1:2" hidden="1" x14ac:dyDescent="0.25">
      <c r="A4" s="9" t="s">
        <v>9804</v>
      </c>
      <c r="B4" s="9">
        <f t="shared" si="0"/>
        <v>1</v>
      </c>
    </row>
    <row r="5" spans="1:2" hidden="1" x14ac:dyDescent="0.25">
      <c r="A5" s="9" t="s">
        <v>10997</v>
      </c>
      <c r="B5" s="9">
        <f t="shared" si="0"/>
        <v>1</v>
      </c>
    </row>
    <row r="6" spans="1:2" hidden="1" x14ac:dyDescent="0.25">
      <c r="A6" s="9" t="s">
        <v>9959</v>
      </c>
      <c r="B6" s="9">
        <f t="shared" si="0"/>
        <v>1</v>
      </c>
    </row>
    <row r="7" spans="1:2" hidden="1" x14ac:dyDescent="0.25">
      <c r="A7" s="9" t="s">
        <v>9960</v>
      </c>
      <c r="B7" s="9">
        <f t="shared" si="0"/>
        <v>2</v>
      </c>
    </row>
    <row r="8" spans="1:2" hidden="1" x14ac:dyDescent="0.25">
      <c r="A8" s="9" t="s">
        <v>9960</v>
      </c>
      <c r="B8" s="9">
        <f t="shared" si="0"/>
        <v>2</v>
      </c>
    </row>
    <row r="9" spans="1:2" hidden="1" x14ac:dyDescent="0.25">
      <c r="A9" s="9" t="s">
        <v>6759</v>
      </c>
      <c r="B9" s="9">
        <f t="shared" si="0"/>
        <v>19</v>
      </c>
    </row>
    <row r="10" spans="1:2" hidden="1" x14ac:dyDescent="0.25">
      <c r="A10" s="9" t="s">
        <v>6759</v>
      </c>
      <c r="B10" s="9">
        <f t="shared" si="0"/>
        <v>19</v>
      </c>
    </row>
    <row r="11" spans="1:2" hidden="1" x14ac:dyDescent="0.25">
      <c r="A11" s="9" t="s">
        <v>6759</v>
      </c>
      <c r="B11" s="9">
        <f t="shared" si="0"/>
        <v>19</v>
      </c>
    </row>
    <row r="12" spans="1:2" hidden="1" x14ac:dyDescent="0.25">
      <c r="A12" s="9" t="s">
        <v>6759</v>
      </c>
      <c r="B12" s="9">
        <f t="shared" si="0"/>
        <v>19</v>
      </c>
    </row>
    <row r="13" spans="1:2" hidden="1" x14ac:dyDescent="0.25">
      <c r="A13" s="9" t="s">
        <v>6759</v>
      </c>
      <c r="B13" s="9">
        <f t="shared" si="0"/>
        <v>19</v>
      </c>
    </row>
    <row r="14" spans="1:2" hidden="1" x14ac:dyDescent="0.25">
      <c r="A14" s="9" t="s">
        <v>6759</v>
      </c>
      <c r="B14" s="9">
        <f t="shared" si="0"/>
        <v>19</v>
      </c>
    </row>
    <row r="15" spans="1:2" hidden="1" x14ac:dyDescent="0.25">
      <c r="A15" s="9" t="s">
        <v>6759</v>
      </c>
      <c r="B15" s="9">
        <f t="shared" si="0"/>
        <v>19</v>
      </c>
    </row>
    <row r="16" spans="1:2" hidden="1" x14ac:dyDescent="0.25">
      <c r="A16" s="9" t="s">
        <v>6759</v>
      </c>
      <c r="B16" s="9">
        <f t="shared" si="0"/>
        <v>19</v>
      </c>
    </row>
    <row r="17" spans="1:2" hidden="1" x14ac:dyDescent="0.25">
      <c r="A17" s="9" t="s">
        <v>6759</v>
      </c>
      <c r="B17" s="9">
        <f t="shared" si="0"/>
        <v>19</v>
      </c>
    </row>
    <row r="18" spans="1:2" hidden="1" x14ac:dyDescent="0.25">
      <c r="A18" s="9" t="s">
        <v>6759</v>
      </c>
      <c r="B18" s="9">
        <f t="shared" si="0"/>
        <v>19</v>
      </c>
    </row>
    <row r="19" spans="1:2" hidden="1" x14ac:dyDescent="0.25">
      <c r="A19" s="9" t="s">
        <v>6759</v>
      </c>
      <c r="B19" s="9">
        <f t="shared" si="0"/>
        <v>19</v>
      </c>
    </row>
    <row r="20" spans="1:2" hidden="1" x14ac:dyDescent="0.25">
      <c r="A20" s="9" t="s">
        <v>6759</v>
      </c>
      <c r="B20" s="9">
        <f t="shared" si="0"/>
        <v>19</v>
      </c>
    </row>
    <row r="21" spans="1:2" hidden="1" x14ac:dyDescent="0.25">
      <c r="A21" s="9" t="s">
        <v>6759</v>
      </c>
      <c r="B21" s="9">
        <f t="shared" si="0"/>
        <v>19</v>
      </c>
    </row>
    <row r="22" spans="1:2" hidden="1" x14ac:dyDescent="0.25">
      <c r="A22" s="9" t="s">
        <v>6759</v>
      </c>
      <c r="B22" s="9">
        <f t="shared" si="0"/>
        <v>19</v>
      </c>
    </row>
    <row r="23" spans="1:2" hidden="1" x14ac:dyDescent="0.25">
      <c r="A23" s="9" t="s">
        <v>6759</v>
      </c>
      <c r="B23" s="9">
        <f t="shared" si="0"/>
        <v>19</v>
      </c>
    </row>
    <row r="24" spans="1:2" hidden="1" x14ac:dyDescent="0.25">
      <c r="A24" s="9" t="s">
        <v>6759</v>
      </c>
      <c r="B24" s="9">
        <f t="shared" si="0"/>
        <v>19</v>
      </c>
    </row>
    <row r="25" spans="1:2" hidden="1" x14ac:dyDescent="0.25">
      <c r="A25" s="9" t="s">
        <v>6759</v>
      </c>
      <c r="B25" s="9">
        <f t="shared" si="0"/>
        <v>19</v>
      </c>
    </row>
    <row r="26" spans="1:2" hidden="1" x14ac:dyDescent="0.25">
      <c r="A26" s="9" t="s">
        <v>6759</v>
      </c>
      <c r="B26" s="9">
        <f t="shared" si="0"/>
        <v>19</v>
      </c>
    </row>
    <row r="27" spans="1:2" hidden="1" x14ac:dyDescent="0.25">
      <c r="A27" s="9" t="s">
        <v>6759</v>
      </c>
      <c r="B27" s="9">
        <f t="shared" si="0"/>
        <v>19</v>
      </c>
    </row>
    <row r="28" spans="1:2" hidden="1" x14ac:dyDescent="0.25">
      <c r="A28" s="9" t="s">
        <v>7113</v>
      </c>
      <c r="B28" s="9">
        <f t="shared" si="0"/>
        <v>10</v>
      </c>
    </row>
    <row r="29" spans="1:2" hidden="1" x14ac:dyDescent="0.25">
      <c r="A29" s="9" t="s">
        <v>7113</v>
      </c>
      <c r="B29" s="9">
        <f t="shared" si="0"/>
        <v>10</v>
      </c>
    </row>
    <row r="30" spans="1:2" hidden="1" x14ac:dyDescent="0.25">
      <c r="A30" s="9" t="s">
        <v>7113</v>
      </c>
      <c r="B30" s="9">
        <f t="shared" si="0"/>
        <v>10</v>
      </c>
    </row>
    <row r="31" spans="1:2" hidden="1" x14ac:dyDescent="0.25">
      <c r="A31" s="9" t="s">
        <v>7113</v>
      </c>
      <c r="B31" s="9">
        <f t="shared" si="0"/>
        <v>10</v>
      </c>
    </row>
    <row r="32" spans="1:2" hidden="1" x14ac:dyDescent="0.25">
      <c r="A32" s="9" t="s">
        <v>7113</v>
      </c>
      <c r="B32" s="9">
        <f t="shared" si="0"/>
        <v>10</v>
      </c>
    </row>
    <row r="33" spans="1:2" hidden="1" x14ac:dyDescent="0.25">
      <c r="A33" s="9" t="s">
        <v>7113</v>
      </c>
      <c r="B33" s="9">
        <f t="shared" si="0"/>
        <v>10</v>
      </c>
    </row>
    <row r="34" spans="1:2" hidden="1" x14ac:dyDescent="0.25">
      <c r="A34" s="9" t="s">
        <v>7113</v>
      </c>
      <c r="B34" s="9">
        <f t="shared" si="0"/>
        <v>10</v>
      </c>
    </row>
    <row r="35" spans="1:2" hidden="1" x14ac:dyDescent="0.25">
      <c r="A35" s="9" t="s">
        <v>7113</v>
      </c>
      <c r="B35" s="9">
        <f t="shared" si="0"/>
        <v>10</v>
      </c>
    </row>
    <row r="36" spans="1:2" hidden="1" x14ac:dyDescent="0.25">
      <c r="A36" s="9" t="s">
        <v>7113</v>
      </c>
      <c r="B36" s="9">
        <f t="shared" si="0"/>
        <v>10</v>
      </c>
    </row>
    <row r="37" spans="1:2" hidden="1" x14ac:dyDescent="0.25">
      <c r="A37" s="9" t="s">
        <v>7113</v>
      </c>
      <c r="B37" s="9">
        <f t="shared" si="0"/>
        <v>10</v>
      </c>
    </row>
    <row r="38" spans="1:2" hidden="1" x14ac:dyDescent="0.25">
      <c r="A38" s="9" t="s">
        <v>7396</v>
      </c>
      <c r="B38" s="9">
        <f t="shared" si="0"/>
        <v>1</v>
      </c>
    </row>
    <row r="39" spans="1:2" hidden="1" x14ac:dyDescent="0.25">
      <c r="A39" s="9" t="s">
        <v>7986</v>
      </c>
      <c r="B39" s="9">
        <f t="shared" si="0"/>
        <v>1</v>
      </c>
    </row>
    <row r="40" spans="1:2" hidden="1" x14ac:dyDescent="0.25">
      <c r="A40" s="9" t="s">
        <v>10533</v>
      </c>
      <c r="B40" s="9">
        <f t="shared" si="0"/>
        <v>1</v>
      </c>
    </row>
    <row r="41" spans="1:2" hidden="1" x14ac:dyDescent="0.25">
      <c r="A41" s="9" t="s">
        <v>7672</v>
      </c>
      <c r="B41" s="9">
        <f t="shared" si="0"/>
        <v>1</v>
      </c>
    </row>
    <row r="42" spans="1:2" hidden="1" x14ac:dyDescent="0.25">
      <c r="A42" s="9" t="s">
        <v>6601</v>
      </c>
      <c r="B42" s="9">
        <f t="shared" si="0"/>
        <v>1</v>
      </c>
    </row>
    <row r="43" spans="1:2" hidden="1" x14ac:dyDescent="0.25">
      <c r="A43" s="9" t="s">
        <v>9961</v>
      </c>
      <c r="B43" s="9">
        <f t="shared" si="0"/>
        <v>1</v>
      </c>
    </row>
    <row r="44" spans="1:2" hidden="1" x14ac:dyDescent="0.25">
      <c r="A44" s="9" t="s">
        <v>6703</v>
      </c>
      <c r="B44" s="9">
        <f t="shared" si="0"/>
        <v>1</v>
      </c>
    </row>
    <row r="45" spans="1:2" hidden="1" x14ac:dyDescent="0.25">
      <c r="A45" s="9" t="s">
        <v>8524</v>
      </c>
      <c r="B45" s="9">
        <f t="shared" si="0"/>
        <v>1</v>
      </c>
    </row>
    <row r="46" spans="1:2" hidden="1" x14ac:dyDescent="0.25">
      <c r="A46" s="9" t="s">
        <v>7196</v>
      </c>
      <c r="B46" s="9">
        <f t="shared" si="0"/>
        <v>7</v>
      </c>
    </row>
    <row r="47" spans="1:2" hidden="1" x14ac:dyDescent="0.25">
      <c r="A47" s="9" t="s">
        <v>7196</v>
      </c>
      <c r="B47" s="9">
        <f t="shared" si="0"/>
        <v>7</v>
      </c>
    </row>
    <row r="48" spans="1:2" hidden="1" x14ac:dyDescent="0.25">
      <c r="A48" s="9" t="s">
        <v>7196</v>
      </c>
      <c r="B48" s="9">
        <f t="shared" si="0"/>
        <v>7</v>
      </c>
    </row>
    <row r="49" spans="1:2" hidden="1" x14ac:dyDescent="0.25">
      <c r="A49" s="9" t="s">
        <v>7196</v>
      </c>
      <c r="B49" s="9">
        <f t="shared" si="0"/>
        <v>7</v>
      </c>
    </row>
    <row r="50" spans="1:2" hidden="1" x14ac:dyDescent="0.25">
      <c r="A50" s="9" t="s">
        <v>7196</v>
      </c>
      <c r="B50" s="9">
        <f t="shared" si="0"/>
        <v>7</v>
      </c>
    </row>
    <row r="51" spans="1:2" hidden="1" x14ac:dyDescent="0.25">
      <c r="A51" s="9" t="s">
        <v>7196</v>
      </c>
      <c r="B51" s="9">
        <f t="shared" si="0"/>
        <v>7</v>
      </c>
    </row>
    <row r="52" spans="1:2" hidden="1" x14ac:dyDescent="0.25">
      <c r="A52" s="9" t="s">
        <v>7196</v>
      </c>
      <c r="B52" s="9">
        <f t="shared" si="0"/>
        <v>7</v>
      </c>
    </row>
    <row r="53" spans="1:2" hidden="1" x14ac:dyDescent="0.25">
      <c r="A53" s="9" t="s">
        <v>9798</v>
      </c>
      <c r="B53" s="9">
        <f t="shared" si="0"/>
        <v>1</v>
      </c>
    </row>
    <row r="54" spans="1:2" hidden="1" x14ac:dyDescent="0.25">
      <c r="A54" s="9" t="s">
        <v>10534</v>
      </c>
      <c r="B54" s="9">
        <f t="shared" si="0"/>
        <v>1</v>
      </c>
    </row>
    <row r="55" spans="1:2" hidden="1" x14ac:dyDescent="0.25">
      <c r="A55" s="9" t="s">
        <v>10535</v>
      </c>
      <c r="B55" s="9">
        <f t="shared" si="0"/>
        <v>1</v>
      </c>
    </row>
    <row r="56" spans="1:2" hidden="1" x14ac:dyDescent="0.25">
      <c r="A56" s="9" t="s">
        <v>8781</v>
      </c>
      <c r="B56" s="9">
        <f t="shared" si="0"/>
        <v>1</v>
      </c>
    </row>
    <row r="57" spans="1:2" hidden="1" x14ac:dyDescent="0.25">
      <c r="A57" s="9" t="s">
        <v>9384</v>
      </c>
      <c r="B57" s="9">
        <f t="shared" si="0"/>
        <v>3</v>
      </c>
    </row>
    <row r="58" spans="1:2" hidden="1" x14ac:dyDescent="0.25">
      <c r="A58" s="9" t="s">
        <v>9384</v>
      </c>
      <c r="B58" s="9">
        <f t="shared" si="0"/>
        <v>3</v>
      </c>
    </row>
    <row r="59" spans="1:2" hidden="1" x14ac:dyDescent="0.25">
      <c r="A59" s="9" t="s">
        <v>9384</v>
      </c>
      <c r="B59" s="9">
        <f t="shared" si="0"/>
        <v>3</v>
      </c>
    </row>
    <row r="60" spans="1:2" hidden="1" x14ac:dyDescent="0.25">
      <c r="A60" s="9" t="s">
        <v>8851</v>
      </c>
      <c r="B60" s="9">
        <f t="shared" si="0"/>
        <v>1</v>
      </c>
    </row>
    <row r="61" spans="1:2" hidden="1" x14ac:dyDescent="0.25">
      <c r="A61" s="9" t="s">
        <v>9962</v>
      </c>
      <c r="B61" s="9">
        <f t="shared" si="0"/>
        <v>2</v>
      </c>
    </row>
    <row r="62" spans="1:2" hidden="1" x14ac:dyDescent="0.25">
      <c r="A62" s="9" t="s">
        <v>9962</v>
      </c>
      <c r="B62" s="9">
        <f t="shared" si="0"/>
        <v>2</v>
      </c>
    </row>
    <row r="63" spans="1:2" hidden="1" x14ac:dyDescent="0.25">
      <c r="A63" s="9" t="s">
        <v>7379</v>
      </c>
      <c r="B63" s="9">
        <f t="shared" si="0"/>
        <v>1</v>
      </c>
    </row>
    <row r="64" spans="1:2" hidden="1" x14ac:dyDescent="0.25">
      <c r="A64" s="9" t="s">
        <v>10536</v>
      </c>
      <c r="B64" s="9">
        <f t="shared" si="0"/>
        <v>1</v>
      </c>
    </row>
    <row r="65" spans="1:2" hidden="1" x14ac:dyDescent="0.25">
      <c r="A65" s="9" t="s">
        <v>10853</v>
      </c>
      <c r="B65" s="9">
        <f t="shared" si="0"/>
        <v>1</v>
      </c>
    </row>
    <row r="66" spans="1:2" hidden="1" x14ac:dyDescent="0.25">
      <c r="A66" s="9" t="s">
        <v>9963</v>
      </c>
      <c r="B66" s="9">
        <f t="shared" ref="B66:B129" si="1">COUNTIF(A:A,A66)</f>
        <v>1</v>
      </c>
    </row>
    <row r="67" spans="1:2" hidden="1" x14ac:dyDescent="0.25">
      <c r="A67" s="9" t="s">
        <v>8421</v>
      </c>
      <c r="B67" s="9">
        <f t="shared" si="1"/>
        <v>1</v>
      </c>
    </row>
    <row r="68" spans="1:2" hidden="1" x14ac:dyDescent="0.25">
      <c r="A68" s="9" t="s">
        <v>10537</v>
      </c>
      <c r="B68" s="9">
        <f t="shared" si="1"/>
        <v>1</v>
      </c>
    </row>
    <row r="69" spans="1:2" hidden="1" x14ac:dyDescent="0.25">
      <c r="A69" s="9" t="s">
        <v>10538</v>
      </c>
      <c r="B69" s="9">
        <f t="shared" si="1"/>
        <v>1</v>
      </c>
    </row>
    <row r="70" spans="1:2" hidden="1" x14ac:dyDescent="0.25">
      <c r="A70" s="9" t="s">
        <v>9964</v>
      </c>
      <c r="B70" s="9">
        <f t="shared" si="1"/>
        <v>1</v>
      </c>
    </row>
    <row r="71" spans="1:2" hidden="1" x14ac:dyDescent="0.25">
      <c r="A71" s="9" t="s">
        <v>10998</v>
      </c>
      <c r="B71" s="9">
        <f t="shared" si="1"/>
        <v>1</v>
      </c>
    </row>
    <row r="72" spans="1:2" hidden="1" x14ac:dyDescent="0.25">
      <c r="A72" s="9" t="s">
        <v>8096</v>
      </c>
      <c r="B72" s="9">
        <f t="shared" si="1"/>
        <v>1</v>
      </c>
    </row>
    <row r="73" spans="1:2" hidden="1" x14ac:dyDescent="0.25">
      <c r="A73" s="9" t="s">
        <v>7164</v>
      </c>
      <c r="B73" s="9">
        <f t="shared" si="1"/>
        <v>3</v>
      </c>
    </row>
    <row r="74" spans="1:2" hidden="1" x14ac:dyDescent="0.25">
      <c r="A74" s="9" t="s">
        <v>7164</v>
      </c>
      <c r="B74" s="9">
        <f t="shared" si="1"/>
        <v>3</v>
      </c>
    </row>
    <row r="75" spans="1:2" hidden="1" x14ac:dyDescent="0.25">
      <c r="A75" s="9" t="s">
        <v>7164</v>
      </c>
      <c r="B75" s="9">
        <f t="shared" si="1"/>
        <v>3</v>
      </c>
    </row>
    <row r="76" spans="1:2" hidden="1" x14ac:dyDescent="0.25">
      <c r="A76" s="9" t="s">
        <v>9195</v>
      </c>
      <c r="B76" s="9">
        <f t="shared" si="1"/>
        <v>4</v>
      </c>
    </row>
    <row r="77" spans="1:2" hidden="1" x14ac:dyDescent="0.25">
      <c r="A77" s="9" t="s">
        <v>9195</v>
      </c>
      <c r="B77" s="9">
        <f t="shared" si="1"/>
        <v>4</v>
      </c>
    </row>
    <row r="78" spans="1:2" hidden="1" x14ac:dyDescent="0.25">
      <c r="A78" s="9" t="s">
        <v>9195</v>
      </c>
      <c r="B78" s="9">
        <f t="shared" si="1"/>
        <v>4</v>
      </c>
    </row>
    <row r="79" spans="1:2" hidden="1" x14ac:dyDescent="0.25">
      <c r="A79" s="9" t="s">
        <v>9195</v>
      </c>
      <c r="B79" s="9">
        <f t="shared" si="1"/>
        <v>4</v>
      </c>
    </row>
    <row r="80" spans="1:2" hidden="1" x14ac:dyDescent="0.25">
      <c r="A80" s="9" t="s">
        <v>7235</v>
      </c>
      <c r="B80" s="9">
        <f t="shared" si="1"/>
        <v>11</v>
      </c>
    </row>
    <row r="81" spans="1:2" hidden="1" x14ac:dyDescent="0.25">
      <c r="A81" s="9" t="s">
        <v>7235</v>
      </c>
      <c r="B81" s="9">
        <f t="shared" si="1"/>
        <v>11</v>
      </c>
    </row>
    <row r="82" spans="1:2" hidden="1" x14ac:dyDescent="0.25">
      <c r="A82" s="9" t="s">
        <v>7235</v>
      </c>
      <c r="B82" s="9">
        <f t="shared" si="1"/>
        <v>11</v>
      </c>
    </row>
    <row r="83" spans="1:2" hidden="1" x14ac:dyDescent="0.25">
      <c r="A83" s="9" t="s">
        <v>7235</v>
      </c>
      <c r="B83" s="9">
        <f t="shared" si="1"/>
        <v>11</v>
      </c>
    </row>
    <row r="84" spans="1:2" hidden="1" x14ac:dyDescent="0.25">
      <c r="A84" s="9" t="s">
        <v>7235</v>
      </c>
      <c r="B84" s="9">
        <f t="shared" si="1"/>
        <v>11</v>
      </c>
    </row>
    <row r="85" spans="1:2" hidden="1" x14ac:dyDescent="0.25">
      <c r="A85" s="9" t="s">
        <v>7235</v>
      </c>
      <c r="B85" s="9">
        <f t="shared" si="1"/>
        <v>11</v>
      </c>
    </row>
    <row r="86" spans="1:2" hidden="1" x14ac:dyDescent="0.25">
      <c r="A86" s="9" t="s">
        <v>7235</v>
      </c>
      <c r="B86" s="9">
        <f t="shared" si="1"/>
        <v>11</v>
      </c>
    </row>
    <row r="87" spans="1:2" hidden="1" x14ac:dyDescent="0.25">
      <c r="A87" s="9" t="s">
        <v>7235</v>
      </c>
      <c r="B87" s="9">
        <f t="shared" si="1"/>
        <v>11</v>
      </c>
    </row>
    <row r="88" spans="1:2" hidden="1" x14ac:dyDescent="0.25">
      <c r="A88" s="9" t="s">
        <v>7235</v>
      </c>
      <c r="B88" s="9">
        <f t="shared" si="1"/>
        <v>11</v>
      </c>
    </row>
    <row r="89" spans="1:2" hidden="1" x14ac:dyDescent="0.25">
      <c r="A89" s="9" t="s">
        <v>7235</v>
      </c>
      <c r="B89" s="9">
        <f t="shared" si="1"/>
        <v>11</v>
      </c>
    </row>
    <row r="90" spans="1:2" hidden="1" x14ac:dyDescent="0.25">
      <c r="A90" s="9" t="s">
        <v>7235</v>
      </c>
      <c r="B90" s="9">
        <f t="shared" si="1"/>
        <v>11</v>
      </c>
    </row>
    <row r="91" spans="1:2" hidden="1" x14ac:dyDescent="0.25">
      <c r="A91" s="9" t="s">
        <v>9965</v>
      </c>
      <c r="B91" s="9">
        <f t="shared" si="1"/>
        <v>2</v>
      </c>
    </row>
    <row r="92" spans="1:2" hidden="1" x14ac:dyDescent="0.25">
      <c r="A92" s="9" t="s">
        <v>9965</v>
      </c>
      <c r="B92" s="9">
        <f t="shared" si="1"/>
        <v>2</v>
      </c>
    </row>
    <row r="93" spans="1:2" hidden="1" x14ac:dyDescent="0.25">
      <c r="A93" s="9" t="s">
        <v>9966</v>
      </c>
      <c r="B93" s="9">
        <f t="shared" si="1"/>
        <v>1</v>
      </c>
    </row>
    <row r="94" spans="1:2" hidden="1" x14ac:dyDescent="0.25">
      <c r="A94" s="9" t="s">
        <v>9967</v>
      </c>
      <c r="B94" s="9">
        <f t="shared" si="1"/>
        <v>1</v>
      </c>
    </row>
    <row r="95" spans="1:2" hidden="1" x14ac:dyDescent="0.25">
      <c r="A95" s="9" t="s">
        <v>9968</v>
      </c>
      <c r="B95" s="9">
        <f t="shared" si="1"/>
        <v>1</v>
      </c>
    </row>
    <row r="96" spans="1:2" hidden="1" x14ac:dyDescent="0.25">
      <c r="A96" s="9" t="s">
        <v>9969</v>
      </c>
      <c r="B96" s="9">
        <f t="shared" si="1"/>
        <v>1</v>
      </c>
    </row>
    <row r="97" spans="1:2" hidden="1" x14ac:dyDescent="0.25">
      <c r="A97" s="9" t="s">
        <v>7894</v>
      </c>
      <c r="B97" s="9">
        <f t="shared" si="1"/>
        <v>1</v>
      </c>
    </row>
    <row r="98" spans="1:2" hidden="1" x14ac:dyDescent="0.25">
      <c r="A98" s="9" t="s">
        <v>9970</v>
      </c>
      <c r="B98" s="9">
        <f t="shared" si="1"/>
        <v>1</v>
      </c>
    </row>
    <row r="99" spans="1:2" hidden="1" x14ac:dyDescent="0.25">
      <c r="A99" s="9" t="s">
        <v>6575</v>
      </c>
      <c r="B99" s="9">
        <f t="shared" si="1"/>
        <v>1</v>
      </c>
    </row>
    <row r="100" spans="1:2" hidden="1" x14ac:dyDescent="0.25">
      <c r="A100" s="9" t="s">
        <v>10539</v>
      </c>
      <c r="B100" s="9">
        <f t="shared" si="1"/>
        <v>1</v>
      </c>
    </row>
    <row r="101" spans="1:2" hidden="1" x14ac:dyDescent="0.25">
      <c r="A101" s="9" t="s">
        <v>9874</v>
      </c>
      <c r="B101" s="9">
        <f t="shared" si="1"/>
        <v>1</v>
      </c>
    </row>
    <row r="102" spans="1:2" hidden="1" x14ac:dyDescent="0.25">
      <c r="A102" s="9" t="s">
        <v>9971</v>
      </c>
      <c r="B102" s="9">
        <f t="shared" si="1"/>
        <v>1</v>
      </c>
    </row>
    <row r="103" spans="1:2" hidden="1" x14ac:dyDescent="0.25">
      <c r="A103" s="9" t="s">
        <v>9949</v>
      </c>
      <c r="B103" s="9">
        <f t="shared" si="1"/>
        <v>1</v>
      </c>
    </row>
    <row r="104" spans="1:2" hidden="1" x14ac:dyDescent="0.25">
      <c r="A104" s="9" t="s">
        <v>7084</v>
      </c>
      <c r="B104" s="9">
        <f t="shared" si="1"/>
        <v>2</v>
      </c>
    </row>
    <row r="105" spans="1:2" hidden="1" x14ac:dyDescent="0.25">
      <c r="A105" s="9" t="s">
        <v>7084</v>
      </c>
      <c r="B105" s="9">
        <f t="shared" si="1"/>
        <v>2</v>
      </c>
    </row>
    <row r="106" spans="1:2" hidden="1" x14ac:dyDescent="0.25">
      <c r="A106" s="9" t="s">
        <v>8140</v>
      </c>
      <c r="B106" s="9">
        <f t="shared" si="1"/>
        <v>1</v>
      </c>
    </row>
    <row r="107" spans="1:2" hidden="1" x14ac:dyDescent="0.25">
      <c r="A107" s="9" t="s">
        <v>10540</v>
      </c>
      <c r="B107" s="9">
        <f t="shared" si="1"/>
        <v>1</v>
      </c>
    </row>
    <row r="108" spans="1:2" hidden="1" x14ac:dyDescent="0.25">
      <c r="A108" s="9" t="s">
        <v>9972</v>
      </c>
      <c r="B108" s="9">
        <f t="shared" si="1"/>
        <v>1</v>
      </c>
    </row>
    <row r="109" spans="1:2" hidden="1" x14ac:dyDescent="0.25">
      <c r="A109" s="9" t="s">
        <v>9973</v>
      </c>
      <c r="B109" s="9">
        <f t="shared" si="1"/>
        <v>1</v>
      </c>
    </row>
    <row r="110" spans="1:2" hidden="1" x14ac:dyDescent="0.25">
      <c r="A110" s="9" t="s">
        <v>10999</v>
      </c>
      <c r="B110" s="9">
        <f t="shared" si="1"/>
        <v>1</v>
      </c>
    </row>
    <row r="111" spans="1:2" hidden="1" x14ac:dyDescent="0.25">
      <c r="A111" s="9" t="s">
        <v>8768</v>
      </c>
      <c r="B111" s="9">
        <f t="shared" si="1"/>
        <v>1</v>
      </c>
    </row>
    <row r="112" spans="1:2" hidden="1" x14ac:dyDescent="0.25">
      <c r="A112" s="9" t="s">
        <v>7014</v>
      </c>
      <c r="B112" s="9">
        <f t="shared" si="1"/>
        <v>1</v>
      </c>
    </row>
    <row r="113" spans="1:2" hidden="1" x14ac:dyDescent="0.25">
      <c r="A113" s="9" t="s">
        <v>8446</v>
      </c>
      <c r="B113" s="9">
        <f t="shared" si="1"/>
        <v>1</v>
      </c>
    </row>
    <row r="114" spans="1:2" hidden="1" x14ac:dyDescent="0.25">
      <c r="A114" s="9" t="s">
        <v>10854</v>
      </c>
      <c r="B114" s="9">
        <f t="shared" si="1"/>
        <v>1</v>
      </c>
    </row>
    <row r="115" spans="1:2" hidden="1" x14ac:dyDescent="0.25">
      <c r="A115" s="9" t="s">
        <v>10541</v>
      </c>
      <c r="B115" s="9">
        <f t="shared" si="1"/>
        <v>1</v>
      </c>
    </row>
    <row r="116" spans="1:2" hidden="1" x14ac:dyDescent="0.25">
      <c r="A116" s="9" t="s">
        <v>9574</v>
      </c>
      <c r="B116" s="9">
        <f t="shared" si="1"/>
        <v>2</v>
      </c>
    </row>
    <row r="117" spans="1:2" hidden="1" x14ac:dyDescent="0.25">
      <c r="A117" s="9" t="s">
        <v>9574</v>
      </c>
      <c r="B117" s="9">
        <f t="shared" si="1"/>
        <v>2</v>
      </c>
    </row>
    <row r="118" spans="1:2" hidden="1" x14ac:dyDescent="0.25">
      <c r="A118" s="9" t="s">
        <v>9974</v>
      </c>
      <c r="B118" s="9">
        <f t="shared" si="1"/>
        <v>1</v>
      </c>
    </row>
    <row r="119" spans="1:2" hidden="1" x14ac:dyDescent="0.25">
      <c r="A119" s="9" t="s">
        <v>7194</v>
      </c>
      <c r="B119" s="9">
        <f t="shared" si="1"/>
        <v>1</v>
      </c>
    </row>
    <row r="120" spans="1:2" hidden="1" x14ac:dyDescent="0.25">
      <c r="A120" s="9" t="s">
        <v>10542</v>
      </c>
      <c r="B120" s="9">
        <f t="shared" si="1"/>
        <v>1</v>
      </c>
    </row>
    <row r="121" spans="1:2" hidden="1" x14ac:dyDescent="0.25">
      <c r="A121" s="9" t="s">
        <v>7951</v>
      </c>
      <c r="B121" s="9">
        <f t="shared" si="1"/>
        <v>1</v>
      </c>
    </row>
    <row r="122" spans="1:2" hidden="1" x14ac:dyDescent="0.25">
      <c r="A122" s="9" t="s">
        <v>8083</v>
      </c>
      <c r="B122" s="9">
        <f t="shared" si="1"/>
        <v>2</v>
      </c>
    </row>
    <row r="123" spans="1:2" hidden="1" x14ac:dyDescent="0.25">
      <c r="A123" s="9" t="s">
        <v>8083</v>
      </c>
      <c r="B123" s="9">
        <f t="shared" si="1"/>
        <v>2</v>
      </c>
    </row>
    <row r="124" spans="1:2" hidden="1" x14ac:dyDescent="0.25">
      <c r="A124" s="9" t="s">
        <v>6777</v>
      </c>
      <c r="B124" s="9">
        <f t="shared" si="1"/>
        <v>1</v>
      </c>
    </row>
    <row r="125" spans="1:2" hidden="1" x14ac:dyDescent="0.25">
      <c r="A125" s="9" t="s">
        <v>11100</v>
      </c>
      <c r="B125" s="9">
        <f t="shared" si="1"/>
        <v>1</v>
      </c>
    </row>
    <row r="126" spans="1:2" hidden="1" x14ac:dyDescent="0.25">
      <c r="A126" s="9" t="s">
        <v>6718</v>
      </c>
      <c r="B126" s="9">
        <f t="shared" si="1"/>
        <v>1</v>
      </c>
    </row>
    <row r="127" spans="1:2" hidden="1" x14ac:dyDescent="0.25">
      <c r="A127" s="9" t="s">
        <v>9975</v>
      </c>
      <c r="B127" s="9">
        <f t="shared" si="1"/>
        <v>1</v>
      </c>
    </row>
    <row r="128" spans="1:2" hidden="1" x14ac:dyDescent="0.25">
      <c r="A128" s="9" t="s">
        <v>8326</v>
      </c>
      <c r="B128" s="9">
        <f t="shared" si="1"/>
        <v>1</v>
      </c>
    </row>
    <row r="129" spans="1:2" hidden="1" x14ac:dyDescent="0.25">
      <c r="A129" s="9" t="s">
        <v>11066</v>
      </c>
      <c r="B129" s="9">
        <f t="shared" si="1"/>
        <v>1</v>
      </c>
    </row>
    <row r="130" spans="1:2" hidden="1" x14ac:dyDescent="0.25">
      <c r="A130" s="9" t="s">
        <v>7017</v>
      </c>
      <c r="B130" s="9">
        <f t="shared" ref="B130:B193" si="2">COUNTIF(A:A,A130)</f>
        <v>2</v>
      </c>
    </row>
    <row r="131" spans="1:2" hidden="1" x14ac:dyDescent="0.25">
      <c r="A131" s="9" t="s">
        <v>7017</v>
      </c>
      <c r="B131" s="9">
        <f t="shared" si="2"/>
        <v>2</v>
      </c>
    </row>
    <row r="132" spans="1:2" hidden="1" x14ac:dyDescent="0.25">
      <c r="A132" s="9" t="s">
        <v>10855</v>
      </c>
      <c r="B132" s="9">
        <f t="shared" si="2"/>
        <v>1</v>
      </c>
    </row>
    <row r="133" spans="1:2" hidden="1" x14ac:dyDescent="0.25">
      <c r="A133" s="9" t="s">
        <v>9976</v>
      </c>
      <c r="B133" s="9">
        <f t="shared" si="2"/>
        <v>1</v>
      </c>
    </row>
    <row r="134" spans="1:2" hidden="1" x14ac:dyDescent="0.25">
      <c r="A134" s="9" t="s">
        <v>7676</v>
      </c>
      <c r="B134" s="9">
        <f t="shared" si="2"/>
        <v>1</v>
      </c>
    </row>
    <row r="135" spans="1:2" hidden="1" x14ac:dyDescent="0.25">
      <c r="A135" s="9" t="s">
        <v>10856</v>
      </c>
      <c r="B135" s="9">
        <f t="shared" si="2"/>
        <v>1</v>
      </c>
    </row>
    <row r="136" spans="1:2" hidden="1" x14ac:dyDescent="0.25">
      <c r="A136" s="9" t="s">
        <v>9977</v>
      </c>
      <c r="B136" s="9">
        <f t="shared" si="2"/>
        <v>1</v>
      </c>
    </row>
    <row r="137" spans="1:2" hidden="1" x14ac:dyDescent="0.25">
      <c r="A137" s="9" t="s">
        <v>6914</v>
      </c>
      <c r="B137" s="9">
        <f t="shared" si="2"/>
        <v>1</v>
      </c>
    </row>
    <row r="138" spans="1:2" hidden="1" x14ac:dyDescent="0.25">
      <c r="A138" s="9" t="s">
        <v>10543</v>
      </c>
      <c r="B138" s="9">
        <f t="shared" si="2"/>
        <v>1</v>
      </c>
    </row>
    <row r="139" spans="1:2" hidden="1" x14ac:dyDescent="0.25">
      <c r="A139" s="9" t="s">
        <v>11067</v>
      </c>
      <c r="B139" s="9">
        <f t="shared" si="2"/>
        <v>1</v>
      </c>
    </row>
    <row r="140" spans="1:2" hidden="1" x14ac:dyDescent="0.25">
      <c r="A140" s="9" t="s">
        <v>6706</v>
      </c>
      <c r="B140" s="9">
        <f t="shared" si="2"/>
        <v>3</v>
      </c>
    </row>
    <row r="141" spans="1:2" hidden="1" x14ac:dyDescent="0.25">
      <c r="A141" s="9" t="s">
        <v>6706</v>
      </c>
      <c r="B141" s="9">
        <f t="shared" si="2"/>
        <v>3</v>
      </c>
    </row>
    <row r="142" spans="1:2" hidden="1" x14ac:dyDescent="0.25">
      <c r="A142" s="9" t="s">
        <v>6706</v>
      </c>
      <c r="B142" s="9">
        <f t="shared" si="2"/>
        <v>3</v>
      </c>
    </row>
    <row r="143" spans="1:2" hidden="1" x14ac:dyDescent="0.25">
      <c r="A143" s="9" t="s">
        <v>8154</v>
      </c>
      <c r="B143" s="9">
        <f t="shared" si="2"/>
        <v>2</v>
      </c>
    </row>
    <row r="144" spans="1:2" hidden="1" x14ac:dyDescent="0.25">
      <c r="A144" s="9" t="s">
        <v>8154</v>
      </c>
      <c r="B144" s="9">
        <f t="shared" si="2"/>
        <v>2</v>
      </c>
    </row>
    <row r="145" spans="1:2" hidden="1" x14ac:dyDescent="0.25">
      <c r="A145" s="9" t="s">
        <v>11101</v>
      </c>
      <c r="B145" s="9">
        <f t="shared" si="2"/>
        <v>1</v>
      </c>
    </row>
    <row r="146" spans="1:2" hidden="1" x14ac:dyDescent="0.25">
      <c r="A146" s="9" t="s">
        <v>8376</v>
      </c>
      <c r="B146" s="9">
        <f t="shared" si="2"/>
        <v>1</v>
      </c>
    </row>
    <row r="147" spans="1:2" hidden="1" x14ac:dyDescent="0.25">
      <c r="A147" s="9" t="s">
        <v>10544</v>
      </c>
      <c r="B147" s="9">
        <f t="shared" si="2"/>
        <v>1</v>
      </c>
    </row>
    <row r="148" spans="1:2" hidden="1" x14ac:dyDescent="0.25">
      <c r="A148" s="9" t="s">
        <v>11000</v>
      </c>
      <c r="B148" s="9">
        <f t="shared" si="2"/>
        <v>1</v>
      </c>
    </row>
    <row r="149" spans="1:2" hidden="1" x14ac:dyDescent="0.25">
      <c r="A149" s="9" t="s">
        <v>7008</v>
      </c>
      <c r="B149" s="9">
        <f t="shared" si="2"/>
        <v>2</v>
      </c>
    </row>
    <row r="150" spans="1:2" hidden="1" x14ac:dyDescent="0.25">
      <c r="A150" s="9" t="s">
        <v>7008</v>
      </c>
      <c r="B150" s="9">
        <f t="shared" si="2"/>
        <v>2</v>
      </c>
    </row>
    <row r="151" spans="1:2" hidden="1" x14ac:dyDescent="0.25">
      <c r="A151" s="9" t="s">
        <v>9634</v>
      </c>
      <c r="B151" s="9">
        <f t="shared" si="2"/>
        <v>3</v>
      </c>
    </row>
    <row r="152" spans="1:2" hidden="1" x14ac:dyDescent="0.25">
      <c r="A152" s="9" t="s">
        <v>9634</v>
      </c>
      <c r="B152" s="9">
        <f t="shared" si="2"/>
        <v>3</v>
      </c>
    </row>
    <row r="153" spans="1:2" hidden="1" x14ac:dyDescent="0.25">
      <c r="A153" s="9" t="s">
        <v>9634</v>
      </c>
      <c r="B153" s="9">
        <f t="shared" si="2"/>
        <v>3</v>
      </c>
    </row>
    <row r="154" spans="1:2" hidden="1" x14ac:dyDescent="0.25">
      <c r="A154" s="9" t="s">
        <v>8094</v>
      </c>
      <c r="B154" s="9">
        <f t="shared" si="2"/>
        <v>2</v>
      </c>
    </row>
    <row r="155" spans="1:2" hidden="1" x14ac:dyDescent="0.25">
      <c r="A155" s="9" t="s">
        <v>8094</v>
      </c>
      <c r="B155" s="9">
        <f t="shared" si="2"/>
        <v>2</v>
      </c>
    </row>
    <row r="156" spans="1:2" hidden="1" x14ac:dyDescent="0.25">
      <c r="A156" s="9" t="s">
        <v>10545</v>
      </c>
      <c r="B156" s="9">
        <f t="shared" si="2"/>
        <v>1</v>
      </c>
    </row>
    <row r="157" spans="1:2" hidden="1" x14ac:dyDescent="0.25">
      <c r="A157" s="9" t="s">
        <v>9978</v>
      </c>
      <c r="B157" s="9">
        <f t="shared" si="2"/>
        <v>2</v>
      </c>
    </row>
    <row r="158" spans="1:2" hidden="1" x14ac:dyDescent="0.25">
      <c r="A158" s="9" t="s">
        <v>9978</v>
      </c>
      <c r="B158" s="9">
        <f t="shared" si="2"/>
        <v>2</v>
      </c>
    </row>
    <row r="159" spans="1:2" hidden="1" x14ac:dyDescent="0.25">
      <c r="A159" s="9" t="s">
        <v>9611</v>
      </c>
      <c r="B159" s="9">
        <f t="shared" si="2"/>
        <v>1</v>
      </c>
    </row>
    <row r="160" spans="1:2" hidden="1" x14ac:dyDescent="0.25">
      <c r="A160" s="9" t="s">
        <v>9240</v>
      </c>
      <c r="B160" s="9">
        <f t="shared" si="2"/>
        <v>1</v>
      </c>
    </row>
    <row r="161" spans="1:23" hidden="1" x14ac:dyDescent="0.25">
      <c r="A161" s="9" t="s">
        <v>8439</v>
      </c>
      <c r="B161" s="9">
        <f t="shared" si="2"/>
        <v>2</v>
      </c>
    </row>
    <row r="162" spans="1:23" hidden="1" x14ac:dyDescent="0.25">
      <c r="A162" s="9" t="s">
        <v>8439</v>
      </c>
      <c r="B162" s="9">
        <f t="shared" si="2"/>
        <v>2</v>
      </c>
    </row>
    <row r="163" spans="1:23" hidden="1" x14ac:dyDescent="0.25">
      <c r="A163" s="9" t="s">
        <v>9756</v>
      </c>
      <c r="B163" s="9">
        <f t="shared" si="2"/>
        <v>1</v>
      </c>
    </row>
    <row r="164" spans="1:23" hidden="1" x14ac:dyDescent="0.25">
      <c r="A164" s="9" t="s">
        <v>9979</v>
      </c>
      <c r="B164" s="9">
        <f t="shared" si="2"/>
        <v>1</v>
      </c>
    </row>
    <row r="165" spans="1:23" hidden="1" x14ac:dyDescent="0.25">
      <c r="A165" s="9" t="s">
        <v>10546</v>
      </c>
      <c r="B165" s="9">
        <f t="shared" si="2"/>
        <v>1</v>
      </c>
      <c r="J165" s="10"/>
      <c r="K165" s="10"/>
      <c r="L165" s="10"/>
      <c r="M165" s="10"/>
      <c r="N165" s="10"/>
      <c r="O165" s="10"/>
      <c r="P165" s="10"/>
      <c r="Q165" s="10"/>
      <c r="R165" s="10"/>
      <c r="S165" s="10"/>
      <c r="T165" s="10"/>
      <c r="U165" s="10"/>
      <c r="V165" s="10"/>
      <c r="W165" s="10"/>
    </row>
    <row r="166" spans="1:23" hidden="1" x14ac:dyDescent="0.25">
      <c r="A166" s="9" t="s">
        <v>9980</v>
      </c>
      <c r="B166" s="9">
        <f t="shared" si="2"/>
        <v>1</v>
      </c>
      <c r="J166" s="10"/>
      <c r="K166" s="10"/>
      <c r="L166" s="10"/>
      <c r="M166" s="10"/>
      <c r="N166" s="10"/>
      <c r="O166" s="10"/>
      <c r="P166" s="10"/>
      <c r="Q166" s="10"/>
      <c r="R166" s="10"/>
      <c r="S166" s="10"/>
      <c r="T166" s="10"/>
      <c r="U166" s="10"/>
      <c r="V166" s="10"/>
      <c r="W166" s="10"/>
    </row>
    <row r="167" spans="1:23" hidden="1" x14ac:dyDescent="0.25">
      <c r="A167" s="9" t="s">
        <v>9981</v>
      </c>
      <c r="B167" s="9">
        <f t="shared" si="2"/>
        <v>2</v>
      </c>
      <c r="J167" s="10"/>
      <c r="K167" s="10"/>
      <c r="L167" s="10"/>
      <c r="M167" s="10"/>
      <c r="N167" s="10"/>
      <c r="O167" s="10"/>
      <c r="P167" s="10"/>
      <c r="Q167" s="10"/>
      <c r="R167" s="10"/>
      <c r="S167" s="10"/>
      <c r="T167" s="10"/>
      <c r="U167" s="10"/>
      <c r="V167" s="10"/>
      <c r="W167" s="10"/>
    </row>
    <row r="168" spans="1:23" hidden="1" x14ac:dyDescent="0.25">
      <c r="A168" s="9" t="s">
        <v>9981</v>
      </c>
      <c r="B168" s="9">
        <f t="shared" si="2"/>
        <v>2</v>
      </c>
      <c r="I168" s="10"/>
      <c r="J168" s="10"/>
      <c r="K168" s="10"/>
      <c r="L168" s="10"/>
      <c r="M168" s="10"/>
      <c r="N168" s="10"/>
      <c r="O168" s="10"/>
      <c r="P168" s="10"/>
      <c r="Q168" s="10"/>
      <c r="R168" s="10"/>
      <c r="S168" s="10"/>
      <c r="T168" s="10"/>
      <c r="U168" s="10"/>
      <c r="V168" s="10"/>
      <c r="W168" s="10"/>
    </row>
    <row r="169" spans="1:23" hidden="1" x14ac:dyDescent="0.25">
      <c r="A169" s="9" t="s">
        <v>10547</v>
      </c>
      <c r="B169" s="9">
        <f t="shared" si="2"/>
        <v>1</v>
      </c>
      <c r="I169" s="10"/>
      <c r="J169" s="10"/>
      <c r="K169" s="10"/>
      <c r="L169" s="10"/>
      <c r="M169" s="10"/>
      <c r="N169" s="10"/>
      <c r="O169" s="10"/>
      <c r="P169" s="10"/>
      <c r="Q169" s="10"/>
      <c r="R169" s="10"/>
      <c r="S169" s="10"/>
      <c r="T169" s="10"/>
      <c r="U169" s="10"/>
      <c r="V169" s="10"/>
      <c r="W169" s="10"/>
    </row>
    <row r="170" spans="1:23" hidden="1" x14ac:dyDescent="0.25">
      <c r="A170" s="9" t="s">
        <v>9982</v>
      </c>
      <c r="B170" s="9">
        <f t="shared" si="2"/>
        <v>2</v>
      </c>
      <c r="I170" s="10"/>
    </row>
    <row r="171" spans="1:23" hidden="1" x14ac:dyDescent="0.25">
      <c r="A171" s="9" t="s">
        <v>9982</v>
      </c>
      <c r="B171" s="9">
        <f t="shared" si="2"/>
        <v>2</v>
      </c>
      <c r="H171" s="10"/>
      <c r="I171" s="10"/>
    </row>
    <row r="172" spans="1:23" hidden="1" x14ac:dyDescent="0.25">
      <c r="A172" s="9" t="s">
        <v>6781</v>
      </c>
      <c r="B172" s="9">
        <f t="shared" si="2"/>
        <v>1</v>
      </c>
      <c r="H172" s="10"/>
      <c r="I172" s="10"/>
    </row>
    <row r="173" spans="1:23" hidden="1" x14ac:dyDescent="0.25">
      <c r="A173" s="9" t="s">
        <v>9983</v>
      </c>
      <c r="B173" s="9">
        <f t="shared" si="2"/>
        <v>1</v>
      </c>
      <c r="H173" s="10"/>
    </row>
    <row r="174" spans="1:23" hidden="1" x14ac:dyDescent="0.25">
      <c r="A174" s="9" t="s">
        <v>10857</v>
      </c>
      <c r="B174" s="9">
        <f t="shared" si="2"/>
        <v>1</v>
      </c>
      <c r="H174" s="10"/>
    </row>
    <row r="175" spans="1:23" hidden="1" x14ac:dyDescent="0.25">
      <c r="A175" s="9" t="s">
        <v>7046</v>
      </c>
      <c r="B175" s="9">
        <f t="shared" si="2"/>
        <v>3</v>
      </c>
      <c r="H175" s="10"/>
    </row>
    <row r="176" spans="1:23" hidden="1" x14ac:dyDescent="0.25">
      <c r="A176" s="9" t="s">
        <v>7046</v>
      </c>
      <c r="B176" s="9">
        <f t="shared" si="2"/>
        <v>3</v>
      </c>
      <c r="G176" s="10"/>
    </row>
    <row r="177" spans="1:7" hidden="1" x14ac:dyDescent="0.25">
      <c r="A177" s="9" t="s">
        <v>7046</v>
      </c>
      <c r="B177" s="9">
        <f t="shared" si="2"/>
        <v>3</v>
      </c>
      <c r="G177" s="10"/>
    </row>
    <row r="178" spans="1:7" hidden="1" x14ac:dyDescent="0.25">
      <c r="A178" s="9" t="s">
        <v>8462</v>
      </c>
      <c r="B178" s="9">
        <f t="shared" si="2"/>
        <v>1</v>
      </c>
      <c r="G178" s="10"/>
    </row>
    <row r="179" spans="1:7" hidden="1" x14ac:dyDescent="0.25">
      <c r="A179" s="9" t="s">
        <v>9984</v>
      </c>
      <c r="B179" s="9">
        <f t="shared" si="2"/>
        <v>1</v>
      </c>
      <c r="G179" s="10"/>
    </row>
    <row r="180" spans="1:7" hidden="1" x14ac:dyDescent="0.25">
      <c r="A180" s="9" t="s">
        <v>8043</v>
      </c>
      <c r="B180" s="9">
        <f t="shared" si="2"/>
        <v>1</v>
      </c>
      <c r="G180" s="10"/>
    </row>
    <row r="181" spans="1:7" hidden="1" x14ac:dyDescent="0.25">
      <c r="A181" s="9" t="s">
        <v>9985</v>
      </c>
      <c r="B181" s="9">
        <f t="shared" si="2"/>
        <v>2</v>
      </c>
    </row>
    <row r="182" spans="1:7" hidden="1" x14ac:dyDescent="0.25">
      <c r="A182" s="9" t="s">
        <v>9985</v>
      </c>
      <c r="B182" s="9">
        <f t="shared" si="2"/>
        <v>2</v>
      </c>
    </row>
    <row r="183" spans="1:7" hidden="1" x14ac:dyDescent="0.25">
      <c r="A183" s="9" t="s">
        <v>8627</v>
      </c>
      <c r="B183" s="9">
        <f t="shared" si="2"/>
        <v>1</v>
      </c>
    </row>
    <row r="184" spans="1:7" hidden="1" x14ac:dyDescent="0.25">
      <c r="A184" s="9" t="s">
        <v>9986</v>
      </c>
      <c r="B184" s="9">
        <f t="shared" si="2"/>
        <v>2</v>
      </c>
    </row>
    <row r="185" spans="1:7" hidden="1" x14ac:dyDescent="0.25">
      <c r="A185" s="9" t="s">
        <v>9986</v>
      </c>
      <c r="B185" s="9">
        <f t="shared" si="2"/>
        <v>2</v>
      </c>
    </row>
    <row r="186" spans="1:7" hidden="1" x14ac:dyDescent="0.25">
      <c r="A186" s="9" t="s">
        <v>6950</v>
      </c>
      <c r="B186" s="9">
        <f t="shared" si="2"/>
        <v>2</v>
      </c>
    </row>
    <row r="187" spans="1:7" hidden="1" x14ac:dyDescent="0.25">
      <c r="A187" s="9" t="s">
        <v>6950</v>
      </c>
      <c r="B187" s="9">
        <f t="shared" si="2"/>
        <v>2</v>
      </c>
    </row>
    <row r="188" spans="1:7" hidden="1" x14ac:dyDescent="0.25">
      <c r="A188" s="9" t="s">
        <v>9948</v>
      </c>
      <c r="B188" s="9">
        <f t="shared" si="2"/>
        <v>1</v>
      </c>
    </row>
    <row r="189" spans="1:7" hidden="1" x14ac:dyDescent="0.25">
      <c r="A189" s="9" t="s">
        <v>10548</v>
      </c>
      <c r="B189" s="9">
        <f t="shared" si="2"/>
        <v>1</v>
      </c>
    </row>
    <row r="190" spans="1:7" hidden="1" x14ac:dyDescent="0.25">
      <c r="A190" s="9" t="s">
        <v>9987</v>
      </c>
      <c r="B190" s="9">
        <f t="shared" si="2"/>
        <v>1</v>
      </c>
    </row>
    <row r="191" spans="1:7" hidden="1" x14ac:dyDescent="0.25">
      <c r="A191" s="9" t="s">
        <v>9572</v>
      </c>
      <c r="B191" s="9">
        <f t="shared" si="2"/>
        <v>3</v>
      </c>
    </row>
    <row r="192" spans="1:7" hidden="1" x14ac:dyDescent="0.25">
      <c r="A192" s="9" t="s">
        <v>9572</v>
      </c>
      <c r="B192" s="9">
        <f t="shared" si="2"/>
        <v>3</v>
      </c>
    </row>
    <row r="193" spans="1:2" hidden="1" x14ac:dyDescent="0.25">
      <c r="A193" s="9" t="s">
        <v>9572</v>
      </c>
      <c r="B193" s="9">
        <f t="shared" si="2"/>
        <v>3</v>
      </c>
    </row>
    <row r="194" spans="1:2" hidden="1" x14ac:dyDescent="0.25">
      <c r="A194" s="9" t="s">
        <v>10549</v>
      </c>
      <c r="B194" s="9">
        <f t="shared" ref="B194:B257" si="3">COUNTIF(A:A,A194)</f>
        <v>1</v>
      </c>
    </row>
    <row r="195" spans="1:2" hidden="1" x14ac:dyDescent="0.25">
      <c r="A195" s="9" t="s">
        <v>6634</v>
      </c>
      <c r="B195" s="9">
        <f t="shared" si="3"/>
        <v>4</v>
      </c>
    </row>
    <row r="196" spans="1:2" hidden="1" x14ac:dyDescent="0.25">
      <c r="A196" s="9" t="s">
        <v>6634</v>
      </c>
      <c r="B196" s="9">
        <f t="shared" si="3"/>
        <v>4</v>
      </c>
    </row>
    <row r="197" spans="1:2" hidden="1" x14ac:dyDescent="0.25">
      <c r="A197" s="9" t="s">
        <v>6634</v>
      </c>
      <c r="B197" s="9">
        <f t="shared" si="3"/>
        <v>4</v>
      </c>
    </row>
    <row r="198" spans="1:2" hidden="1" x14ac:dyDescent="0.25">
      <c r="A198" s="9" t="s">
        <v>6634</v>
      </c>
      <c r="B198" s="9">
        <f t="shared" si="3"/>
        <v>4</v>
      </c>
    </row>
    <row r="199" spans="1:2" hidden="1" x14ac:dyDescent="0.25">
      <c r="A199" s="9" t="s">
        <v>8842</v>
      </c>
      <c r="B199" s="9">
        <f t="shared" si="3"/>
        <v>2</v>
      </c>
    </row>
    <row r="200" spans="1:2" hidden="1" x14ac:dyDescent="0.25">
      <c r="A200" s="9" t="s">
        <v>8842</v>
      </c>
      <c r="B200" s="9">
        <f t="shared" si="3"/>
        <v>2</v>
      </c>
    </row>
    <row r="201" spans="1:2" hidden="1" x14ac:dyDescent="0.25">
      <c r="A201" s="9" t="s">
        <v>10550</v>
      </c>
      <c r="B201" s="9">
        <f t="shared" si="3"/>
        <v>1</v>
      </c>
    </row>
    <row r="202" spans="1:2" hidden="1" x14ac:dyDescent="0.25">
      <c r="A202" s="9" t="s">
        <v>10858</v>
      </c>
      <c r="B202" s="9">
        <f t="shared" si="3"/>
        <v>1</v>
      </c>
    </row>
    <row r="203" spans="1:2" hidden="1" x14ac:dyDescent="0.25">
      <c r="A203" s="9" t="s">
        <v>9988</v>
      </c>
      <c r="B203" s="9">
        <f t="shared" si="3"/>
        <v>1</v>
      </c>
    </row>
    <row r="204" spans="1:2" hidden="1" x14ac:dyDescent="0.25">
      <c r="A204" s="9" t="s">
        <v>9246</v>
      </c>
      <c r="B204" s="9">
        <f t="shared" si="3"/>
        <v>1</v>
      </c>
    </row>
    <row r="205" spans="1:2" hidden="1" x14ac:dyDescent="0.25">
      <c r="A205" s="9" t="s">
        <v>8844</v>
      </c>
      <c r="B205" s="9">
        <f t="shared" si="3"/>
        <v>1</v>
      </c>
    </row>
    <row r="206" spans="1:2" hidden="1" x14ac:dyDescent="0.25">
      <c r="A206" s="9" t="s">
        <v>11102</v>
      </c>
      <c r="B206" s="9">
        <f t="shared" si="3"/>
        <v>1</v>
      </c>
    </row>
    <row r="207" spans="1:2" hidden="1" x14ac:dyDescent="0.25">
      <c r="A207" s="9" t="s">
        <v>10551</v>
      </c>
      <c r="B207" s="9">
        <f t="shared" si="3"/>
        <v>1</v>
      </c>
    </row>
    <row r="208" spans="1:2" hidden="1" x14ac:dyDescent="0.25">
      <c r="A208" s="9" t="s">
        <v>7358</v>
      </c>
      <c r="B208" s="9">
        <f t="shared" si="3"/>
        <v>1</v>
      </c>
    </row>
    <row r="209" spans="1:5" hidden="1" x14ac:dyDescent="0.25">
      <c r="A209" s="9" t="s">
        <v>11068</v>
      </c>
      <c r="B209" s="9">
        <f t="shared" si="3"/>
        <v>1</v>
      </c>
    </row>
    <row r="210" spans="1:5" hidden="1" x14ac:dyDescent="0.25">
      <c r="A210" s="9" t="s">
        <v>11001</v>
      </c>
      <c r="B210" s="9">
        <f t="shared" si="3"/>
        <v>1</v>
      </c>
    </row>
    <row r="211" spans="1:5" hidden="1" x14ac:dyDescent="0.25">
      <c r="A211" s="9" t="s">
        <v>8274</v>
      </c>
      <c r="B211" s="9">
        <f t="shared" si="3"/>
        <v>4</v>
      </c>
    </row>
    <row r="212" spans="1:5" hidden="1" x14ac:dyDescent="0.25">
      <c r="A212" s="9" t="s">
        <v>8274</v>
      </c>
      <c r="B212" s="9">
        <f t="shared" si="3"/>
        <v>4</v>
      </c>
    </row>
    <row r="213" spans="1:5" hidden="1" x14ac:dyDescent="0.25">
      <c r="A213" s="9" t="s">
        <v>8274</v>
      </c>
      <c r="B213" s="9">
        <f t="shared" si="3"/>
        <v>4</v>
      </c>
    </row>
    <row r="214" spans="1:5" hidden="1" x14ac:dyDescent="0.25">
      <c r="A214" s="9" t="s">
        <v>8274</v>
      </c>
      <c r="B214" s="9">
        <f t="shared" si="3"/>
        <v>4</v>
      </c>
    </row>
    <row r="215" spans="1:5" hidden="1" x14ac:dyDescent="0.25">
      <c r="A215" s="9" t="s">
        <v>6823</v>
      </c>
      <c r="B215" s="9">
        <f t="shared" si="3"/>
        <v>1</v>
      </c>
      <c r="E215" s="10"/>
    </row>
    <row r="216" spans="1:5" hidden="1" x14ac:dyDescent="0.25">
      <c r="A216" s="9" t="s">
        <v>10552</v>
      </c>
      <c r="B216" s="9">
        <f t="shared" si="3"/>
        <v>1</v>
      </c>
      <c r="E216" s="10"/>
    </row>
    <row r="217" spans="1:5" hidden="1" x14ac:dyDescent="0.25">
      <c r="A217" s="9" t="s">
        <v>8743</v>
      </c>
      <c r="B217" s="9">
        <f t="shared" si="3"/>
        <v>2</v>
      </c>
      <c r="E217" s="10"/>
    </row>
    <row r="218" spans="1:5" hidden="1" x14ac:dyDescent="0.25">
      <c r="A218" s="9" t="s">
        <v>8743</v>
      </c>
      <c r="B218" s="9">
        <f t="shared" si="3"/>
        <v>2</v>
      </c>
      <c r="E218" s="10"/>
    </row>
    <row r="219" spans="1:5" hidden="1" x14ac:dyDescent="0.25">
      <c r="A219" s="9" t="s">
        <v>6960</v>
      </c>
      <c r="B219" s="9">
        <f t="shared" si="3"/>
        <v>1</v>
      </c>
      <c r="E219" s="10"/>
    </row>
    <row r="220" spans="1:5" hidden="1" x14ac:dyDescent="0.25">
      <c r="A220" s="9" t="s">
        <v>9989</v>
      </c>
      <c r="B220" s="9">
        <f t="shared" si="3"/>
        <v>1</v>
      </c>
    </row>
    <row r="221" spans="1:5" hidden="1" x14ac:dyDescent="0.25">
      <c r="A221" s="9" t="s">
        <v>6679</v>
      </c>
      <c r="B221" s="9">
        <f t="shared" si="3"/>
        <v>1</v>
      </c>
    </row>
    <row r="222" spans="1:5" hidden="1" x14ac:dyDescent="0.25">
      <c r="A222" s="9" t="s">
        <v>9990</v>
      </c>
      <c r="B222" s="9">
        <f t="shared" si="3"/>
        <v>1</v>
      </c>
    </row>
    <row r="223" spans="1:5" hidden="1" x14ac:dyDescent="0.25">
      <c r="A223" s="9" t="s">
        <v>9181</v>
      </c>
      <c r="B223" s="9">
        <f t="shared" si="3"/>
        <v>3</v>
      </c>
    </row>
    <row r="224" spans="1:5" hidden="1" x14ac:dyDescent="0.25">
      <c r="A224" s="9" t="s">
        <v>9181</v>
      </c>
      <c r="B224" s="9">
        <f t="shared" si="3"/>
        <v>3</v>
      </c>
    </row>
    <row r="225" spans="1:6" hidden="1" x14ac:dyDescent="0.25">
      <c r="A225" s="9" t="s">
        <v>9181</v>
      </c>
      <c r="B225" s="9">
        <f t="shared" si="3"/>
        <v>3</v>
      </c>
    </row>
    <row r="226" spans="1:6" hidden="1" x14ac:dyDescent="0.25">
      <c r="A226" s="9" t="s">
        <v>10859</v>
      </c>
      <c r="B226" s="9">
        <f t="shared" si="3"/>
        <v>1</v>
      </c>
    </row>
    <row r="227" spans="1:6" hidden="1" x14ac:dyDescent="0.25">
      <c r="A227" s="9" t="s">
        <v>9360</v>
      </c>
      <c r="B227" s="9">
        <f t="shared" si="3"/>
        <v>2</v>
      </c>
    </row>
    <row r="228" spans="1:6" hidden="1" x14ac:dyDescent="0.25">
      <c r="A228" s="9" t="s">
        <v>9360</v>
      </c>
      <c r="B228" s="9">
        <f t="shared" si="3"/>
        <v>2</v>
      </c>
    </row>
    <row r="229" spans="1:6" hidden="1" x14ac:dyDescent="0.25">
      <c r="A229" s="9" t="s">
        <v>7627</v>
      </c>
      <c r="B229" s="9">
        <f t="shared" si="3"/>
        <v>1</v>
      </c>
    </row>
    <row r="230" spans="1:6" hidden="1" x14ac:dyDescent="0.25">
      <c r="A230" s="9" t="s">
        <v>9014</v>
      </c>
      <c r="B230" s="9">
        <f t="shared" si="3"/>
        <v>1</v>
      </c>
    </row>
    <row r="231" spans="1:6" hidden="1" x14ac:dyDescent="0.25">
      <c r="A231" s="9" t="s">
        <v>9991</v>
      </c>
      <c r="B231" s="9">
        <f t="shared" si="3"/>
        <v>1</v>
      </c>
    </row>
    <row r="232" spans="1:6" hidden="1" x14ac:dyDescent="0.25">
      <c r="A232" s="9" t="s">
        <v>9992</v>
      </c>
      <c r="B232" s="9">
        <f t="shared" si="3"/>
        <v>1</v>
      </c>
    </row>
    <row r="233" spans="1:6" hidden="1" x14ac:dyDescent="0.25">
      <c r="A233" s="9" t="s">
        <v>10860</v>
      </c>
      <c r="B233" s="9">
        <f t="shared" si="3"/>
        <v>1</v>
      </c>
      <c r="F233" s="10"/>
    </row>
    <row r="234" spans="1:6" hidden="1" x14ac:dyDescent="0.25">
      <c r="A234" s="9" t="s">
        <v>9993</v>
      </c>
      <c r="B234" s="9">
        <f t="shared" si="3"/>
        <v>2</v>
      </c>
      <c r="F234" s="10"/>
    </row>
    <row r="235" spans="1:6" hidden="1" x14ac:dyDescent="0.25">
      <c r="A235" s="9" t="s">
        <v>9993</v>
      </c>
      <c r="B235" s="9">
        <f t="shared" si="3"/>
        <v>2</v>
      </c>
      <c r="F235" s="10"/>
    </row>
    <row r="236" spans="1:6" hidden="1" x14ac:dyDescent="0.25">
      <c r="A236" s="9" t="s">
        <v>11002</v>
      </c>
      <c r="B236" s="9">
        <f t="shared" si="3"/>
        <v>4</v>
      </c>
      <c r="F236" s="10"/>
    </row>
    <row r="237" spans="1:6" hidden="1" x14ac:dyDescent="0.25">
      <c r="A237" s="9" t="s">
        <v>11002</v>
      </c>
      <c r="B237" s="9">
        <f t="shared" si="3"/>
        <v>4</v>
      </c>
      <c r="F237" s="10"/>
    </row>
    <row r="238" spans="1:6" hidden="1" x14ac:dyDescent="0.25">
      <c r="A238" s="9" t="s">
        <v>11002</v>
      </c>
      <c r="B238" s="9">
        <f t="shared" si="3"/>
        <v>4</v>
      </c>
    </row>
    <row r="239" spans="1:6" hidden="1" x14ac:dyDescent="0.25">
      <c r="A239" s="9" t="s">
        <v>11002</v>
      </c>
      <c r="B239" s="9">
        <f t="shared" si="3"/>
        <v>4</v>
      </c>
    </row>
    <row r="240" spans="1:6" hidden="1" x14ac:dyDescent="0.25">
      <c r="A240" s="9" t="s">
        <v>9994</v>
      </c>
      <c r="B240" s="9">
        <f t="shared" si="3"/>
        <v>1</v>
      </c>
    </row>
    <row r="241" spans="1:2" hidden="1" x14ac:dyDescent="0.25">
      <c r="A241" s="9" t="s">
        <v>11103</v>
      </c>
      <c r="B241" s="9">
        <f t="shared" si="3"/>
        <v>1</v>
      </c>
    </row>
    <row r="242" spans="1:2" hidden="1" x14ac:dyDescent="0.25">
      <c r="A242" s="9" t="s">
        <v>7655</v>
      </c>
      <c r="B242" s="9">
        <f t="shared" si="3"/>
        <v>2</v>
      </c>
    </row>
    <row r="243" spans="1:2" hidden="1" x14ac:dyDescent="0.25">
      <c r="A243" s="9" t="s">
        <v>7655</v>
      </c>
      <c r="B243" s="9">
        <f t="shared" si="3"/>
        <v>2</v>
      </c>
    </row>
    <row r="244" spans="1:2" hidden="1" x14ac:dyDescent="0.25">
      <c r="A244" s="9" t="s">
        <v>10553</v>
      </c>
      <c r="B244" s="9">
        <f t="shared" si="3"/>
        <v>1</v>
      </c>
    </row>
    <row r="245" spans="1:2" hidden="1" x14ac:dyDescent="0.25">
      <c r="A245" s="9" t="s">
        <v>8994</v>
      </c>
      <c r="B245" s="9">
        <f t="shared" si="3"/>
        <v>2</v>
      </c>
    </row>
    <row r="246" spans="1:2" hidden="1" x14ac:dyDescent="0.25">
      <c r="A246" s="9" t="s">
        <v>8994</v>
      </c>
      <c r="B246" s="9">
        <f t="shared" si="3"/>
        <v>2</v>
      </c>
    </row>
    <row r="247" spans="1:2" hidden="1" x14ac:dyDescent="0.25">
      <c r="A247" s="9" t="s">
        <v>10554</v>
      </c>
      <c r="B247" s="9">
        <f t="shared" si="3"/>
        <v>1</v>
      </c>
    </row>
    <row r="248" spans="1:2" hidden="1" x14ac:dyDescent="0.25">
      <c r="A248" s="9" t="s">
        <v>10555</v>
      </c>
      <c r="B248" s="9">
        <f t="shared" si="3"/>
        <v>1</v>
      </c>
    </row>
    <row r="249" spans="1:2" hidden="1" x14ac:dyDescent="0.25">
      <c r="A249" s="9" t="s">
        <v>9995</v>
      </c>
      <c r="B249" s="9">
        <f t="shared" si="3"/>
        <v>2</v>
      </c>
    </row>
    <row r="250" spans="1:2" hidden="1" x14ac:dyDescent="0.25">
      <c r="A250" s="9" t="s">
        <v>9995</v>
      </c>
      <c r="B250" s="9">
        <f t="shared" si="3"/>
        <v>2</v>
      </c>
    </row>
    <row r="251" spans="1:2" hidden="1" x14ac:dyDescent="0.25">
      <c r="A251" s="9" t="s">
        <v>10556</v>
      </c>
      <c r="B251" s="9">
        <f t="shared" si="3"/>
        <v>1</v>
      </c>
    </row>
    <row r="252" spans="1:2" hidden="1" x14ac:dyDescent="0.25">
      <c r="A252" s="9" t="s">
        <v>10557</v>
      </c>
      <c r="B252" s="9">
        <f t="shared" si="3"/>
        <v>1</v>
      </c>
    </row>
    <row r="253" spans="1:2" hidden="1" x14ac:dyDescent="0.25">
      <c r="A253" s="9" t="s">
        <v>10558</v>
      </c>
      <c r="B253" s="9">
        <f t="shared" si="3"/>
        <v>1</v>
      </c>
    </row>
    <row r="254" spans="1:2" hidden="1" x14ac:dyDescent="0.25">
      <c r="A254" s="9" t="s">
        <v>7635</v>
      </c>
      <c r="B254" s="9">
        <f t="shared" si="3"/>
        <v>1</v>
      </c>
    </row>
    <row r="255" spans="1:2" hidden="1" x14ac:dyDescent="0.25">
      <c r="A255" s="9" t="s">
        <v>9415</v>
      </c>
      <c r="B255" s="9">
        <f t="shared" si="3"/>
        <v>1</v>
      </c>
    </row>
    <row r="256" spans="1:2" hidden="1" x14ac:dyDescent="0.25">
      <c r="A256" s="9" t="s">
        <v>10559</v>
      </c>
      <c r="B256" s="9">
        <f t="shared" si="3"/>
        <v>1</v>
      </c>
    </row>
    <row r="257" spans="1:4" hidden="1" x14ac:dyDescent="0.25">
      <c r="A257" s="9" t="s">
        <v>9996</v>
      </c>
      <c r="B257" s="9">
        <f t="shared" si="3"/>
        <v>3</v>
      </c>
    </row>
    <row r="258" spans="1:4" hidden="1" x14ac:dyDescent="0.25">
      <c r="A258" s="9" t="s">
        <v>9996</v>
      </c>
      <c r="B258" s="9">
        <f t="shared" ref="B258:B321" si="4">COUNTIF(A:A,A258)</f>
        <v>3</v>
      </c>
      <c r="D258" s="10"/>
    </row>
    <row r="259" spans="1:4" hidden="1" x14ac:dyDescent="0.25">
      <c r="A259" s="9" t="s">
        <v>9996</v>
      </c>
      <c r="B259" s="9">
        <f t="shared" si="4"/>
        <v>3</v>
      </c>
      <c r="D259" s="10"/>
    </row>
    <row r="260" spans="1:4" hidden="1" x14ac:dyDescent="0.25">
      <c r="A260" s="9" t="s">
        <v>9561</v>
      </c>
      <c r="B260" s="9">
        <f t="shared" si="4"/>
        <v>3</v>
      </c>
      <c r="D260" s="10"/>
    </row>
    <row r="261" spans="1:4" hidden="1" x14ac:dyDescent="0.25">
      <c r="A261" s="9" t="s">
        <v>9561</v>
      </c>
      <c r="B261" s="9">
        <f t="shared" si="4"/>
        <v>3</v>
      </c>
      <c r="D261" s="10"/>
    </row>
    <row r="262" spans="1:4" hidden="1" x14ac:dyDescent="0.25">
      <c r="A262" s="9" t="s">
        <v>9561</v>
      </c>
      <c r="B262" s="9">
        <f t="shared" si="4"/>
        <v>3</v>
      </c>
      <c r="D262" s="10"/>
    </row>
    <row r="263" spans="1:4" hidden="1" x14ac:dyDescent="0.25">
      <c r="A263" s="9" t="s">
        <v>7751</v>
      </c>
      <c r="B263" s="9">
        <f t="shared" si="4"/>
        <v>3</v>
      </c>
    </row>
    <row r="264" spans="1:4" hidden="1" x14ac:dyDescent="0.25">
      <c r="A264" s="9" t="s">
        <v>7751</v>
      </c>
      <c r="B264" s="9">
        <f t="shared" si="4"/>
        <v>3</v>
      </c>
    </row>
    <row r="265" spans="1:4" hidden="1" x14ac:dyDescent="0.25">
      <c r="A265" s="9" t="s">
        <v>7751</v>
      </c>
      <c r="B265" s="9">
        <f t="shared" si="4"/>
        <v>3</v>
      </c>
    </row>
    <row r="266" spans="1:4" hidden="1" x14ac:dyDescent="0.25">
      <c r="A266" s="9" t="s">
        <v>9200</v>
      </c>
      <c r="B266" s="9">
        <f t="shared" si="4"/>
        <v>2</v>
      </c>
    </row>
    <row r="267" spans="1:4" hidden="1" x14ac:dyDescent="0.25">
      <c r="A267" s="9" t="s">
        <v>9200</v>
      </c>
      <c r="B267" s="9">
        <f t="shared" si="4"/>
        <v>2</v>
      </c>
    </row>
    <row r="268" spans="1:4" hidden="1" x14ac:dyDescent="0.25">
      <c r="A268" s="9" t="s">
        <v>9997</v>
      </c>
      <c r="B268" s="9">
        <f t="shared" si="4"/>
        <v>2</v>
      </c>
    </row>
    <row r="269" spans="1:4" hidden="1" x14ac:dyDescent="0.25">
      <c r="A269" s="9" t="s">
        <v>9997</v>
      </c>
      <c r="B269" s="9">
        <f t="shared" si="4"/>
        <v>2</v>
      </c>
    </row>
    <row r="270" spans="1:4" hidden="1" x14ac:dyDescent="0.25">
      <c r="A270" s="9" t="s">
        <v>9305</v>
      </c>
      <c r="B270" s="9">
        <f t="shared" si="4"/>
        <v>3</v>
      </c>
    </row>
    <row r="271" spans="1:4" hidden="1" x14ac:dyDescent="0.25">
      <c r="A271" s="9" t="s">
        <v>9305</v>
      </c>
      <c r="B271" s="9">
        <f t="shared" si="4"/>
        <v>3</v>
      </c>
    </row>
    <row r="272" spans="1:4" hidden="1" x14ac:dyDescent="0.25">
      <c r="A272" s="9" t="s">
        <v>9305</v>
      </c>
      <c r="B272" s="9">
        <f t="shared" si="4"/>
        <v>3</v>
      </c>
    </row>
    <row r="273" spans="1:2" hidden="1" x14ac:dyDescent="0.25">
      <c r="A273" s="9" t="s">
        <v>9998</v>
      </c>
      <c r="B273" s="9">
        <f t="shared" si="4"/>
        <v>1</v>
      </c>
    </row>
    <row r="274" spans="1:2" hidden="1" x14ac:dyDescent="0.25">
      <c r="A274" s="9" t="s">
        <v>9322</v>
      </c>
      <c r="B274" s="9">
        <f t="shared" si="4"/>
        <v>2</v>
      </c>
    </row>
    <row r="275" spans="1:2" hidden="1" x14ac:dyDescent="0.25">
      <c r="A275" s="9" t="s">
        <v>9322</v>
      </c>
      <c r="B275" s="9">
        <f t="shared" si="4"/>
        <v>2</v>
      </c>
    </row>
    <row r="276" spans="1:2" hidden="1" x14ac:dyDescent="0.25">
      <c r="A276" s="9" t="s">
        <v>9947</v>
      </c>
      <c r="B276" s="9">
        <f t="shared" si="4"/>
        <v>1</v>
      </c>
    </row>
    <row r="277" spans="1:2" hidden="1" x14ac:dyDescent="0.25">
      <c r="A277" s="9" t="s">
        <v>10861</v>
      </c>
      <c r="B277" s="9">
        <f t="shared" si="4"/>
        <v>2</v>
      </c>
    </row>
    <row r="278" spans="1:2" hidden="1" x14ac:dyDescent="0.25">
      <c r="A278" s="9" t="s">
        <v>10861</v>
      </c>
      <c r="B278" s="9">
        <f t="shared" si="4"/>
        <v>2</v>
      </c>
    </row>
    <row r="279" spans="1:2" hidden="1" x14ac:dyDescent="0.25">
      <c r="A279" s="9" t="s">
        <v>9016</v>
      </c>
      <c r="B279" s="9">
        <f t="shared" si="4"/>
        <v>1</v>
      </c>
    </row>
    <row r="280" spans="1:2" hidden="1" x14ac:dyDescent="0.25">
      <c r="A280" s="9" t="s">
        <v>11003</v>
      </c>
      <c r="B280" s="9">
        <f t="shared" si="4"/>
        <v>2</v>
      </c>
    </row>
    <row r="281" spans="1:2" hidden="1" x14ac:dyDescent="0.25">
      <c r="A281" s="9" t="s">
        <v>11003</v>
      </c>
      <c r="B281" s="9">
        <f t="shared" si="4"/>
        <v>2</v>
      </c>
    </row>
    <row r="282" spans="1:2" hidden="1" x14ac:dyDescent="0.25">
      <c r="A282" s="9" t="s">
        <v>9999</v>
      </c>
      <c r="B282" s="9">
        <f t="shared" si="4"/>
        <v>1</v>
      </c>
    </row>
    <row r="283" spans="1:2" hidden="1" x14ac:dyDescent="0.25">
      <c r="A283" s="9" t="s">
        <v>8608</v>
      </c>
      <c r="B283" s="9">
        <f t="shared" si="4"/>
        <v>1</v>
      </c>
    </row>
    <row r="284" spans="1:2" hidden="1" x14ac:dyDescent="0.25">
      <c r="A284" s="9" t="s">
        <v>8717</v>
      </c>
      <c r="B284" s="9">
        <f t="shared" si="4"/>
        <v>1</v>
      </c>
    </row>
    <row r="285" spans="1:2" hidden="1" x14ac:dyDescent="0.25">
      <c r="A285" s="9" t="s">
        <v>10000</v>
      </c>
      <c r="B285" s="9">
        <f t="shared" si="4"/>
        <v>1</v>
      </c>
    </row>
    <row r="286" spans="1:2" hidden="1" x14ac:dyDescent="0.25">
      <c r="A286" s="9" t="s">
        <v>7193</v>
      </c>
      <c r="B286" s="9">
        <f t="shared" si="4"/>
        <v>1</v>
      </c>
    </row>
    <row r="287" spans="1:2" hidden="1" x14ac:dyDescent="0.25">
      <c r="A287" s="9" t="s">
        <v>10001</v>
      </c>
      <c r="B287" s="9">
        <f t="shared" si="4"/>
        <v>2</v>
      </c>
    </row>
    <row r="288" spans="1:2" hidden="1" x14ac:dyDescent="0.25">
      <c r="A288" s="9" t="s">
        <v>10001</v>
      </c>
      <c r="B288" s="9">
        <f t="shared" si="4"/>
        <v>2</v>
      </c>
    </row>
    <row r="289" spans="1:2" hidden="1" x14ac:dyDescent="0.25">
      <c r="A289" s="9" t="s">
        <v>9098</v>
      </c>
      <c r="B289" s="9">
        <f t="shared" si="4"/>
        <v>1</v>
      </c>
    </row>
    <row r="290" spans="1:2" hidden="1" x14ac:dyDescent="0.25">
      <c r="A290" s="9" t="s">
        <v>11004</v>
      </c>
      <c r="B290" s="9">
        <f t="shared" si="4"/>
        <v>1</v>
      </c>
    </row>
    <row r="291" spans="1:2" hidden="1" x14ac:dyDescent="0.25">
      <c r="A291" s="9" t="s">
        <v>6867</v>
      </c>
      <c r="B291" s="9">
        <f t="shared" si="4"/>
        <v>1</v>
      </c>
    </row>
    <row r="292" spans="1:2" hidden="1" x14ac:dyDescent="0.25">
      <c r="A292" s="9" t="s">
        <v>9950</v>
      </c>
      <c r="B292" s="9">
        <f t="shared" si="4"/>
        <v>1</v>
      </c>
    </row>
    <row r="293" spans="1:2" hidden="1" x14ac:dyDescent="0.25">
      <c r="A293" s="9" t="s">
        <v>6908</v>
      </c>
      <c r="B293" s="9">
        <f t="shared" si="4"/>
        <v>1</v>
      </c>
    </row>
    <row r="294" spans="1:2" hidden="1" x14ac:dyDescent="0.25">
      <c r="A294" s="9" t="s">
        <v>6565</v>
      </c>
      <c r="B294" s="9">
        <f t="shared" si="4"/>
        <v>1</v>
      </c>
    </row>
    <row r="295" spans="1:2" hidden="1" x14ac:dyDescent="0.25">
      <c r="A295" s="9" t="s">
        <v>7497</v>
      </c>
      <c r="B295" s="9">
        <f t="shared" si="4"/>
        <v>1</v>
      </c>
    </row>
    <row r="296" spans="1:2" hidden="1" x14ac:dyDescent="0.25">
      <c r="A296" s="9" t="s">
        <v>6583</v>
      </c>
      <c r="B296" s="9">
        <f t="shared" si="4"/>
        <v>1</v>
      </c>
    </row>
    <row r="297" spans="1:2" hidden="1" x14ac:dyDescent="0.25">
      <c r="A297" s="9" t="s">
        <v>8839</v>
      </c>
      <c r="B297" s="9">
        <f t="shared" si="4"/>
        <v>2</v>
      </c>
    </row>
    <row r="298" spans="1:2" hidden="1" x14ac:dyDescent="0.25">
      <c r="A298" s="9" t="s">
        <v>8839</v>
      </c>
      <c r="B298" s="9">
        <f t="shared" si="4"/>
        <v>2</v>
      </c>
    </row>
    <row r="299" spans="1:2" hidden="1" x14ac:dyDescent="0.25">
      <c r="A299" s="9" t="s">
        <v>6658</v>
      </c>
      <c r="B299" s="9">
        <f t="shared" si="4"/>
        <v>1</v>
      </c>
    </row>
    <row r="300" spans="1:2" hidden="1" x14ac:dyDescent="0.25">
      <c r="A300" s="9" t="s">
        <v>6619</v>
      </c>
      <c r="B300" s="9">
        <f t="shared" si="4"/>
        <v>2</v>
      </c>
    </row>
    <row r="301" spans="1:2" hidden="1" x14ac:dyDescent="0.25">
      <c r="A301" s="9" t="s">
        <v>6619</v>
      </c>
      <c r="B301" s="9">
        <f t="shared" si="4"/>
        <v>2</v>
      </c>
    </row>
    <row r="302" spans="1:2" hidden="1" x14ac:dyDescent="0.25">
      <c r="A302" s="9" t="s">
        <v>7673</v>
      </c>
      <c r="B302" s="9">
        <f t="shared" si="4"/>
        <v>1</v>
      </c>
    </row>
    <row r="303" spans="1:2" hidden="1" x14ac:dyDescent="0.25">
      <c r="A303" s="9" t="s">
        <v>9091</v>
      </c>
      <c r="B303" s="9">
        <f t="shared" si="4"/>
        <v>1</v>
      </c>
    </row>
    <row r="304" spans="1:2" hidden="1" x14ac:dyDescent="0.25">
      <c r="A304" s="9" t="s">
        <v>6618</v>
      </c>
      <c r="B304" s="9">
        <f t="shared" si="4"/>
        <v>1</v>
      </c>
    </row>
    <row r="305" spans="1:2" hidden="1" x14ac:dyDescent="0.25">
      <c r="A305" s="9" t="s">
        <v>6686</v>
      </c>
      <c r="B305" s="9">
        <f t="shared" si="4"/>
        <v>1</v>
      </c>
    </row>
    <row r="306" spans="1:2" hidden="1" x14ac:dyDescent="0.25">
      <c r="A306" s="9" t="s">
        <v>10560</v>
      </c>
      <c r="B306" s="9">
        <f t="shared" si="4"/>
        <v>1</v>
      </c>
    </row>
    <row r="307" spans="1:2" hidden="1" x14ac:dyDescent="0.25">
      <c r="A307" s="9" t="s">
        <v>7945</v>
      </c>
      <c r="B307" s="9">
        <f t="shared" si="4"/>
        <v>1</v>
      </c>
    </row>
    <row r="308" spans="1:2" hidden="1" x14ac:dyDescent="0.25">
      <c r="A308" s="9" t="s">
        <v>10002</v>
      </c>
      <c r="B308" s="9">
        <f t="shared" si="4"/>
        <v>1</v>
      </c>
    </row>
    <row r="309" spans="1:2" hidden="1" x14ac:dyDescent="0.25">
      <c r="A309" s="9" t="s">
        <v>11104</v>
      </c>
      <c r="B309" s="9">
        <f t="shared" si="4"/>
        <v>1</v>
      </c>
    </row>
    <row r="310" spans="1:2" hidden="1" x14ac:dyDescent="0.25">
      <c r="A310" s="9" t="s">
        <v>7961</v>
      </c>
      <c r="B310" s="9">
        <f t="shared" si="4"/>
        <v>2</v>
      </c>
    </row>
    <row r="311" spans="1:2" hidden="1" x14ac:dyDescent="0.25">
      <c r="A311" s="9" t="s">
        <v>7961</v>
      </c>
      <c r="B311" s="9">
        <f t="shared" si="4"/>
        <v>2</v>
      </c>
    </row>
    <row r="312" spans="1:2" hidden="1" x14ac:dyDescent="0.25">
      <c r="A312" s="9" t="s">
        <v>9629</v>
      </c>
      <c r="B312" s="9">
        <f t="shared" si="4"/>
        <v>1</v>
      </c>
    </row>
    <row r="313" spans="1:2" hidden="1" x14ac:dyDescent="0.25">
      <c r="A313" s="9" t="s">
        <v>10862</v>
      </c>
      <c r="B313" s="9">
        <f t="shared" si="4"/>
        <v>1</v>
      </c>
    </row>
    <row r="314" spans="1:2" hidden="1" x14ac:dyDescent="0.25">
      <c r="A314" s="9" t="s">
        <v>6674</v>
      </c>
      <c r="B314" s="9">
        <f t="shared" si="4"/>
        <v>1</v>
      </c>
    </row>
    <row r="315" spans="1:2" hidden="1" x14ac:dyDescent="0.25">
      <c r="A315" s="9" t="s">
        <v>10003</v>
      </c>
      <c r="B315" s="9">
        <f t="shared" si="4"/>
        <v>1</v>
      </c>
    </row>
    <row r="316" spans="1:2" hidden="1" x14ac:dyDescent="0.25">
      <c r="A316" s="9" t="s">
        <v>6593</v>
      </c>
      <c r="B316" s="9">
        <f t="shared" si="4"/>
        <v>1</v>
      </c>
    </row>
    <row r="317" spans="1:2" hidden="1" x14ac:dyDescent="0.25">
      <c r="A317" s="9" t="s">
        <v>10561</v>
      </c>
      <c r="B317" s="9">
        <f t="shared" si="4"/>
        <v>1</v>
      </c>
    </row>
    <row r="318" spans="1:2" hidden="1" x14ac:dyDescent="0.25">
      <c r="A318" s="9" t="s">
        <v>10004</v>
      </c>
      <c r="B318" s="9">
        <f t="shared" si="4"/>
        <v>1</v>
      </c>
    </row>
    <row r="319" spans="1:2" hidden="1" x14ac:dyDescent="0.25">
      <c r="A319" s="9" t="s">
        <v>8975</v>
      </c>
      <c r="B319" s="9">
        <f t="shared" si="4"/>
        <v>1</v>
      </c>
    </row>
    <row r="320" spans="1:2" hidden="1" x14ac:dyDescent="0.25">
      <c r="A320" s="9" t="s">
        <v>11005</v>
      </c>
      <c r="B320" s="9">
        <f t="shared" si="4"/>
        <v>1</v>
      </c>
    </row>
    <row r="321" spans="1:2" hidden="1" x14ac:dyDescent="0.25">
      <c r="A321" s="9" t="s">
        <v>7996</v>
      </c>
      <c r="B321" s="9">
        <f t="shared" si="4"/>
        <v>1</v>
      </c>
    </row>
    <row r="322" spans="1:2" hidden="1" x14ac:dyDescent="0.25">
      <c r="A322" s="9" t="s">
        <v>6560</v>
      </c>
      <c r="B322" s="9">
        <f t="shared" ref="B322:B385" si="5">COUNTIF(A:A,A322)</f>
        <v>2</v>
      </c>
    </row>
    <row r="323" spans="1:2" hidden="1" x14ac:dyDescent="0.25">
      <c r="A323" s="9" t="s">
        <v>6560</v>
      </c>
      <c r="B323" s="9">
        <f t="shared" si="5"/>
        <v>2</v>
      </c>
    </row>
    <row r="324" spans="1:2" hidden="1" x14ac:dyDescent="0.25">
      <c r="A324" s="9" t="s">
        <v>7494</v>
      </c>
      <c r="B324" s="9">
        <f t="shared" si="5"/>
        <v>3</v>
      </c>
    </row>
    <row r="325" spans="1:2" hidden="1" x14ac:dyDescent="0.25">
      <c r="A325" s="9" t="s">
        <v>7494</v>
      </c>
      <c r="B325" s="9">
        <f t="shared" si="5"/>
        <v>3</v>
      </c>
    </row>
    <row r="326" spans="1:2" hidden="1" x14ac:dyDescent="0.25">
      <c r="A326" s="9" t="s">
        <v>7494</v>
      </c>
      <c r="B326" s="9">
        <f t="shared" si="5"/>
        <v>3</v>
      </c>
    </row>
    <row r="327" spans="1:2" hidden="1" x14ac:dyDescent="0.25">
      <c r="A327" s="9" t="s">
        <v>10863</v>
      </c>
      <c r="B327" s="9">
        <f t="shared" si="5"/>
        <v>1</v>
      </c>
    </row>
    <row r="328" spans="1:2" hidden="1" x14ac:dyDescent="0.25">
      <c r="A328" s="9" t="s">
        <v>8486</v>
      </c>
      <c r="B328" s="9">
        <f t="shared" si="5"/>
        <v>1</v>
      </c>
    </row>
    <row r="329" spans="1:2" hidden="1" x14ac:dyDescent="0.25">
      <c r="A329" s="9" t="s">
        <v>9807</v>
      </c>
      <c r="B329" s="9">
        <f t="shared" si="5"/>
        <v>1</v>
      </c>
    </row>
    <row r="330" spans="1:2" hidden="1" x14ac:dyDescent="0.25">
      <c r="A330" s="9" t="s">
        <v>7590</v>
      </c>
      <c r="B330" s="9">
        <f t="shared" si="5"/>
        <v>1</v>
      </c>
    </row>
    <row r="331" spans="1:2" hidden="1" x14ac:dyDescent="0.25">
      <c r="A331" s="9" t="s">
        <v>10864</v>
      </c>
      <c r="B331" s="9">
        <f t="shared" si="5"/>
        <v>1</v>
      </c>
    </row>
    <row r="332" spans="1:2" hidden="1" x14ac:dyDescent="0.25">
      <c r="A332" s="9" t="s">
        <v>7820</v>
      </c>
      <c r="B332" s="9">
        <f t="shared" si="5"/>
        <v>1</v>
      </c>
    </row>
    <row r="333" spans="1:2" hidden="1" x14ac:dyDescent="0.25">
      <c r="A333" s="9" t="s">
        <v>8254</v>
      </c>
      <c r="B333" s="9">
        <f t="shared" si="5"/>
        <v>2</v>
      </c>
    </row>
    <row r="334" spans="1:2" hidden="1" x14ac:dyDescent="0.25">
      <c r="A334" s="9" t="s">
        <v>8254</v>
      </c>
      <c r="B334" s="9">
        <f t="shared" si="5"/>
        <v>2</v>
      </c>
    </row>
    <row r="335" spans="1:2" hidden="1" x14ac:dyDescent="0.25">
      <c r="A335" s="9" t="s">
        <v>10562</v>
      </c>
      <c r="B335" s="9">
        <f t="shared" si="5"/>
        <v>1</v>
      </c>
    </row>
    <row r="336" spans="1:2" hidden="1" x14ac:dyDescent="0.25">
      <c r="A336" s="9" t="s">
        <v>11069</v>
      </c>
      <c r="B336" s="9">
        <f t="shared" si="5"/>
        <v>1</v>
      </c>
    </row>
    <row r="337" spans="1:2" hidden="1" x14ac:dyDescent="0.25">
      <c r="A337" s="9" t="s">
        <v>10563</v>
      </c>
      <c r="B337" s="9">
        <f t="shared" si="5"/>
        <v>1</v>
      </c>
    </row>
    <row r="338" spans="1:2" hidden="1" x14ac:dyDescent="0.25">
      <c r="A338" s="9" t="s">
        <v>11006</v>
      </c>
      <c r="B338" s="9">
        <f t="shared" si="5"/>
        <v>1</v>
      </c>
    </row>
    <row r="339" spans="1:2" hidden="1" x14ac:dyDescent="0.25">
      <c r="A339" s="9" t="s">
        <v>7293</v>
      </c>
      <c r="B339" s="9">
        <f t="shared" si="5"/>
        <v>1</v>
      </c>
    </row>
    <row r="340" spans="1:2" hidden="1" x14ac:dyDescent="0.25">
      <c r="A340" s="9" t="s">
        <v>10005</v>
      </c>
      <c r="B340" s="9">
        <f t="shared" si="5"/>
        <v>1</v>
      </c>
    </row>
    <row r="341" spans="1:2" hidden="1" x14ac:dyDescent="0.25">
      <c r="A341" s="9" t="s">
        <v>10006</v>
      </c>
      <c r="B341" s="9">
        <f t="shared" si="5"/>
        <v>1</v>
      </c>
    </row>
    <row r="342" spans="1:2" hidden="1" x14ac:dyDescent="0.25">
      <c r="A342" s="9" t="s">
        <v>10564</v>
      </c>
      <c r="B342" s="9">
        <f t="shared" si="5"/>
        <v>1</v>
      </c>
    </row>
    <row r="343" spans="1:2" hidden="1" x14ac:dyDescent="0.25">
      <c r="A343" s="9" t="s">
        <v>8846</v>
      </c>
      <c r="B343" s="9">
        <f t="shared" si="5"/>
        <v>1</v>
      </c>
    </row>
    <row r="344" spans="1:2" hidden="1" x14ac:dyDescent="0.25">
      <c r="A344" s="9" t="s">
        <v>6626</v>
      </c>
      <c r="B344" s="9">
        <f t="shared" si="5"/>
        <v>1</v>
      </c>
    </row>
    <row r="345" spans="1:2" hidden="1" x14ac:dyDescent="0.25">
      <c r="A345" s="9" t="s">
        <v>8822</v>
      </c>
      <c r="B345" s="9">
        <f t="shared" si="5"/>
        <v>1</v>
      </c>
    </row>
    <row r="346" spans="1:2" hidden="1" x14ac:dyDescent="0.25">
      <c r="A346" s="9" t="s">
        <v>10007</v>
      </c>
      <c r="B346" s="9">
        <f t="shared" si="5"/>
        <v>1</v>
      </c>
    </row>
    <row r="347" spans="1:2" hidden="1" x14ac:dyDescent="0.25">
      <c r="A347" s="9" t="s">
        <v>11007</v>
      </c>
      <c r="B347" s="9">
        <f t="shared" si="5"/>
        <v>1</v>
      </c>
    </row>
    <row r="348" spans="1:2" hidden="1" x14ac:dyDescent="0.25">
      <c r="A348" s="9" t="s">
        <v>10008</v>
      </c>
      <c r="B348" s="9">
        <f t="shared" si="5"/>
        <v>1</v>
      </c>
    </row>
    <row r="349" spans="1:2" hidden="1" x14ac:dyDescent="0.25">
      <c r="A349" s="9" t="s">
        <v>10009</v>
      </c>
      <c r="B349" s="9">
        <f t="shared" si="5"/>
        <v>1</v>
      </c>
    </row>
    <row r="350" spans="1:2" hidden="1" x14ac:dyDescent="0.25">
      <c r="A350" s="9" t="s">
        <v>6938</v>
      </c>
      <c r="B350" s="9">
        <f t="shared" si="5"/>
        <v>1</v>
      </c>
    </row>
    <row r="351" spans="1:2" hidden="1" x14ac:dyDescent="0.25">
      <c r="A351" s="9" t="s">
        <v>7912</v>
      </c>
      <c r="B351" s="9">
        <f t="shared" si="5"/>
        <v>1</v>
      </c>
    </row>
    <row r="352" spans="1:2" hidden="1" x14ac:dyDescent="0.25">
      <c r="A352" s="9" t="s">
        <v>11070</v>
      </c>
      <c r="B352" s="9">
        <f t="shared" si="5"/>
        <v>1</v>
      </c>
    </row>
    <row r="353" spans="1:2" hidden="1" x14ac:dyDescent="0.25">
      <c r="A353" s="9" t="s">
        <v>7905</v>
      </c>
      <c r="B353" s="9">
        <f t="shared" si="5"/>
        <v>1</v>
      </c>
    </row>
    <row r="354" spans="1:2" hidden="1" x14ac:dyDescent="0.25">
      <c r="A354" s="9" t="s">
        <v>7018</v>
      </c>
      <c r="B354" s="9">
        <f t="shared" si="5"/>
        <v>2</v>
      </c>
    </row>
    <row r="355" spans="1:2" hidden="1" x14ac:dyDescent="0.25">
      <c r="A355" s="9" t="s">
        <v>7018</v>
      </c>
      <c r="B355" s="9">
        <f t="shared" si="5"/>
        <v>2</v>
      </c>
    </row>
    <row r="356" spans="1:2" hidden="1" x14ac:dyDescent="0.25">
      <c r="A356" s="9" t="s">
        <v>9636</v>
      </c>
      <c r="B356" s="9">
        <f t="shared" si="5"/>
        <v>1</v>
      </c>
    </row>
    <row r="357" spans="1:2" hidden="1" x14ac:dyDescent="0.25">
      <c r="A357" s="9" t="s">
        <v>9782</v>
      </c>
      <c r="B357" s="9">
        <f t="shared" si="5"/>
        <v>2</v>
      </c>
    </row>
    <row r="358" spans="1:2" hidden="1" x14ac:dyDescent="0.25">
      <c r="A358" s="9" t="s">
        <v>9782</v>
      </c>
      <c r="B358" s="9">
        <f t="shared" si="5"/>
        <v>2</v>
      </c>
    </row>
    <row r="359" spans="1:2" hidden="1" x14ac:dyDescent="0.25">
      <c r="A359" s="9" t="s">
        <v>10010</v>
      </c>
      <c r="B359" s="9">
        <f t="shared" si="5"/>
        <v>1</v>
      </c>
    </row>
    <row r="360" spans="1:2" hidden="1" x14ac:dyDescent="0.25">
      <c r="A360" s="9" t="s">
        <v>10011</v>
      </c>
      <c r="B360" s="9">
        <f t="shared" si="5"/>
        <v>1</v>
      </c>
    </row>
    <row r="361" spans="1:2" hidden="1" x14ac:dyDescent="0.25">
      <c r="A361" s="9" t="s">
        <v>8226</v>
      </c>
      <c r="B361" s="9">
        <f t="shared" si="5"/>
        <v>1</v>
      </c>
    </row>
    <row r="362" spans="1:2" hidden="1" x14ac:dyDescent="0.25">
      <c r="A362" s="9" t="s">
        <v>10012</v>
      </c>
      <c r="B362" s="9">
        <f t="shared" si="5"/>
        <v>2</v>
      </c>
    </row>
    <row r="363" spans="1:2" hidden="1" x14ac:dyDescent="0.25">
      <c r="A363" s="9" t="s">
        <v>10012</v>
      </c>
      <c r="B363" s="9">
        <f t="shared" si="5"/>
        <v>2</v>
      </c>
    </row>
    <row r="364" spans="1:2" hidden="1" x14ac:dyDescent="0.25">
      <c r="A364" s="9" t="s">
        <v>10565</v>
      </c>
      <c r="B364" s="9">
        <f t="shared" si="5"/>
        <v>1</v>
      </c>
    </row>
    <row r="365" spans="1:2" hidden="1" x14ac:dyDescent="0.25">
      <c r="A365" s="9" t="s">
        <v>9460</v>
      </c>
      <c r="B365" s="9">
        <f t="shared" si="5"/>
        <v>2</v>
      </c>
    </row>
    <row r="366" spans="1:2" hidden="1" x14ac:dyDescent="0.25">
      <c r="A366" s="9" t="s">
        <v>9460</v>
      </c>
      <c r="B366" s="9">
        <f t="shared" si="5"/>
        <v>2</v>
      </c>
    </row>
    <row r="367" spans="1:2" hidden="1" x14ac:dyDescent="0.25">
      <c r="A367" s="9" t="s">
        <v>10013</v>
      </c>
      <c r="B367" s="9">
        <f t="shared" si="5"/>
        <v>1</v>
      </c>
    </row>
    <row r="368" spans="1:2" hidden="1" x14ac:dyDescent="0.25">
      <c r="A368" s="9" t="s">
        <v>10865</v>
      </c>
      <c r="B368" s="9">
        <f t="shared" si="5"/>
        <v>1</v>
      </c>
    </row>
    <row r="369" spans="1:2" hidden="1" x14ac:dyDescent="0.25">
      <c r="A369" s="9" t="s">
        <v>8544</v>
      </c>
      <c r="B369" s="9">
        <f t="shared" si="5"/>
        <v>3</v>
      </c>
    </row>
    <row r="370" spans="1:2" hidden="1" x14ac:dyDescent="0.25">
      <c r="A370" s="9" t="s">
        <v>8544</v>
      </c>
      <c r="B370" s="9">
        <f t="shared" si="5"/>
        <v>3</v>
      </c>
    </row>
    <row r="371" spans="1:2" hidden="1" x14ac:dyDescent="0.25">
      <c r="A371" s="9" t="s">
        <v>8544</v>
      </c>
      <c r="B371" s="9">
        <f t="shared" si="5"/>
        <v>3</v>
      </c>
    </row>
    <row r="372" spans="1:2" hidden="1" x14ac:dyDescent="0.25">
      <c r="A372" s="9" t="s">
        <v>9951</v>
      </c>
      <c r="B372" s="9">
        <f t="shared" si="5"/>
        <v>1</v>
      </c>
    </row>
    <row r="373" spans="1:2" hidden="1" x14ac:dyDescent="0.25">
      <c r="A373" s="9" t="s">
        <v>8399</v>
      </c>
      <c r="B373" s="9">
        <f t="shared" si="5"/>
        <v>1</v>
      </c>
    </row>
    <row r="374" spans="1:2" hidden="1" x14ac:dyDescent="0.25">
      <c r="A374" s="9" t="s">
        <v>10014</v>
      </c>
      <c r="B374" s="9">
        <f t="shared" si="5"/>
        <v>3</v>
      </c>
    </row>
    <row r="375" spans="1:2" hidden="1" x14ac:dyDescent="0.25">
      <c r="A375" s="9" t="s">
        <v>10014</v>
      </c>
      <c r="B375" s="9">
        <f t="shared" si="5"/>
        <v>3</v>
      </c>
    </row>
    <row r="376" spans="1:2" hidden="1" x14ac:dyDescent="0.25">
      <c r="A376" s="9" t="s">
        <v>10014</v>
      </c>
      <c r="B376" s="9">
        <f t="shared" si="5"/>
        <v>3</v>
      </c>
    </row>
    <row r="377" spans="1:2" hidden="1" x14ac:dyDescent="0.25">
      <c r="A377" s="9" t="s">
        <v>11105</v>
      </c>
      <c r="B377" s="9">
        <f t="shared" si="5"/>
        <v>1</v>
      </c>
    </row>
    <row r="378" spans="1:2" hidden="1" x14ac:dyDescent="0.25">
      <c r="A378" s="9" t="s">
        <v>8433</v>
      </c>
      <c r="B378" s="9">
        <f t="shared" si="5"/>
        <v>2</v>
      </c>
    </row>
    <row r="379" spans="1:2" hidden="1" x14ac:dyDescent="0.25">
      <c r="A379" s="9" t="s">
        <v>8433</v>
      </c>
      <c r="B379" s="9">
        <f t="shared" si="5"/>
        <v>2</v>
      </c>
    </row>
    <row r="380" spans="1:2" hidden="1" x14ac:dyDescent="0.25">
      <c r="A380" s="9" t="s">
        <v>10015</v>
      </c>
      <c r="B380" s="9">
        <f t="shared" si="5"/>
        <v>1</v>
      </c>
    </row>
    <row r="381" spans="1:2" hidden="1" x14ac:dyDescent="0.25">
      <c r="A381" s="9" t="s">
        <v>8787</v>
      </c>
      <c r="B381" s="9">
        <f t="shared" si="5"/>
        <v>1</v>
      </c>
    </row>
    <row r="382" spans="1:2" hidden="1" x14ac:dyDescent="0.25">
      <c r="A382" s="9" t="s">
        <v>9521</v>
      </c>
      <c r="B382" s="9">
        <f t="shared" si="5"/>
        <v>1</v>
      </c>
    </row>
    <row r="383" spans="1:2" hidden="1" x14ac:dyDescent="0.25">
      <c r="A383" s="9" t="s">
        <v>10566</v>
      </c>
      <c r="B383" s="9">
        <f t="shared" si="5"/>
        <v>1</v>
      </c>
    </row>
    <row r="384" spans="1:2" hidden="1" x14ac:dyDescent="0.25">
      <c r="A384" s="9" t="s">
        <v>11164</v>
      </c>
      <c r="B384" s="9">
        <f t="shared" si="5"/>
        <v>1</v>
      </c>
    </row>
    <row r="385" spans="1:2" hidden="1" x14ac:dyDescent="0.25">
      <c r="A385" s="9" t="s">
        <v>7232</v>
      </c>
      <c r="B385" s="9">
        <f t="shared" si="5"/>
        <v>7</v>
      </c>
    </row>
    <row r="386" spans="1:2" hidden="1" x14ac:dyDescent="0.25">
      <c r="A386" s="9" t="s">
        <v>7232</v>
      </c>
      <c r="B386" s="9">
        <f t="shared" ref="B386:B449" si="6">COUNTIF(A:A,A386)</f>
        <v>7</v>
      </c>
    </row>
    <row r="387" spans="1:2" hidden="1" x14ac:dyDescent="0.25">
      <c r="A387" s="9" t="s">
        <v>7232</v>
      </c>
      <c r="B387" s="9">
        <f t="shared" si="6"/>
        <v>7</v>
      </c>
    </row>
    <row r="388" spans="1:2" hidden="1" x14ac:dyDescent="0.25">
      <c r="A388" s="9" t="s">
        <v>7232</v>
      </c>
      <c r="B388" s="9">
        <f t="shared" si="6"/>
        <v>7</v>
      </c>
    </row>
    <row r="389" spans="1:2" hidden="1" x14ac:dyDescent="0.25">
      <c r="A389" s="9" t="s">
        <v>7232</v>
      </c>
      <c r="B389" s="9">
        <f t="shared" si="6"/>
        <v>7</v>
      </c>
    </row>
    <row r="390" spans="1:2" hidden="1" x14ac:dyDescent="0.25">
      <c r="A390" s="9" t="s">
        <v>7232</v>
      </c>
      <c r="B390" s="9">
        <f t="shared" si="6"/>
        <v>7</v>
      </c>
    </row>
    <row r="391" spans="1:2" hidden="1" x14ac:dyDescent="0.25">
      <c r="A391" s="9" t="s">
        <v>7232</v>
      </c>
      <c r="B391" s="9">
        <f t="shared" si="6"/>
        <v>7</v>
      </c>
    </row>
    <row r="392" spans="1:2" hidden="1" x14ac:dyDescent="0.25">
      <c r="A392" s="9" t="s">
        <v>10016</v>
      </c>
      <c r="B392" s="9">
        <f t="shared" si="6"/>
        <v>1</v>
      </c>
    </row>
    <row r="393" spans="1:2" hidden="1" x14ac:dyDescent="0.25">
      <c r="A393" s="9" t="s">
        <v>6743</v>
      </c>
      <c r="B393" s="9">
        <f t="shared" si="6"/>
        <v>3</v>
      </c>
    </row>
    <row r="394" spans="1:2" hidden="1" x14ac:dyDescent="0.25">
      <c r="A394" s="9" t="s">
        <v>6743</v>
      </c>
      <c r="B394" s="9">
        <f t="shared" si="6"/>
        <v>3</v>
      </c>
    </row>
    <row r="395" spans="1:2" hidden="1" x14ac:dyDescent="0.25">
      <c r="A395" s="9" t="s">
        <v>6743</v>
      </c>
      <c r="B395" s="9">
        <f t="shared" si="6"/>
        <v>3</v>
      </c>
    </row>
    <row r="396" spans="1:2" hidden="1" x14ac:dyDescent="0.25">
      <c r="A396" s="9" t="s">
        <v>7029</v>
      </c>
      <c r="B396" s="9">
        <f t="shared" si="6"/>
        <v>2</v>
      </c>
    </row>
    <row r="397" spans="1:2" hidden="1" x14ac:dyDescent="0.25">
      <c r="A397" s="9" t="s">
        <v>7029</v>
      </c>
      <c r="B397" s="9">
        <f t="shared" si="6"/>
        <v>2</v>
      </c>
    </row>
    <row r="398" spans="1:2" hidden="1" x14ac:dyDescent="0.25">
      <c r="A398" s="9" t="s">
        <v>7110</v>
      </c>
      <c r="B398" s="9">
        <f t="shared" si="6"/>
        <v>1</v>
      </c>
    </row>
    <row r="399" spans="1:2" hidden="1" x14ac:dyDescent="0.25">
      <c r="A399" s="9" t="s">
        <v>10017</v>
      </c>
      <c r="B399" s="9">
        <f t="shared" si="6"/>
        <v>2</v>
      </c>
    </row>
    <row r="400" spans="1:2" hidden="1" x14ac:dyDescent="0.25">
      <c r="A400" s="9" t="s">
        <v>10017</v>
      </c>
      <c r="B400" s="9">
        <f t="shared" si="6"/>
        <v>2</v>
      </c>
    </row>
    <row r="401" spans="1:2" hidden="1" x14ac:dyDescent="0.25">
      <c r="A401" s="9" t="s">
        <v>8384</v>
      </c>
      <c r="B401" s="9">
        <f t="shared" si="6"/>
        <v>1</v>
      </c>
    </row>
    <row r="402" spans="1:2" hidden="1" x14ac:dyDescent="0.25">
      <c r="A402" s="9" t="s">
        <v>9767</v>
      </c>
      <c r="B402" s="9">
        <f t="shared" si="6"/>
        <v>2</v>
      </c>
    </row>
    <row r="403" spans="1:2" hidden="1" x14ac:dyDescent="0.25">
      <c r="A403" s="9" t="s">
        <v>9767</v>
      </c>
      <c r="B403" s="9">
        <f t="shared" si="6"/>
        <v>2</v>
      </c>
    </row>
    <row r="404" spans="1:2" hidden="1" x14ac:dyDescent="0.25">
      <c r="A404" s="9" t="s">
        <v>10866</v>
      </c>
      <c r="B404" s="9">
        <f t="shared" si="6"/>
        <v>1</v>
      </c>
    </row>
    <row r="405" spans="1:2" hidden="1" x14ac:dyDescent="0.25">
      <c r="A405" s="9" t="s">
        <v>8762</v>
      </c>
      <c r="B405" s="9">
        <f t="shared" si="6"/>
        <v>2</v>
      </c>
    </row>
    <row r="406" spans="1:2" hidden="1" x14ac:dyDescent="0.25">
      <c r="A406" s="9" t="s">
        <v>8762</v>
      </c>
      <c r="B406" s="9">
        <f t="shared" si="6"/>
        <v>2</v>
      </c>
    </row>
    <row r="407" spans="1:2" hidden="1" x14ac:dyDescent="0.25">
      <c r="A407" s="9" t="s">
        <v>8165</v>
      </c>
      <c r="B407" s="9">
        <f t="shared" si="6"/>
        <v>1</v>
      </c>
    </row>
    <row r="408" spans="1:2" hidden="1" x14ac:dyDescent="0.25">
      <c r="A408" s="9" t="s">
        <v>11106</v>
      </c>
      <c r="B408" s="9">
        <f t="shared" si="6"/>
        <v>1</v>
      </c>
    </row>
    <row r="409" spans="1:2" hidden="1" x14ac:dyDescent="0.25">
      <c r="A409" s="9" t="s">
        <v>6968</v>
      </c>
      <c r="B409" s="9">
        <f t="shared" si="6"/>
        <v>2</v>
      </c>
    </row>
    <row r="410" spans="1:2" hidden="1" x14ac:dyDescent="0.25">
      <c r="A410" s="9" t="s">
        <v>6968</v>
      </c>
      <c r="B410" s="9">
        <f t="shared" si="6"/>
        <v>2</v>
      </c>
    </row>
    <row r="411" spans="1:2" hidden="1" x14ac:dyDescent="0.25">
      <c r="A411" s="9" t="s">
        <v>10018</v>
      </c>
      <c r="B411" s="9">
        <f t="shared" si="6"/>
        <v>1</v>
      </c>
    </row>
    <row r="412" spans="1:2" hidden="1" x14ac:dyDescent="0.25">
      <c r="A412" s="9" t="s">
        <v>7045</v>
      </c>
      <c r="B412" s="9">
        <f t="shared" si="6"/>
        <v>3</v>
      </c>
    </row>
    <row r="413" spans="1:2" hidden="1" x14ac:dyDescent="0.25">
      <c r="A413" s="9" t="s">
        <v>7045</v>
      </c>
      <c r="B413" s="9">
        <f t="shared" si="6"/>
        <v>3</v>
      </c>
    </row>
    <row r="414" spans="1:2" hidden="1" x14ac:dyDescent="0.25">
      <c r="A414" s="9" t="s">
        <v>7045</v>
      </c>
      <c r="B414" s="9">
        <f t="shared" si="6"/>
        <v>3</v>
      </c>
    </row>
    <row r="415" spans="1:2" hidden="1" x14ac:dyDescent="0.25">
      <c r="A415" s="9" t="s">
        <v>8381</v>
      </c>
      <c r="B415" s="9">
        <f t="shared" si="6"/>
        <v>1</v>
      </c>
    </row>
    <row r="416" spans="1:2" hidden="1" x14ac:dyDescent="0.25">
      <c r="A416" s="9" t="s">
        <v>10019</v>
      </c>
      <c r="B416" s="9">
        <f t="shared" si="6"/>
        <v>2</v>
      </c>
    </row>
    <row r="417" spans="1:2" hidden="1" x14ac:dyDescent="0.25">
      <c r="A417" s="9" t="s">
        <v>10019</v>
      </c>
      <c r="B417" s="9">
        <f t="shared" si="6"/>
        <v>2</v>
      </c>
    </row>
    <row r="418" spans="1:2" hidden="1" x14ac:dyDescent="0.25">
      <c r="A418" s="9" t="s">
        <v>7395</v>
      </c>
      <c r="B418" s="9">
        <f t="shared" si="6"/>
        <v>2</v>
      </c>
    </row>
    <row r="419" spans="1:2" hidden="1" x14ac:dyDescent="0.25">
      <c r="A419" s="9" t="s">
        <v>7395</v>
      </c>
      <c r="B419" s="9">
        <f t="shared" si="6"/>
        <v>2</v>
      </c>
    </row>
    <row r="420" spans="1:2" hidden="1" x14ac:dyDescent="0.25">
      <c r="A420" s="9" t="s">
        <v>8542</v>
      </c>
      <c r="B420" s="9">
        <f t="shared" si="6"/>
        <v>1</v>
      </c>
    </row>
    <row r="421" spans="1:2" hidden="1" x14ac:dyDescent="0.25">
      <c r="A421" s="9" t="s">
        <v>7311</v>
      </c>
      <c r="B421" s="9">
        <f t="shared" si="6"/>
        <v>1</v>
      </c>
    </row>
    <row r="422" spans="1:2" hidden="1" x14ac:dyDescent="0.25">
      <c r="A422" s="9" t="s">
        <v>10020</v>
      </c>
      <c r="B422" s="9">
        <f t="shared" si="6"/>
        <v>1</v>
      </c>
    </row>
    <row r="423" spans="1:2" hidden="1" x14ac:dyDescent="0.25">
      <c r="A423" s="9" t="s">
        <v>6757</v>
      </c>
      <c r="B423" s="9">
        <f t="shared" si="6"/>
        <v>2</v>
      </c>
    </row>
    <row r="424" spans="1:2" hidden="1" x14ac:dyDescent="0.25">
      <c r="A424" s="9" t="s">
        <v>6757</v>
      </c>
      <c r="B424" s="9">
        <f t="shared" si="6"/>
        <v>2</v>
      </c>
    </row>
    <row r="425" spans="1:2" hidden="1" x14ac:dyDescent="0.25">
      <c r="A425" s="9" t="s">
        <v>10021</v>
      </c>
      <c r="B425" s="9">
        <f t="shared" si="6"/>
        <v>1</v>
      </c>
    </row>
    <row r="426" spans="1:2" hidden="1" x14ac:dyDescent="0.25">
      <c r="A426" s="9" t="s">
        <v>10022</v>
      </c>
      <c r="B426" s="9">
        <f t="shared" si="6"/>
        <v>1</v>
      </c>
    </row>
    <row r="427" spans="1:2" hidden="1" x14ac:dyDescent="0.25">
      <c r="A427" s="9" t="s">
        <v>8216</v>
      </c>
      <c r="B427" s="9">
        <f t="shared" si="6"/>
        <v>2</v>
      </c>
    </row>
    <row r="428" spans="1:2" hidden="1" x14ac:dyDescent="0.25">
      <c r="A428" s="9" t="s">
        <v>8216</v>
      </c>
      <c r="B428" s="9">
        <f t="shared" si="6"/>
        <v>2</v>
      </c>
    </row>
    <row r="429" spans="1:2" hidden="1" x14ac:dyDescent="0.25">
      <c r="A429" s="9" t="s">
        <v>8129</v>
      </c>
      <c r="B429" s="9">
        <f t="shared" si="6"/>
        <v>1</v>
      </c>
    </row>
    <row r="430" spans="1:2" hidden="1" x14ac:dyDescent="0.25">
      <c r="A430" s="9" t="s">
        <v>10023</v>
      </c>
      <c r="B430" s="9">
        <f t="shared" si="6"/>
        <v>1</v>
      </c>
    </row>
    <row r="431" spans="1:2" hidden="1" x14ac:dyDescent="0.25">
      <c r="A431" s="9" t="s">
        <v>10567</v>
      </c>
      <c r="B431" s="9">
        <f t="shared" si="6"/>
        <v>1</v>
      </c>
    </row>
    <row r="432" spans="1:2" hidden="1" x14ac:dyDescent="0.25">
      <c r="A432" s="9" t="s">
        <v>9353</v>
      </c>
      <c r="B432" s="9">
        <f t="shared" si="6"/>
        <v>1</v>
      </c>
    </row>
    <row r="433" spans="1:2" hidden="1" x14ac:dyDescent="0.25">
      <c r="A433" s="9" t="s">
        <v>9273</v>
      </c>
      <c r="B433" s="9">
        <f t="shared" si="6"/>
        <v>3</v>
      </c>
    </row>
    <row r="434" spans="1:2" hidden="1" x14ac:dyDescent="0.25">
      <c r="A434" s="9" t="s">
        <v>9273</v>
      </c>
      <c r="B434" s="9">
        <f t="shared" si="6"/>
        <v>3</v>
      </c>
    </row>
    <row r="435" spans="1:2" hidden="1" x14ac:dyDescent="0.25">
      <c r="A435" s="9" t="s">
        <v>9273</v>
      </c>
      <c r="B435" s="9">
        <f t="shared" si="6"/>
        <v>3</v>
      </c>
    </row>
    <row r="436" spans="1:2" hidden="1" x14ac:dyDescent="0.25">
      <c r="A436" s="9" t="s">
        <v>10568</v>
      </c>
      <c r="B436" s="9">
        <f t="shared" si="6"/>
        <v>2</v>
      </c>
    </row>
    <row r="437" spans="1:2" hidden="1" x14ac:dyDescent="0.25">
      <c r="A437" s="9" t="s">
        <v>10568</v>
      </c>
      <c r="B437" s="9">
        <f t="shared" si="6"/>
        <v>2</v>
      </c>
    </row>
    <row r="438" spans="1:2" hidden="1" x14ac:dyDescent="0.25">
      <c r="A438" s="9" t="s">
        <v>10867</v>
      </c>
      <c r="B438" s="9">
        <f t="shared" si="6"/>
        <v>1</v>
      </c>
    </row>
    <row r="439" spans="1:2" hidden="1" x14ac:dyDescent="0.25">
      <c r="A439" s="9" t="s">
        <v>10024</v>
      </c>
      <c r="B439" s="9">
        <f t="shared" si="6"/>
        <v>1</v>
      </c>
    </row>
    <row r="440" spans="1:2" hidden="1" x14ac:dyDescent="0.25">
      <c r="A440" s="9" t="s">
        <v>8692</v>
      </c>
      <c r="B440" s="9">
        <f t="shared" si="6"/>
        <v>1</v>
      </c>
    </row>
    <row r="441" spans="1:2" hidden="1" x14ac:dyDescent="0.25">
      <c r="A441" s="9" t="s">
        <v>10025</v>
      </c>
      <c r="B441" s="9">
        <f t="shared" si="6"/>
        <v>1</v>
      </c>
    </row>
    <row r="442" spans="1:2" hidden="1" x14ac:dyDescent="0.25">
      <c r="A442" s="9" t="s">
        <v>8712</v>
      </c>
      <c r="B442" s="9">
        <f t="shared" si="6"/>
        <v>1</v>
      </c>
    </row>
    <row r="443" spans="1:2" hidden="1" x14ac:dyDescent="0.25">
      <c r="A443" s="9" t="s">
        <v>10569</v>
      </c>
      <c r="B443" s="9">
        <f t="shared" si="6"/>
        <v>1</v>
      </c>
    </row>
    <row r="444" spans="1:2" hidden="1" x14ac:dyDescent="0.25">
      <c r="A444" s="9" t="s">
        <v>8997</v>
      </c>
      <c r="B444" s="9">
        <f t="shared" si="6"/>
        <v>1</v>
      </c>
    </row>
    <row r="445" spans="1:2" hidden="1" x14ac:dyDescent="0.25">
      <c r="A445" s="9" t="s">
        <v>11107</v>
      </c>
      <c r="B445" s="9">
        <f t="shared" si="6"/>
        <v>1</v>
      </c>
    </row>
    <row r="446" spans="1:2" hidden="1" x14ac:dyDescent="0.25">
      <c r="A446" s="9" t="s">
        <v>7612</v>
      </c>
      <c r="B446" s="9">
        <f t="shared" si="6"/>
        <v>1</v>
      </c>
    </row>
    <row r="447" spans="1:2" hidden="1" x14ac:dyDescent="0.25">
      <c r="A447" s="9" t="s">
        <v>8796</v>
      </c>
      <c r="B447" s="9">
        <f t="shared" si="6"/>
        <v>1</v>
      </c>
    </row>
    <row r="448" spans="1:2" hidden="1" x14ac:dyDescent="0.25">
      <c r="A448" s="9" t="s">
        <v>10026</v>
      </c>
      <c r="B448" s="9">
        <f t="shared" si="6"/>
        <v>1</v>
      </c>
    </row>
    <row r="449" spans="1:2" hidden="1" x14ac:dyDescent="0.25">
      <c r="A449" s="9" t="s">
        <v>11108</v>
      </c>
      <c r="B449" s="9">
        <f t="shared" si="6"/>
        <v>1</v>
      </c>
    </row>
    <row r="450" spans="1:2" hidden="1" x14ac:dyDescent="0.25">
      <c r="A450" s="9" t="s">
        <v>6662</v>
      </c>
      <c r="B450" s="9">
        <f t="shared" ref="B450:B513" si="7">COUNTIF(A:A,A450)</f>
        <v>1</v>
      </c>
    </row>
    <row r="451" spans="1:2" hidden="1" x14ac:dyDescent="0.25">
      <c r="A451" s="9" t="s">
        <v>7575</v>
      </c>
      <c r="B451" s="9">
        <f t="shared" si="7"/>
        <v>1</v>
      </c>
    </row>
    <row r="452" spans="1:2" hidden="1" x14ac:dyDescent="0.25">
      <c r="A452" s="9" t="s">
        <v>7927</v>
      </c>
      <c r="B452" s="9">
        <f t="shared" si="7"/>
        <v>1</v>
      </c>
    </row>
    <row r="453" spans="1:2" hidden="1" x14ac:dyDescent="0.25">
      <c r="A453" s="9" t="s">
        <v>10570</v>
      </c>
      <c r="B453" s="9">
        <f t="shared" si="7"/>
        <v>1</v>
      </c>
    </row>
    <row r="454" spans="1:2" hidden="1" x14ac:dyDescent="0.25">
      <c r="A454" s="9" t="s">
        <v>6692</v>
      </c>
      <c r="B454" s="9">
        <f t="shared" si="7"/>
        <v>2</v>
      </c>
    </row>
    <row r="455" spans="1:2" hidden="1" x14ac:dyDescent="0.25">
      <c r="A455" s="9" t="s">
        <v>6692</v>
      </c>
      <c r="B455" s="9">
        <f t="shared" si="7"/>
        <v>2</v>
      </c>
    </row>
    <row r="456" spans="1:2" hidden="1" x14ac:dyDescent="0.25">
      <c r="A456" s="9" t="s">
        <v>10027</v>
      </c>
      <c r="B456" s="9">
        <f t="shared" si="7"/>
        <v>1</v>
      </c>
    </row>
    <row r="457" spans="1:2" hidden="1" x14ac:dyDescent="0.25">
      <c r="A457" s="9" t="s">
        <v>9893</v>
      </c>
      <c r="B457" s="9">
        <f t="shared" si="7"/>
        <v>1</v>
      </c>
    </row>
    <row r="458" spans="1:2" hidden="1" x14ac:dyDescent="0.25">
      <c r="A458" s="9" t="s">
        <v>10028</v>
      </c>
      <c r="B458" s="9">
        <f t="shared" si="7"/>
        <v>1</v>
      </c>
    </row>
    <row r="459" spans="1:2" hidden="1" x14ac:dyDescent="0.25">
      <c r="A459" s="9" t="s">
        <v>8902</v>
      </c>
      <c r="B459" s="9">
        <f t="shared" si="7"/>
        <v>1</v>
      </c>
    </row>
    <row r="460" spans="1:2" hidden="1" x14ac:dyDescent="0.25">
      <c r="A460" s="9" t="s">
        <v>7059</v>
      </c>
      <c r="B460" s="9">
        <f t="shared" si="7"/>
        <v>4</v>
      </c>
    </row>
    <row r="461" spans="1:2" hidden="1" x14ac:dyDescent="0.25">
      <c r="A461" s="9" t="s">
        <v>7059</v>
      </c>
      <c r="B461" s="9">
        <f t="shared" si="7"/>
        <v>4</v>
      </c>
    </row>
    <row r="462" spans="1:2" hidden="1" x14ac:dyDescent="0.25">
      <c r="A462" s="9" t="s">
        <v>7059</v>
      </c>
      <c r="B462" s="9">
        <f t="shared" si="7"/>
        <v>4</v>
      </c>
    </row>
    <row r="463" spans="1:2" hidden="1" x14ac:dyDescent="0.25">
      <c r="A463" s="9" t="s">
        <v>7059</v>
      </c>
      <c r="B463" s="9">
        <f t="shared" si="7"/>
        <v>4</v>
      </c>
    </row>
    <row r="464" spans="1:2" hidden="1" x14ac:dyDescent="0.25">
      <c r="A464" s="9" t="s">
        <v>6799</v>
      </c>
      <c r="B464" s="9">
        <f t="shared" si="7"/>
        <v>2</v>
      </c>
    </row>
    <row r="465" spans="1:2" hidden="1" x14ac:dyDescent="0.25">
      <c r="A465" s="9" t="s">
        <v>6799</v>
      </c>
      <c r="B465" s="9">
        <f t="shared" si="7"/>
        <v>2</v>
      </c>
    </row>
    <row r="466" spans="1:2" hidden="1" x14ac:dyDescent="0.25">
      <c r="A466" s="9" t="s">
        <v>10029</v>
      </c>
      <c r="B466" s="9">
        <f t="shared" si="7"/>
        <v>1</v>
      </c>
    </row>
    <row r="467" spans="1:2" hidden="1" x14ac:dyDescent="0.25">
      <c r="A467" s="9" t="s">
        <v>10868</v>
      </c>
      <c r="B467" s="9">
        <f t="shared" si="7"/>
        <v>1</v>
      </c>
    </row>
    <row r="468" spans="1:2" hidden="1" x14ac:dyDescent="0.25">
      <c r="A468" s="9" t="s">
        <v>9792</v>
      </c>
      <c r="B468" s="9">
        <f t="shared" si="7"/>
        <v>1</v>
      </c>
    </row>
    <row r="469" spans="1:2" hidden="1" x14ac:dyDescent="0.25">
      <c r="A469" s="9" t="s">
        <v>8195</v>
      </c>
      <c r="B469" s="9">
        <f t="shared" si="7"/>
        <v>1</v>
      </c>
    </row>
    <row r="470" spans="1:2" hidden="1" x14ac:dyDescent="0.25">
      <c r="A470" s="9" t="s">
        <v>10571</v>
      </c>
      <c r="B470" s="9">
        <f t="shared" si="7"/>
        <v>1</v>
      </c>
    </row>
    <row r="471" spans="1:2" hidden="1" x14ac:dyDescent="0.25">
      <c r="A471" s="9" t="s">
        <v>10030</v>
      </c>
      <c r="B471" s="9">
        <f t="shared" si="7"/>
        <v>1</v>
      </c>
    </row>
    <row r="472" spans="1:2" hidden="1" x14ac:dyDescent="0.25">
      <c r="A472" s="9" t="s">
        <v>8887</v>
      </c>
      <c r="B472" s="9">
        <f t="shared" si="7"/>
        <v>1</v>
      </c>
    </row>
    <row r="473" spans="1:2" hidden="1" x14ac:dyDescent="0.25">
      <c r="A473" s="9" t="s">
        <v>8013</v>
      </c>
      <c r="B473" s="9">
        <f t="shared" si="7"/>
        <v>1</v>
      </c>
    </row>
    <row r="474" spans="1:2" hidden="1" x14ac:dyDescent="0.25">
      <c r="A474" s="9" t="s">
        <v>10031</v>
      </c>
      <c r="B474" s="9">
        <f t="shared" si="7"/>
        <v>1</v>
      </c>
    </row>
    <row r="475" spans="1:2" hidden="1" x14ac:dyDescent="0.25">
      <c r="A475" s="9" t="s">
        <v>10572</v>
      </c>
      <c r="B475" s="9">
        <f t="shared" si="7"/>
        <v>1</v>
      </c>
    </row>
    <row r="476" spans="1:2" hidden="1" x14ac:dyDescent="0.25">
      <c r="A476" s="9" t="s">
        <v>10869</v>
      </c>
      <c r="B476" s="9">
        <f t="shared" si="7"/>
        <v>1</v>
      </c>
    </row>
    <row r="477" spans="1:2" hidden="1" x14ac:dyDescent="0.25">
      <c r="A477" s="9" t="s">
        <v>10573</v>
      </c>
      <c r="B477" s="9">
        <f t="shared" si="7"/>
        <v>1</v>
      </c>
    </row>
    <row r="478" spans="1:2" hidden="1" x14ac:dyDescent="0.25">
      <c r="A478" s="9" t="s">
        <v>7280</v>
      </c>
      <c r="B478" s="9">
        <f t="shared" si="7"/>
        <v>1</v>
      </c>
    </row>
    <row r="479" spans="1:2" hidden="1" x14ac:dyDescent="0.25">
      <c r="A479" s="9" t="s">
        <v>8710</v>
      </c>
      <c r="B479" s="9">
        <f t="shared" si="7"/>
        <v>1</v>
      </c>
    </row>
    <row r="480" spans="1:2" hidden="1" x14ac:dyDescent="0.25">
      <c r="A480" s="9" t="s">
        <v>7120</v>
      </c>
      <c r="B480" s="9">
        <f t="shared" si="7"/>
        <v>2</v>
      </c>
    </row>
    <row r="481" spans="1:2" hidden="1" x14ac:dyDescent="0.25">
      <c r="A481" s="9" t="s">
        <v>7120</v>
      </c>
      <c r="B481" s="9">
        <f t="shared" si="7"/>
        <v>2</v>
      </c>
    </row>
    <row r="482" spans="1:2" hidden="1" x14ac:dyDescent="0.25">
      <c r="A482" s="9" t="s">
        <v>11008</v>
      </c>
      <c r="B482" s="9">
        <f t="shared" si="7"/>
        <v>1</v>
      </c>
    </row>
    <row r="483" spans="1:2" hidden="1" x14ac:dyDescent="0.25">
      <c r="A483" s="9" t="s">
        <v>10032</v>
      </c>
      <c r="B483" s="9">
        <f t="shared" si="7"/>
        <v>1</v>
      </c>
    </row>
    <row r="484" spans="1:2" hidden="1" x14ac:dyDescent="0.25">
      <c r="A484" s="9" t="s">
        <v>6913</v>
      </c>
      <c r="B484" s="9">
        <f t="shared" si="7"/>
        <v>6</v>
      </c>
    </row>
    <row r="485" spans="1:2" hidden="1" x14ac:dyDescent="0.25">
      <c r="A485" s="9" t="s">
        <v>6913</v>
      </c>
      <c r="B485" s="9">
        <f t="shared" si="7"/>
        <v>6</v>
      </c>
    </row>
    <row r="486" spans="1:2" hidden="1" x14ac:dyDescent="0.25">
      <c r="A486" s="9" t="s">
        <v>6913</v>
      </c>
      <c r="B486" s="9">
        <f t="shared" si="7"/>
        <v>6</v>
      </c>
    </row>
    <row r="487" spans="1:2" hidden="1" x14ac:dyDescent="0.25">
      <c r="A487" s="9" t="s">
        <v>6913</v>
      </c>
      <c r="B487" s="9">
        <f t="shared" si="7"/>
        <v>6</v>
      </c>
    </row>
    <row r="488" spans="1:2" hidden="1" x14ac:dyDescent="0.25">
      <c r="A488" s="9" t="s">
        <v>6913</v>
      </c>
      <c r="B488" s="9">
        <f t="shared" si="7"/>
        <v>6</v>
      </c>
    </row>
    <row r="489" spans="1:2" hidden="1" x14ac:dyDescent="0.25">
      <c r="A489" s="9" t="s">
        <v>6913</v>
      </c>
      <c r="B489" s="9">
        <f t="shared" si="7"/>
        <v>6</v>
      </c>
    </row>
    <row r="490" spans="1:2" hidden="1" x14ac:dyDescent="0.25">
      <c r="A490" s="9" t="s">
        <v>10033</v>
      </c>
      <c r="B490" s="9">
        <f t="shared" si="7"/>
        <v>2</v>
      </c>
    </row>
    <row r="491" spans="1:2" hidden="1" x14ac:dyDescent="0.25">
      <c r="A491" s="9" t="s">
        <v>10033</v>
      </c>
      <c r="B491" s="9">
        <f t="shared" si="7"/>
        <v>2</v>
      </c>
    </row>
    <row r="492" spans="1:2" hidden="1" x14ac:dyDescent="0.25">
      <c r="A492" s="9" t="s">
        <v>10574</v>
      </c>
      <c r="B492" s="9">
        <f t="shared" si="7"/>
        <v>1</v>
      </c>
    </row>
    <row r="493" spans="1:2" hidden="1" x14ac:dyDescent="0.25">
      <c r="A493" s="9" t="s">
        <v>8451</v>
      </c>
      <c r="B493" s="9">
        <f t="shared" si="7"/>
        <v>1</v>
      </c>
    </row>
    <row r="494" spans="1:2" hidden="1" x14ac:dyDescent="0.25">
      <c r="A494" s="9" t="s">
        <v>7069</v>
      </c>
      <c r="B494" s="9">
        <f t="shared" si="7"/>
        <v>1</v>
      </c>
    </row>
    <row r="495" spans="1:2" hidden="1" x14ac:dyDescent="0.25">
      <c r="A495" s="9" t="s">
        <v>6731</v>
      </c>
      <c r="B495" s="9">
        <f t="shared" si="7"/>
        <v>1</v>
      </c>
    </row>
    <row r="496" spans="1:2" hidden="1" x14ac:dyDescent="0.25">
      <c r="A496" s="9" t="s">
        <v>10575</v>
      </c>
      <c r="B496" s="9">
        <f t="shared" si="7"/>
        <v>1</v>
      </c>
    </row>
    <row r="497" spans="1:2" hidden="1" x14ac:dyDescent="0.25">
      <c r="A497" s="9" t="s">
        <v>10034</v>
      </c>
      <c r="B497" s="9">
        <f t="shared" si="7"/>
        <v>1</v>
      </c>
    </row>
    <row r="498" spans="1:2" hidden="1" x14ac:dyDescent="0.25">
      <c r="A498" s="9" t="s">
        <v>10576</v>
      </c>
      <c r="B498" s="9">
        <f t="shared" si="7"/>
        <v>1</v>
      </c>
    </row>
    <row r="499" spans="1:2" hidden="1" x14ac:dyDescent="0.25">
      <c r="A499" s="9" t="s">
        <v>10035</v>
      </c>
      <c r="B499" s="9">
        <f t="shared" si="7"/>
        <v>1</v>
      </c>
    </row>
    <row r="500" spans="1:2" hidden="1" x14ac:dyDescent="0.25">
      <c r="A500" s="9" t="s">
        <v>6897</v>
      </c>
      <c r="B500" s="9">
        <f t="shared" si="7"/>
        <v>1</v>
      </c>
    </row>
    <row r="501" spans="1:2" hidden="1" x14ac:dyDescent="0.25">
      <c r="A501" s="9" t="s">
        <v>9143</v>
      </c>
      <c r="B501" s="9">
        <f t="shared" si="7"/>
        <v>1</v>
      </c>
    </row>
    <row r="502" spans="1:2" hidden="1" x14ac:dyDescent="0.25">
      <c r="A502" s="9" t="s">
        <v>10036</v>
      </c>
      <c r="B502" s="9">
        <f t="shared" si="7"/>
        <v>1</v>
      </c>
    </row>
    <row r="503" spans="1:2" hidden="1" x14ac:dyDescent="0.25">
      <c r="A503" s="9" t="s">
        <v>8556</v>
      </c>
      <c r="B503" s="9">
        <f t="shared" si="7"/>
        <v>1</v>
      </c>
    </row>
    <row r="504" spans="1:2" hidden="1" x14ac:dyDescent="0.25">
      <c r="A504" s="9" t="s">
        <v>9303</v>
      </c>
      <c r="B504" s="9">
        <f t="shared" si="7"/>
        <v>2</v>
      </c>
    </row>
    <row r="505" spans="1:2" hidden="1" x14ac:dyDescent="0.25">
      <c r="A505" s="9" t="s">
        <v>9303</v>
      </c>
      <c r="B505" s="9">
        <f t="shared" si="7"/>
        <v>2</v>
      </c>
    </row>
    <row r="506" spans="1:2" hidden="1" x14ac:dyDescent="0.25">
      <c r="A506" s="9" t="s">
        <v>10037</v>
      </c>
      <c r="B506" s="9">
        <f t="shared" si="7"/>
        <v>1</v>
      </c>
    </row>
    <row r="507" spans="1:2" hidden="1" x14ac:dyDescent="0.25">
      <c r="A507" s="9" t="s">
        <v>9642</v>
      </c>
      <c r="B507" s="9">
        <f t="shared" si="7"/>
        <v>1</v>
      </c>
    </row>
    <row r="508" spans="1:2" hidden="1" x14ac:dyDescent="0.25">
      <c r="A508" s="9" t="s">
        <v>10577</v>
      </c>
      <c r="B508" s="9">
        <f t="shared" si="7"/>
        <v>1</v>
      </c>
    </row>
    <row r="509" spans="1:2" hidden="1" x14ac:dyDescent="0.25">
      <c r="A509" s="9" t="s">
        <v>10578</v>
      </c>
      <c r="B509" s="9">
        <f t="shared" si="7"/>
        <v>2</v>
      </c>
    </row>
    <row r="510" spans="1:2" hidden="1" x14ac:dyDescent="0.25">
      <c r="A510" s="9" t="s">
        <v>10578</v>
      </c>
      <c r="B510" s="9">
        <f t="shared" si="7"/>
        <v>2</v>
      </c>
    </row>
    <row r="511" spans="1:2" hidden="1" x14ac:dyDescent="0.25">
      <c r="A511" s="9" t="s">
        <v>10038</v>
      </c>
      <c r="B511" s="9">
        <f t="shared" si="7"/>
        <v>1</v>
      </c>
    </row>
    <row r="512" spans="1:2" hidden="1" x14ac:dyDescent="0.25">
      <c r="A512" s="9" t="s">
        <v>10870</v>
      </c>
      <c r="B512" s="9">
        <f t="shared" si="7"/>
        <v>1</v>
      </c>
    </row>
    <row r="513" spans="1:2" hidden="1" x14ac:dyDescent="0.25">
      <c r="A513" s="9" t="s">
        <v>10871</v>
      </c>
      <c r="B513" s="9">
        <f t="shared" si="7"/>
        <v>1</v>
      </c>
    </row>
    <row r="514" spans="1:2" hidden="1" x14ac:dyDescent="0.25">
      <c r="A514" s="9" t="s">
        <v>6888</v>
      </c>
      <c r="B514" s="9">
        <f t="shared" ref="B514:B577" si="8">COUNTIF(A:A,A514)</f>
        <v>1</v>
      </c>
    </row>
    <row r="515" spans="1:2" hidden="1" x14ac:dyDescent="0.25">
      <c r="A515" s="9" t="s">
        <v>10579</v>
      </c>
      <c r="B515" s="9">
        <f t="shared" si="8"/>
        <v>1</v>
      </c>
    </row>
    <row r="516" spans="1:2" hidden="1" x14ac:dyDescent="0.25">
      <c r="A516" s="9" t="s">
        <v>11009</v>
      </c>
      <c r="B516" s="9">
        <f t="shared" si="8"/>
        <v>1</v>
      </c>
    </row>
    <row r="517" spans="1:2" hidden="1" x14ac:dyDescent="0.25">
      <c r="A517" s="9" t="s">
        <v>7805</v>
      </c>
      <c r="B517" s="9">
        <f t="shared" si="8"/>
        <v>2</v>
      </c>
    </row>
    <row r="518" spans="1:2" hidden="1" x14ac:dyDescent="0.25">
      <c r="A518" s="9" t="s">
        <v>7805</v>
      </c>
      <c r="B518" s="9">
        <f t="shared" si="8"/>
        <v>2</v>
      </c>
    </row>
    <row r="519" spans="1:2" hidden="1" x14ac:dyDescent="0.25">
      <c r="A519" s="9" t="s">
        <v>10039</v>
      </c>
      <c r="B519" s="9">
        <f t="shared" si="8"/>
        <v>1</v>
      </c>
    </row>
    <row r="520" spans="1:2" hidden="1" x14ac:dyDescent="0.25">
      <c r="A520" s="9" t="s">
        <v>7525</v>
      </c>
      <c r="B520" s="9">
        <f t="shared" si="8"/>
        <v>1</v>
      </c>
    </row>
    <row r="521" spans="1:2" hidden="1" x14ac:dyDescent="0.25">
      <c r="A521" s="9" t="s">
        <v>11155</v>
      </c>
      <c r="B521" s="9">
        <f t="shared" si="8"/>
        <v>1</v>
      </c>
    </row>
    <row r="522" spans="1:2" hidden="1" x14ac:dyDescent="0.25">
      <c r="A522" s="9" t="s">
        <v>10040</v>
      </c>
      <c r="B522" s="9">
        <f t="shared" si="8"/>
        <v>1</v>
      </c>
    </row>
    <row r="523" spans="1:2" hidden="1" x14ac:dyDescent="0.25">
      <c r="A523" s="9" t="s">
        <v>7024</v>
      </c>
      <c r="B523" s="9">
        <f t="shared" si="8"/>
        <v>2</v>
      </c>
    </row>
    <row r="524" spans="1:2" hidden="1" x14ac:dyDescent="0.25">
      <c r="A524" s="9" t="s">
        <v>7024</v>
      </c>
      <c r="B524" s="9">
        <f t="shared" si="8"/>
        <v>2</v>
      </c>
    </row>
    <row r="525" spans="1:2" hidden="1" x14ac:dyDescent="0.25">
      <c r="A525" s="9" t="s">
        <v>10041</v>
      </c>
      <c r="B525" s="9">
        <f t="shared" si="8"/>
        <v>2</v>
      </c>
    </row>
    <row r="526" spans="1:2" hidden="1" x14ac:dyDescent="0.25">
      <c r="A526" s="9" t="s">
        <v>10041</v>
      </c>
      <c r="B526" s="9">
        <f t="shared" si="8"/>
        <v>2</v>
      </c>
    </row>
    <row r="527" spans="1:2" hidden="1" x14ac:dyDescent="0.25">
      <c r="A527" s="9" t="s">
        <v>10042</v>
      </c>
      <c r="B527" s="9">
        <f t="shared" si="8"/>
        <v>2</v>
      </c>
    </row>
    <row r="528" spans="1:2" hidden="1" x14ac:dyDescent="0.25">
      <c r="A528" s="9" t="s">
        <v>10042</v>
      </c>
      <c r="B528" s="9">
        <f t="shared" si="8"/>
        <v>2</v>
      </c>
    </row>
    <row r="529" spans="1:2" hidden="1" x14ac:dyDescent="0.25">
      <c r="A529" s="9" t="s">
        <v>8417</v>
      </c>
      <c r="B529" s="9">
        <f t="shared" si="8"/>
        <v>1</v>
      </c>
    </row>
    <row r="530" spans="1:2" hidden="1" x14ac:dyDescent="0.25">
      <c r="A530" s="9" t="s">
        <v>10872</v>
      </c>
      <c r="B530" s="9">
        <f t="shared" si="8"/>
        <v>1</v>
      </c>
    </row>
    <row r="531" spans="1:2" hidden="1" x14ac:dyDescent="0.25">
      <c r="A531" s="9" t="s">
        <v>10043</v>
      </c>
      <c r="B531" s="9">
        <f t="shared" si="8"/>
        <v>2</v>
      </c>
    </row>
    <row r="532" spans="1:2" hidden="1" x14ac:dyDescent="0.25">
      <c r="A532" s="9" t="s">
        <v>10043</v>
      </c>
      <c r="B532" s="9">
        <f t="shared" si="8"/>
        <v>2</v>
      </c>
    </row>
    <row r="533" spans="1:2" hidden="1" x14ac:dyDescent="0.25">
      <c r="A533" s="9" t="s">
        <v>10044</v>
      </c>
      <c r="B533" s="9">
        <f t="shared" si="8"/>
        <v>1</v>
      </c>
    </row>
    <row r="534" spans="1:2" hidden="1" x14ac:dyDescent="0.25">
      <c r="A534" s="9" t="s">
        <v>11071</v>
      </c>
      <c r="B534" s="9">
        <f t="shared" si="8"/>
        <v>1</v>
      </c>
    </row>
    <row r="535" spans="1:2" hidden="1" x14ac:dyDescent="0.25">
      <c r="A535" s="9" t="s">
        <v>9362</v>
      </c>
      <c r="B535" s="9">
        <f t="shared" si="8"/>
        <v>2</v>
      </c>
    </row>
    <row r="536" spans="1:2" hidden="1" x14ac:dyDescent="0.25">
      <c r="A536" s="9" t="s">
        <v>9362</v>
      </c>
      <c r="B536" s="9">
        <f t="shared" si="8"/>
        <v>2</v>
      </c>
    </row>
    <row r="537" spans="1:2" hidden="1" x14ac:dyDescent="0.25">
      <c r="A537" s="9" t="s">
        <v>10045</v>
      </c>
      <c r="B537" s="9">
        <f t="shared" si="8"/>
        <v>1</v>
      </c>
    </row>
    <row r="538" spans="1:2" hidden="1" x14ac:dyDescent="0.25">
      <c r="A538" s="9" t="s">
        <v>8333</v>
      </c>
      <c r="B538" s="9">
        <f t="shared" si="8"/>
        <v>2</v>
      </c>
    </row>
    <row r="539" spans="1:2" hidden="1" x14ac:dyDescent="0.25">
      <c r="A539" s="9" t="s">
        <v>8333</v>
      </c>
      <c r="B539" s="9">
        <f t="shared" si="8"/>
        <v>2</v>
      </c>
    </row>
    <row r="540" spans="1:2" hidden="1" x14ac:dyDescent="0.25">
      <c r="A540" s="9" t="s">
        <v>11010</v>
      </c>
      <c r="B540" s="9">
        <f t="shared" si="8"/>
        <v>1</v>
      </c>
    </row>
    <row r="541" spans="1:2" hidden="1" x14ac:dyDescent="0.25">
      <c r="A541" s="9" t="s">
        <v>10873</v>
      </c>
      <c r="B541" s="9">
        <f t="shared" si="8"/>
        <v>1</v>
      </c>
    </row>
    <row r="542" spans="1:2" hidden="1" x14ac:dyDescent="0.25">
      <c r="A542" s="9" t="s">
        <v>10874</v>
      </c>
      <c r="B542" s="9">
        <f t="shared" si="8"/>
        <v>1</v>
      </c>
    </row>
    <row r="543" spans="1:2" hidden="1" x14ac:dyDescent="0.25">
      <c r="A543" s="9" t="s">
        <v>8771</v>
      </c>
      <c r="B543" s="9">
        <f t="shared" si="8"/>
        <v>2</v>
      </c>
    </row>
    <row r="544" spans="1:2" hidden="1" x14ac:dyDescent="0.25">
      <c r="A544" s="9" t="s">
        <v>8771</v>
      </c>
      <c r="B544" s="9">
        <f t="shared" si="8"/>
        <v>2</v>
      </c>
    </row>
    <row r="545" spans="1:2" hidden="1" x14ac:dyDescent="0.25">
      <c r="A545" s="9" t="s">
        <v>10580</v>
      </c>
      <c r="B545" s="9">
        <f t="shared" si="8"/>
        <v>1</v>
      </c>
    </row>
    <row r="546" spans="1:2" hidden="1" x14ac:dyDescent="0.25">
      <c r="A546" s="9" t="s">
        <v>10046</v>
      </c>
      <c r="B546" s="9">
        <f t="shared" si="8"/>
        <v>1</v>
      </c>
    </row>
    <row r="547" spans="1:2" hidden="1" x14ac:dyDescent="0.25">
      <c r="A547" s="9" t="s">
        <v>9242</v>
      </c>
      <c r="B547" s="9">
        <f t="shared" si="8"/>
        <v>1</v>
      </c>
    </row>
    <row r="548" spans="1:2" hidden="1" x14ac:dyDescent="0.25">
      <c r="A548" s="9" t="s">
        <v>7580</v>
      </c>
      <c r="B548" s="9">
        <f t="shared" si="8"/>
        <v>1</v>
      </c>
    </row>
    <row r="549" spans="1:2" hidden="1" x14ac:dyDescent="0.25">
      <c r="A549" s="9" t="s">
        <v>10047</v>
      </c>
      <c r="B549" s="9">
        <f t="shared" si="8"/>
        <v>1</v>
      </c>
    </row>
    <row r="550" spans="1:2" hidden="1" x14ac:dyDescent="0.25">
      <c r="A550" s="9" t="s">
        <v>10048</v>
      </c>
      <c r="B550" s="9">
        <f t="shared" si="8"/>
        <v>1</v>
      </c>
    </row>
    <row r="551" spans="1:2" hidden="1" x14ac:dyDescent="0.25">
      <c r="A551" s="9" t="s">
        <v>11072</v>
      </c>
      <c r="B551" s="9">
        <f t="shared" si="8"/>
        <v>1</v>
      </c>
    </row>
    <row r="552" spans="1:2" hidden="1" x14ac:dyDescent="0.25">
      <c r="A552" s="9" t="s">
        <v>9003</v>
      </c>
      <c r="B552" s="9">
        <f t="shared" si="8"/>
        <v>1</v>
      </c>
    </row>
    <row r="553" spans="1:2" hidden="1" x14ac:dyDescent="0.25">
      <c r="A553" s="9" t="s">
        <v>10581</v>
      </c>
      <c r="B553" s="9">
        <f t="shared" si="8"/>
        <v>2</v>
      </c>
    </row>
    <row r="554" spans="1:2" hidden="1" x14ac:dyDescent="0.25">
      <c r="A554" s="9" t="s">
        <v>10581</v>
      </c>
      <c r="B554" s="9">
        <f t="shared" si="8"/>
        <v>2</v>
      </c>
    </row>
    <row r="555" spans="1:2" hidden="1" x14ac:dyDescent="0.25">
      <c r="A555" s="9" t="s">
        <v>10049</v>
      </c>
      <c r="B555" s="9">
        <f t="shared" si="8"/>
        <v>1</v>
      </c>
    </row>
    <row r="556" spans="1:2" hidden="1" x14ac:dyDescent="0.25">
      <c r="A556" s="9" t="s">
        <v>10875</v>
      </c>
      <c r="B556" s="9">
        <f t="shared" si="8"/>
        <v>2</v>
      </c>
    </row>
    <row r="557" spans="1:2" hidden="1" x14ac:dyDescent="0.25">
      <c r="A557" s="9" t="s">
        <v>10875</v>
      </c>
      <c r="B557" s="9">
        <f t="shared" si="8"/>
        <v>2</v>
      </c>
    </row>
    <row r="558" spans="1:2" hidden="1" x14ac:dyDescent="0.25">
      <c r="A558" s="9" t="s">
        <v>10050</v>
      </c>
      <c r="B558" s="9">
        <f t="shared" si="8"/>
        <v>2</v>
      </c>
    </row>
    <row r="559" spans="1:2" hidden="1" x14ac:dyDescent="0.25">
      <c r="A559" s="9" t="s">
        <v>10050</v>
      </c>
      <c r="B559" s="9">
        <f t="shared" si="8"/>
        <v>2</v>
      </c>
    </row>
    <row r="560" spans="1:2" hidden="1" x14ac:dyDescent="0.25">
      <c r="A560" s="9" t="s">
        <v>10876</v>
      </c>
      <c r="B560" s="9">
        <f t="shared" si="8"/>
        <v>1</v>
      </c>
    </row>
    <row r="561" spans="1:2" hidden="1" x14ac:dyDescent="0.25">
      <c r="A561" s="9" t="s">
        <v>9033</v>
      </c>
      <c r="B561" s="9">
        <f t="shared" si="8"/>
        <v>3</v>
      </c>
    </row>
    <row r="562" spans="1:2" hidden="1" x14ac:dyDescent="0.25">
      <c r="A562" s="9" t="s">
        <v>9033</v>
      </c>
      <c r="B562" s="9">
        <f t="shared" si="8"/>
        <v>3</v>
      </c>
    </row>
    <row r="563" spans="1:2" hidden="1" x14ac:dyDescent="0.25">
      <c r="A563" s="9" t="s">
        <v>9033</v>
      </c>
      <c r="B563" s="9">
        <f t="shared" si="8"/>
        <v>3</v>
      </c>
    </row>
    <row r="564" spans="1:2" hidden="1" x14ac:dyDescent="0.25">
      <c r="A564" s="9" t="s">
        <v>10582</v>
      </c>
      <c r="B564" s="9">
        <f t="shared" si="8"/>
        <v>1</v>
      </c>
    </row>
    <row r="565" spans="1:2" hidden="1" x14ac:dyDescent="0.25">
      <c r="A565" s="9" t="s">
        <v>10583</v>
      </c>
      <c r="B565" s="9">
        <f t="shared" si="8"/>
        <v>2</v>
      </c>
    </row>
    <row r="566" spans="1:2" hidden="1" x14ac:dyDescent="0.25">
      <c r="A566" s="9" t="s">
        <v>10583</v>
      </c>
      <c r="B566" s="9">
        <f t="shared" si="8"/>
        <v>2</v>
      </c>
    </row>
    <row r="567" spans="1:2" hidden="1" x14ac:dyDescent="0.25">
      <c r="A567" s="9" t="s">
        <v>9207</v>
      </c>
      <c r="B567" s="9">
        <f t="shared" si="8"/>
        <v>1</v>
      </c>
    </row>
    <row r="568" spans="1:2" hidden="1" x14ac:dyDescent="0.25">
      <c r="A568" s="9" t="s">
        <v>7644</v>
      </c>
      <c r="B568" s="9">
        <f t="shared" si="8"/>
        <v>2</v>
      </c>
    </row>
    <row r="569" spans="1:2" hidden="1" x14ac:dyDescent="0.25">
      <c r="A569" s="9" t="s">
        <v>7644</v>
      </c>
      <c r="B569" s="9">
        <f t="shared" si="8"/>
        <v>2</v>
      </c>
    </row>
    <row r="570" spans="1:2" hidden="1" x14ac:dyDescent="0.25">
      <c r="A570" s="9" t="s">
        <v>10584</v>
      </c>
      <c r="B570" s="9">
        <f t="shared" si="8"/>
        <v>1</v>
      </c>
    </row>
    <row r="571" spans="1:2" hidden="1" x14ac:dyDescent="0.25">
      <c r="A571" s="9" t="s">
        <v>10877</v>
      </c>
      <c r="B571" s="9">
        <f t="shared" si="8"/>
        <v>1</v>
      </c>
    </row>
    <row r="572" spans="1:2" hidden="1" x14ac:dyDescent="0.25">
      <c r="A572" s="9" t="s">
        <v>8930</v>
      </c>
      <c r="B572" s="9">
        <f t="shared" si="8"/>
        <v>2</v>
      </c>
    </row>
    <row r="573" spans="1:2" hidden="1" x14ac:dyDescent="0.25">
      <c r="A573" s="9" t="s">
        <v>8930</v>
      </c>
      <c r="B573" s="9">
        <f t="shared" si="8"/>
        <v>2</v>
      </c>
    </row>
    <row r="574" spans="1:2" hidden="1" x14ac:dyDescent="0.25">
      <c r="A574" s="9" t="s">
        <v>8998</v>
      </c>
      <c r="B574" s="9">
        <f t="shared" si="8"/>
        <v>1</v>
      </c>
    </row>
    <row r="575" spans="1:2" hidden="1" x14ac:dyDescent="0.25">
      <c r="A575" s="9" t="s">
        <v>9217</v>
      </c>
      <c r="B575" s="9">
        <f t="shared" si="8"/>
        <v>2</v>
      </c>
    </row>
    <row r="576" spans="1:2" hidden="1" x14ac:dyDescent="0.25">
      <c r="A576" s="9" t="s">
        <v>9217</v>
      </c>
      <c r="B576" s="9">
        <f t="shared" si="8"/>
        <v>2</v>
      </c>
    </row>
    <row r="577" spans="1:2" hidden="1" x14ac:dyDescent="0.25">
      <c r="A577" s="9" t="s">
        <v>10051</v>
      </c>
      <c r="B577" s="9">
        <f t="shared" si="8"/>
        <v>1</v>
      </c>
    </row>
    <row r="578" spans="1:2" hidden="1" x14ac:dyDescent="0.25">
      <c r="A578" s="9" t="s">
        <v>9081</v>
      </c>
      <c r="B578" s="9">
        <f t="shared" ref="B578:B641" si="9">COUNTIF(A:A,A578)</f>
        <v>1</v>
      </c>
    </row>
    <row r="579" spans="1:2" hidden="1" x14ac:dyDescent="0.25">
      <c r="A579" s="9" t="s">
        <v>10878</v>
      </c>
      <c r="B579" s="9">
        <f t="shared" si="9"/>
        <v>1</v>
      </c>
    </row>
    <row r="580" spans="1:2" hidden="1" x14ac:dyDescent="0.25">
      <c r="A580" s="9" t="s">
        <v>9850</v>
      </c>
      <c r="B580" s="9">
        <f t="shared" si="9"/>
        <v>1</v>
      </c>
    </row>
    <row r="581" spans="1:2" hidden="1" x14ac:dyDescent="0.25">
      <c r="A581" s="9" t="s">
        <v>6707</v>
      </c>
      <c r="B581" s="9">
        <f t="shared" si="9"/>
        <v>1</v>
      </c>
    </row>
    <row r="582" spans="1:2" hidden="1" x14ac:dyDescent="0.25">
      <c r="A582" s="9" t="s">
        <v>10052</v>
      </c>
      <c r="B582" s="9">
        <f t="shared" si="9"/>
        <v>1</v>
      </c>
    </row>
    <row r="583" spans="1:2" hidden="1" x14ac:dyDescent="0.25">
      <c r="A583" s="9" t="s">
        <v>10053</v>
      </c>
      <c r="B583" s="9">
        <f t="shared" si="9"/>
        <v>1</v>
      </c>
    </row>
    <row r="584" spans="1:2" hidden="1" x14ac:dyDescent="0.25">
      <c r="A584" s="9" t="s">
        <v>7903</v>
      </c>
      <c r="B584" s="9">
        <f t="shared" si="9"/>
        <v>1</v>
      </c>
    </row>
    <row r="585" spans="1:2" hidden="1" x14ac:dyDescent="0.25">
      <c r="A585" s="9" t="s">
        <v>6564</v>
      </c>
      <c r="B585" s="9">
        <f t="shared" si="9"/>
        <v>1</v>
      </c>
    </row>
    <row r="586" spans="1:2" hidden="1" x14ac:dyDescent="0.25">
      <c r="A586" s="9" t="s">
        <v>11011</v>
      </c>
      <c r="B586" s="9">
        <f t="shared" si="9"/>
        <v>1</v>
      </c>
    </row>
    <row r="587" spans="1:2" hidden="1" x14ac:dyDescent="0.25">
      <c r="A587" s="9" t="s">
        <v>11012</v>
      </c>
      <c r="B587" s="9">
        <f t="shared" si="9"/>
        <v>1</v>
      </c>
    </row>
    <row r="588" spans="1:2" hidden="1" x14ac:dyDescent="0.25">
      <c r="A588" s="9" t="s">
        <v>9037</v>
      </c>
      <c r="B588" s="9">
        <f t="shared" si="9"/>
        <v>1</v>
      </c>
    </row>
    <row r="589" spans="1:2" hidden="1" x14ac:dyDescent="0.25">
      <c r="A589" s="9" t="s">
        <v>9734</v>
      </c>
      <c r="B589" s="9">
        <f t="shared" si="9"/>
        <v>1</v>
      </c>
    </row>
    <row r="590" spans="1:2" hidden="1" x14ac:dyDescent="0.25">
      <c r="A590" s="9" t="s">
        <v>10585</v>
      </c>
      <c r="B590" s="9">
        <f t="shared" si="9"/>
        <v>1</v>
      </c>
    </row>
    <row r="591" spans="1:2" hidden="1" x14ac:dyDescent="0.25">
      <c r="A591" s="9" t="s">
        <v>10054</v>
      </c>
      <c r="B591" s="9">
        <f t="shared" si="9"/>
        <v>1</v>
      </c>
    </row>
    <row r="592" spans="1:2" hidden="1" x14ac:dyDescent="0.25">
      <c r="A592" s="9" t="s">
        <v>11109</v>
      </c>
      <c r="B592" s="9">
        <f t="shared" si="9"/>
        <v>1</v>
      </c>
    </row>
    <row r="593" spans="1:2" hidden="1" x14ac:dyDescent="0.25">
      <c r="A593" s="9" t="s">
        <v>10055</v>
      </c>
      <c r="B593" s="9">
        <f t="shared" si="9"/>
        <v>1</v>
      </c>
    </row>
    <row r="594" spans="1:2" hidden="1" x14ac:dyDescent="0.25">
      <c r="A594" s="9" t="s">
        <v>8281</v>
      </c>
      <c r="B594" s="9">
        <f t="shared" si="9"/>
        <v>1</v>
      </c>
    </row>
    <row r="595" spans="1:2" hidden="1" x14ac:dyDescent="0.25">
      <c r="A595" s="9" t="s">
        <v>10586</v>
      </c>
      <c r="B595" s="9">
        <f t="shared" si="9"/>
        <v>1</v>
      </c>
    </row>
    <row r="596" spans="1:2" hidden="1" x14ac:dyDescent="0.25">
      <c r="A596" s="9" t="s">
        <v>7504</v>
      </c>
      <c r="B596" s="9">
        <f t="shared" si="9"/>
        <v>1</v>
      </c>
    </row>
    <row r="597" spans="1:2" hidden="1" x14ac:dyDescent="0.25">
      <c r="A597" s="9" t="s">
        <v>10587</v>
      </c>
      <c r="B597" s="9">
        <f t="shared" si="9"/>
        <v>1</v>
      </c>
    </row>
    <row r="598" spans="1:2" hidden="1" x14ac:dyDescent="0.25">
      <c r="A598" s="9" t="s">
        <v>9759</v>
      </c>
      <c r="B598" s="9">
        <f t="shared" si="9"/>
        <v>1</v>
      </c>
    </row>
    <row r="599" spans="1:2" hidden="1" x14ac:dyDescent="0.25">
      <c r="A599" s="9" t="s">
        <v>10588</v>
      </c>
      <c r="B599" s="9">
        <f t="shared" si="9"/>
        <v>1</v>
      </c>
    </row>
    <row r="600" spans="1:2" hidden="1" x14ac:dyDescent="0.25">
      <c r="A600" s="9" t="s">
        <v>9881</v>
      </c>
      <c r="B600" s="9">
        <f t="shared" si="9"/>
        <v>1</v>
      </c>
    </row>
    <row r="601" spans="1:2" hidden="1" x14ac:dyDescent="0.25">
      <c r="A601" s="9" t="s">
        <v>7188</v>
      </c>
      <c r="B601" s="9">
        <f t="shared" si="9"/>
        <v>1</v>
      </c>
    </row>
    <row r="602" spans="1:2" hidden="1" x14ac:dyDescent="0.25">
      <c r="A602" s="9" t="s">
        <v>7397</v>
      </c>
      <c r="B602" s="9">
        <f t="shared" si="9"/>
        <v>1</v>
      </c>
    </row>
    <row r="603" spans="1:2" hidden="1" x14ac:dyDescent="0.25">
      <c r="A603" s="9" t="s">
        <v>10056</v>
      </c>
      <c r="B603" s="9">
        <f t="shared" si="9"/>
        <v>1</v>
      </c>
    </row>
    <row r="604" spans="1:2" hidden="1" x14ac:dyDescent="0.25">
      <c r="A604" s="9" t="s">
        <v>6678</v>
      </c>
      <c r="B604" s="9">
        <f t="shared" si="9"/>
        <v>2</v>
      </c>
    </row>
    <row r="605" spans="1:2" hidden="1" x14ac:dyDescent="0.25">
      <c r="A605" s="9" t="s">
        <v>6678</v>
      </c>
      <c r="B605" s="9">
        <f t="shared" si="9"/>
        <v>2</v>
      </c>
    </row>
    <row r="606" spans="1:2" hidden="1" x14ac:dyDescent="0.25">
      <c r="A606" s="9" t="s">
        <v>10590</v>
      </c>
      <c r="B606" s="9">
        <f t="shared" si="9"/>
        <v>2</v>
      </c>
    </row>
    <row r="607" spans="1:2" hidden="1" x14ac:dyDescent="0.25">
      <c r="A607" s="9" t="s">
        <v>10590</v>
      </c>
      <c r="B607" s="9">
        <f t="shared" si="9"/>
        <v>2</v>
      </c>
    </row>
    <row r="608" spans="1:2" hidden="1" x14ac:dyDescent="0.25">
      <c r="A608" s="9" t="s">
        <v>6928</v>
      </c>
      <c r="B608" s="9">
        <f t="shared" si="9"/>
        <v>1</v>
      </c>
    </row>
    <row r="609" spans="1:2" hidden="1" x14ac:dyDescent="0.25">
      <c r="A609" s="9" t="s">
        <v>9623</v>
      </c>
      <c r="B609" s="9">
        <f t="shared" si="9"/>
        <v>2</v>
      </c>
    </row>
    <row r="610" spans="1:2" hidden="1" x14ac:dyDescent="0.25">
      <c r="A610" s="9" t="s">
        <v>9623</v>
      </c>
      <c r="B610" s="9">
        <f t="shared" si="9"/>
        <v>2</v>
      </c>
    </row>
    <row r="611" spans="1:2" hidden="1" x14ac:dyDescent="0.25">
      <c r="A611" s="9" t="s">
        <v>6779</v>
      </c>
      <c r="B611" s="9">
        <f t="shared" si="9"/>
        <v>1</v>
      </c>
    </row>
    <row r="612" spans="1:2" hidden="1" x14ac:dyDescent="0.25">
      <c r="A612" s="9" t="s">
        <v>10589</v>
      </c>
      <c r="B612" s="9">
        <f t="shared" si="9"/>
        <v>1</v>
      </c>
    </row>
    <row r="613" spans="1:2" hidden="1" x14ac:dyDescent="0.25">
      <c r="A613" s="9" t="s">
        <v>8611</v>
      </c>
      <c r="B613" s="9">
        <f t="shared" si="9"/>
        <v>1</v>
      </c>
    </row>
    <row r="614" spans="1:2" hidden="1" x14ac:dyDescent="0.25">
      <c r="A614" s="9" t="s">
        <v>10057</v>
      </c>
      <c r="B614" s="9">
        <f t="shared" si="9"/>
        <v>1</v>
      </c>
    </row>
    <row r="615" spans="1:2" hidden="1" x14ac:dyDescent="0.25">
      <c r="A615" s="9" t="s">
        <v>6764</v>
      </c>
      <c r="B615" s="9">
        <f t="shared" si="9"/>
        <v>5</v>
      </c>
    </row>
    <row r="616" spans="1:2" hidden="1" x14ac:dyDescent="0.25">
      <c r="A616" s="9" t="s">
        <v>6764</v>
      </c>
      <c r="B616" s="9">
        <f t="shared" si="9"/>
        <v>5</v>
      </c>
    </row>
    <row r="617" spans="1:2" hidden="1" x14ac:dyDescent="0.25">
      <c r="A617" s="9" t="s">
        <v>6764</v>
      </c>
      <c r="B617" s="9">
        <f t="shared" si="9"/>
        <v>5</v>
      </c>
    </row>
    <row r="618" spans="1:2" hidden="1" x14ac:dyDescent="0.25">
      <c r="A618" s="9" t="s">
        <v>6764</v>
      </c>
      <c r="B618" s="9">
        <f t="shared" si="9"/>
        <v>5</v>
      </c>
    </row>
    <row r="619" spans="1:2" hidden="1" x14ac:dyDescent="0.25">
      <c r="A619" s="9" t="s">
        <v>6764</v>
      </c>
      <c r="B619" s="9">
        <f t="shared" si="9"/>
        <v>5</v>
      </c>
    </row>
    <row r="620" spans="1:2" hidden="1" x14ac:dyDescent="0.25">
      <c r="A620" s="9" t="s">
        <v>8676</v>
      </c>
      <c r="B620" s="9">
        <f t="shared" si="9"/>
        <v>1</v>
      </c>
    </row>
    <row r="621" spans="1:2" hidden="1" x14ac:dyDescent="0.25">
      <c r="A621" s="9" t="s">
        <v>8428</v>
      </c>
      <c r="B621" s="9">
        <f t="shared" si="9"/>
        <v>1</v>
      </c>
    </row>
    <row r="622" spans="1:2" hidden="1" x14ac:dyDescent="0.25">
      <c r="A622" s="9" t="s">
        <v>6863</v>
      </c>
      <c r="B622" s="9">
        <f t="shared" si="9"/>
        <v>1</v>
      </c>
    </row>
    <row r="623" spans="1:2" hidden="1" x14ac:dyDescent="0.25">
      <c r="A623" s="9" t="s">
        <v>10591</v>
      </c>
      <c r="B623" s="9">
        <f t="shared" si="9"/>
        <v>1</v>
      </c>
    </row>
    <row r="624" spans="1:2" hidden="1" x14ac:dyDescent="0.25">
      <c r="A624" s="9" t="s">
        <v>7690</v>
      </c>
      <c r="B624" s="9">
        <f t="shared" si="9"/>
        <v>13</v>
      </c>
    </row>
    <row r="625" spans="1:2" hidden="1" x14ac:dyDescent="0.25">
      <c r="A625" s="9" t="s">
        <v>7690</v>
      </c>
      <c r="B625" s="9">
        <f t="shared" si="9"/>
        <v>13</v>
      </c>
    </row>
    <row r="626" spans="1:2" hidden="1" x14ac:dyDescent="0.25">
      <c r="A626" s="9" t="s">
        <v>7690</v>
      </c>
      <c r="B626" s="9">
        <f t="shared" si="9"/>
        <v>13</v>
      </c>
    </row>
    <row r="627" spans="1:2" hidden="1" x14ac:dyDescent="0.25">
      <c r="A627" s="9" t="s">
        <v>7690</v>
      </c>
      <c r="B627" s="9">
        <f t="shared" si="9"/>
        <v>13</v>
      </c>
    </row>
    <row r="628" spans="1:2" hidden="1" x14ac:dyDescent="0.25">
      <c r="A628" s="9" t="s">
        <v>7690</v>
      </c>
      <c r="B628" s="9">
        <f t="shared" si="9"/>
        <v>13</v>
      </c>
    </row>
    <row r="629" spans="1:2" hidden="1" x14ac:dyDescent="0.25">
      <c r="A629" s="9" t="s">
        <v>7690</v>
      </c>
      <c r="B629" s="9">
        <f t="shared" si="9"/>
        <v>13</v>
      </c>
    </row>
    <row r="630" spans="1:2" hidden="1" x14ac:dyDescent="0.25">
      <c r="A630" s="9" t="s">
        <v>7690</v>
      </c>
      <c r="B630" s="9">
        <f t="shared" si="9"/>
        <v>13</v>
      </c>
    </row>
    <row r="631" spans="1:2" hidden="1" x14ac:dyDescent="0.25">
      <c r="A631" s="9" t="s">
        <v>7690</v>
      </c>
      <c r="B631" s="9">
        <f t="shared" si="9"/>
        <v>13</v>
      </c>
    </row>
    <row r="632" spans="1:2" hidden="1" x14ac:dyDescent="0.25">
      <c r="A632" s="9" t="s">
        <v>7690</v>
      </c>
      <c r="B632" s="9">
        <f t="shared" si="9"/>
        <v>13</v>
      </c>
    </row>
    <row r="633" spans="1:2" hidden="1" x14ac:dyDescent="0.25">
      <c r="A633" s="9" t="s">
        <v>7690</v>
      </c>
      <c r="B633" s="9">
        <f t="shared" si="9"/>
        <v>13</v>
      </c>
    </row>
    <row r="634" spans="1:2" hidden="1" x14ac:dyDescent="0.25">
      <c r="A634" s="9" t="s">
        <v>7690</v>
      </c>
      <c r="B634" s="9">
        <f t="shared" si="9"/>
        <v>13</v>
      </c>
    </row>
    <row r="635" spans="1:2" hidden="1" x14ac:dyDescent="0.25">
      <c r="A635" s="9" t="s">
        <v>7690</v>
      </c>
      <c r="B635" s="9">
        <f t="shared" si="9"/>
        <v>13</v>
      </c>
    </row>
    <row r="636" spans="1:2" hidden="1" x14ac:dyDescent="0.25">
      <c r="A636" s="9" t="s">
        <v>7690</v>
      </c>
      <c r="B636" s="9">
        <f t="shared" si="9"/>
        <v>13</v>
      </c>
    </row>
    <row r="637" spans="1:2" hidden="1" x14ac:dyDescent="0.25">
      <c r="A637" s="9" t="s">
        <v>10592</v>
      </c>
      <c r="B637" s="9">
        <f t="shared" si="9"/>
        <v>2</v>
      </c>
    </row>
    <row r="638" spans="1:2" hidden="1" x14ac:dyDescent="0.25">
      <c r="A638" s="9" t="s">
        <v>10592</v>
      </c>
      <c r="B638" s="9">
        <f t="shared" si="9"/>
        <v>2</v>
      </c>
    </row>
    <row r="639" spans="1:2" hidden="1" x14ac:dyDescent="0.25">
      <c r="A639" s="9" t="s">
        <v>9722</v>
      </c>
      <c r="B639" s="9">
        <f t="shared" si="9"/>
        <v>2</v>
      </c>
    </row>
    <row r="640" spans="1:2" hidden="1" x14ac:dyDescent="0.25">
      <c r="A640" s="9" t="s">
        <v>9722</v>
      </c>
      <c r="B640" s="9">
        <f t="shared" si="9"/>
        <v>2</v>
      </c>
    </row>
    <row r="641" spans="1:2" hidden="1" x14ac:dyDescent="0.25">
      <c r="A641" s="9" t="s">
        <v>9337</v>
      </c>
      <c r="B641" s="9">
        <f t="shared" si="9"/>
        <v>1</v>
      </c>
    </row>
    <row r="642" spans="1:2" hidden="1" x14ac:dyDescent="0.25">
      <c r="A642" s="9" t="s">
        <v>7438</v>
      </c>
      <c r="B642" s="9">
        <f t="shared" ref="B642:B705" si="10">COUNTIF(A:A,A642)</f>
        <v>5</v>
      </c>
    </row>
    <row r="643" spans="1:2" hidden="1" x14ac:dyDescent="0.25">
      <c r="A643" s="9" t="s">
        <v>7438</v>
      </c>
      <c r="B643" s="9">
        <f t="shared" si="10"/>
        <v>5</v>
      </c>
    </row>
    <row r="644" spans="1:2" hidden="1" x14ac:dyDescent="0.25">
      <c r="A644" s="9" t="s">
        <v>7438</v>
      </c>
      <c r="B644" s="9">
        <f t="shared" si="10"/>
        <v>5</v>
      </c>
    </row>
    <row r="645" spans="1:2" hidden="1" x14ac:dyDescent="0.25">
      <c r="A645" s="9" t="s">
        <v>7438</v>
      </c>
      <c r="B645" s="9">
        <f t="shared" si="10"/>
        <v>5</v>
      </c>
    </row>
    <row r="646" spans="1:2" hidden="1" x14ac:dyDescent="0.25">
      <c r="A646" s="9" t="s">
        <v>7438</v>
      </c>
      <c r="B646" s="9">
        <f t="shared" si="10"/>
        <v>5</v>
      </c>
    </row>
    <row r="647" spans="1:2" hidden="1" x14ac:dyDescent="0.25">
      <c r="A647" s="9" t="s">
        <v>11013</v>
      </c>
      <c r="B647" s="9">
        <f t="shared" si="10"/>
        <v>1</v>
      </c>
    </row>
    <row r="648" spans="1:2" hidden="1" x14ac:dyDescent="0.25">
      <c r="A648" s="9" t="s">
        <v>7949</v>
      </c>
      <c r="B648" s="9">
        <f t="shared" si="10"/>
        <v>1</v>
      </c>
    </row>
    <row r="649" spans="1:2" hidden="1" x14ac:dyDescent="0.25">
      <c r="A649" s="9" t="s">
        <v>10593</v>
      </c>
      <c r="B649" s="9">
        <f t="shared" si="10"/>
        <v>3</v>
      </c>
    </row>
    <row r="650" spans="1:2" hidden="1" x14ac:dyDescent="0.25">
      <c r="A650" s="9" t="s">
        <v>10593</v>
      </c>
      <c r="B650" s="9">
        <f t="shared" si="10"/>
        <v>3</v>
      </c>
    </row>
    <row r="651" spans="1:2" hidden="1" x14ac:dyDescent="0.25">
      <c r="A651" s="9" t="s">
        <v>10593</v>
      </c>
      <c r="B651" s="9">
        <f t="shared" si="10"/>
        <v>3</v>
      </c>
    </row>
    <row r="652" spans="1:2" hidden="1" x14ac:dyDescent="0.25">
      <c r="A652" s="9" t="s">
        <v>10879</v>
      </c>
      <c r="B652" s="9">
        <f t="shared" si="10"/>
        <v>2</v>
      </c>
    </row>
    <row r="653" spans="1:2" hidden="1" x14ac:dyDescent="0.25">
      <c r="A653" s="9" t="s">
        <v>10879</v>
      </c>
      <c r="B653" s="9">
        <f t="shared" si="10"/>
        <v>2</v>
      </c>
    </row>
    <row r="654" spans="1:2" hidden="1" x14ac:dyDescent="0.25">
      <c r="A654" s="9" t="s">
        <v>7144</v>
      </c>
      <c r="B654" s="9">
        <f t="shared" si="10"/>
        <v>1</v>
      </c>
    </row>
    <row r="655" spans="1:2" hidden="1" x14ac:dyDescent="0.25">
      <c r="A655" s="9" t="s">
        <v>10058</v>
      </c>
      <c r="B655" s="9">
        <f t="shared" si="10"/>
        <v>1</v>
      </c>
    </row>
    <row r="656" spans="1:2" hidden="1" x14ac:dyDescent="0.25">
      <c r="A656" s="9" t="s">
        <v>7150</v>
      </c>
      <c r="B656" s="9">
        <f t="shared" si="10"/>
        <v>1</v>
      </c>
    </row>
    <row r="657" spans="1:2" hidden="1" x14ac:dyDescent="0.25">
      <c r="A657" s="9" t="s">
        <v>8116</v>
      </c>
      <c r="B657" s="9">
        <f t="shared" si="10"/>
        <v>1</v>
      </c>
    </row>
    <row r="658" spans="1:2" hidden="1" x14ac:dyDescent="0.25">
      <c r="A658" s="9" t="s">
        <v>10594</v>
      </c>
      <c r="B658" s="9">
        <f t="shared" si="10"/>
        <v>1</v>
      </c>
    </row>
    <row r="659" spans="1:2" hidden="1" x14ac:dyDescent="0.25">
      <c r="A659" s="9" t="s">
        <v>10059</v>
      </c>
      <c r="B659" s="9">
        <f t="shared" si="10"/>
        <v>1</v>
      </c>
    </row>
    <row r="660" spans="1:2" hidden="1" x14ac:dyDescent="0.25">
      <c r="A660" s="9" t="s">
        <v>9499</v>
      </c>
      <c r="B660" s="9">
        <f t="shared" si="10"/>
        <v>1</v>
      </c>
    </row>
    <row r="661" spans="1:2" hidden="1" x14ac:dyDescent="0.25">
      <c r="A661" s="9" t="s">
        <v>10060</v>
      </c>
      <c r="B661" s="9">
        <f t="shared" si="10"/>
        <v>1</v>
      </c>
    </row>
    <row r="662" spans="1:2" hidden="1" x14ac:dyDescent="0.25">
      <c r="A662" s="9" t="s">
        <v>10595</v>
      </c>
      <c r="B662" s="9">
        <f t="shared" si="10"/>
        <v>1</v>
      </c>
    </row>
    <row r="663" spans="1:2" hidden="1" x14ac:dyDescent="0.25">
      <c r="A663" s="9" t="s">
        <v>10880</v>
      </c>
      <c r="B663" s="9">
        <f t="shared" si="10"/>
        <v>1</v>
      </c>
    </row>
    <row r="664" spans="1:2" hidden="1" x14ac:dyDescent="0.25">
      <c r="A664" s="9" t="s">
        <v>10596</v>
      </c>
      <c r="B664" s="9">
        <f t="shared" si="10"/>
        <v>1</v>
      </c>
    </row>
    <row r="665" spans="1:2" hidden="1" x14ac:dyDescent="0.25">
      <c r="A665" s="9" t="s">
        <v>8892</v>
      </c>
      <c r="B665" s="9">
        <f t="shared" si="10"/>
        <v>1</v>
      </c>
    </row>
    <row r="666" spans="1:2" hidden="1" x14ac:dyDescent="0.25">
      <c r="A666" s="9" t="s">
        <v>8160</v>
      </c>
      <c r="B666" s="9">
        <f t="shared" si="10"/>
        <v>1</v>
      </c>
    </row>
    <row r="667" spans="1:2" hidden="1" x14ac:dyDescent="0.25">
      <c r="A667" s="9" t="s">
        <v>8091</v>
      </c>
      <c r="B667" s="9">
        <f t="shared" si="10"/>
        <v>3</v>
      </c>
    </row>
    <row r="668" spans="1:2" hidden="1" x14ac:dyDescent="0.25">
      <c r="A668" s="9" t="s">
        <v>8091</v>
      </c>
      <c r="B668" s="9">
        <f t="shared" si="10"/>
        <v>3</v>
      </c>
    </row>
    <row r="669" spans="1:2" hidden="1" x14ac:dyDescent="0.25">
      <c r="A669" s="9" t="s">
        <v>8091</v>
      </c>
      <c r="B669" s="9">
        <f t="shared" si="10"/>
        <v>3</v>
      </c>
    </row>
    <row r="670" spans="1:2" hidden="1" x14ac:dyDescent="0.25">
      <c r="A670" s="9" t="s">
        <v>10061</v>
      </c>
      <c r="B670" s="9">
        <f t="shared" si="10"/>
        <v>2</v>
      </c>
    </row>
    <row r="671" spans="1:2" hidden="1" x14ac:dyDescent="0.25">
      <c r="A671" s="9" t="s">
        <v>10061</v>
      </c>
      <c r="B671" s="9">
        <f t="shared" si="10"/>
        <v>2</v>
      </c>
    </row>
    <row r="672" spans="1:2" hidden="1" x14ac:dyDescent="0.25">
      <c r="A672" s="9" t="s">
        <v>9903</v>
      </c>
      <c r="B672" s="9">
        <f t="shared" si="10"/>
        <v>1</v>
      </c>
    </row>
    <row r="673" spans="1:2" hidden="1" x14ac:dyDescent="0.25">
      <c r="A673" s="9" t="s">
        <v>11110</v>
      </c>
      <c r="B673" s="9">
        <f t="shared" si="10"/>
        <v>1</v>
      </c>
    </row>
    <row r="674" spans="1:2" hidden="1" x14ac:dyDescent="0.25">
      <c r="A674" s="9" t="s">
        <v>8668</v>
      </c>
      <c r="B674" s="9">
        <f t="shared" si="10"/>
        <v>1</v>
      </c>
    </row>
    <row r="675" spans="1:2" hidden="1" x14ac:dyDescent="0.25">
      <c r="A675" s="9" t="s">
        <v>10881</v>
      </c>
      <c r="B675" s="9">
        <f t="shared" si="10"/>
        <v>1</v>
      </c>
    </row>
    <row r="676" spans="1:2" hidden="1" x14ac:dyDescent="0.25">
      <c r="A676" s="9" t="s">
        <v>10062</v>
      </c>
      <c r="B676" s="9">
        <f t="shared" si="10"/>
        <v>1</v>
      </c>
    </row>
    <row r="677" spans="1:2" hidden="1" x14ac:dyDescent="0.25">
      <c r="A677" s="9" t="s">
        <v>7181</v>
      </c>
      <c r="B677" s="9">
        <f t="shared" si="10"/>
        <v>3</v>
      </c>
    </row>
    <row r="678" spans="1:2" hidden="1" x14ac:dyDescent="0.25">
      <c r="A678" s="9" t="s">
        <v>7181</v>
      </c>
      <c r="B678" s="9">
        <f t="shared" si="10"/>
        <v>3</v>
      </c>
    </row>
    <row r="679" spans="1:2" hidden="1" x14ac:dyDescent="0.25">
      <c r="A679" s="9" t="s">
        <v>7181</v>
      </c>
      <c r="B679" s="9">
        <f t="shared" si="10"/>
        <v>3</v>
      </c>
    </row>
    <row r="680" spans="1:2" hidden="1" x14ac:dyDescent="0.25">
      <c r="A680" s="9" t="s">
        <v>11073</v>
      </c>
      <c r="B680" s="9">
        <f t="shared" si="10"/>
        <v>1</v>
      </c>
    </row>
    <row r="681" spans="1:2" hidden="1" x14ac:dyDescent="0.25">
      <c r="A681" s="9" t="s">
        <v>10063</v>
      </c>
      <c r="B681" s="9">
        <f t="shared" si="10"/>
        <v>1</v>
      </c>
    </row>
    <row r="682" spans="1:2" hidden="1" x14ac:dyDescent="0.25">
      <c r="A682" s="9" t="s">
        <v>6730</v>
      </c>
      <c r="B682" s="9">
        <f t="shared" si="10"/>
        <v>1</v>
      </c>
    </row>
    <row r="683" spans="1:2" hidden="1" x14ac:dyDescent="0.25">
      <c r="A683" s="9" t="s">
        <v>10064</v>
      </c>
      <c r="B683" s="9">
        <f t="shared" si="10"/>
        <v>4</v>
      </c>
    </row>
    <row r="684" spans="1:2" hidden="1" x14ac:dyDescent="0.25">
      <c r="A684" s="9" t="s">
        <v>10064</v>
      </c>
      <c r="B684" s="9">
        <f t="shared" si="10"/>
        <v>4</v>
      </c>
    </row>
    <row r="685" spans="1:2" hidden="1" x14ac:dyDescent="0.25">
      <c r="A685" s="9" t="s">
        <v>10064</v>
      </c>
      <c r="B685" s="9">
        <f t="shared" si="10"/>
        <v>4</v>
      </c>
    </row>
    <row r="686" spans="1:2" hidden="1" x14ac:dyDescent="0.25">
      <c r="A686" s="9" t="s">
        <v>10064</v>
      </c>
      <c r="B686" s="9">
        <f t="shared" si="10"/>
        <v>4</v>
      </c>
    </row>
    <row r="687" spans="1:2" hidden="1" x14ac:dyDescent="0.25">
      <c r="A687" s="9" t="s">
        <v>8371</v>
      </c>
      <c r="B687" s="9">
        <f t="shared" si="10"/>
        <v>1</v>
      </c>
    </row>
    <row r="688" spans="1:2" hidden="1" x14ac:dyDescent="0.25">
      <c r="A688" s="9" t="s">
        <v>10597</v>
      </c>
      <c r="B688" s="9">
        <f t="shared" si="10"/>
        <v>1</v>
      </c>
    </row>
    <row r="689" spans="1:2" hidden="1" x14ac:dyDescent="0.25">
      <c r="A689" s="9" t="s">
        <v>10598</v>
      </c>
      <c r="B689" s="9">
        <f t="shared" si="10"/>
        <v>1</v>
      </c>
    </row>
    <row r="690" spans="1:2" hidden="1" x14ac:dyDescent="0.25">
      <c r="A690" s="9" t="s">
        <v>9821</v>
      </c>
      <c r="B690" s="9">
        <f t="shared" si="10"/>
        <v>2</v>
      </c>
    </row>
    <row r="691" spans="1:2" hidden="1" x14ac:dyDescent="0.25">
      <c r="A691" s="9" t="s">
        <v>9821</v>
      </c>
      <c r="B691" s="9">
        <f t="shared" si="10"/>
        <v>2</v>
      </c>
    </row>
    <row r="692" spans="1:2" hidden="1" x14ac:dyDescent="0.25">
      <c r="A692" s="9" t="s">
        <v>10065</v>
      </c>
      <c r="B692" s="9">
        <f t="shared" si="10"/>
        <v>1</v>
      </c>
    </row>
    <row r="693" spans="1:2" hidden="1" x14ac:dyDescent="0.25">
      <c r="A693" s="9" t="s">
        <v>6847</v>
      </c>
      <c r="B693" s="9">
        <f t="shared" si="10"/>
        <v>1</v>
      </c>
    </row>
    <row r="694" spans="1:2" hidden="1" x14ac:dyDescent="0.25">
      <c r="A694" s="9" t="s">
        <v>8025</v>
      </c>
      <c r="B694" s="9">
        <f t="shared" si="10"/>
        <v>1</v>
      </c>
    </row>
    <row r="695" spans="1:2" hidden="1" x14ac:dyDescent="0.25">
      <c r="A695" s="9" t="s">
        <v>8014</v>
      </c>
      <c r="B695" s="9">
        <f t="shared" si="10"/>
        <v>1</v>
      </c>
    </row>
    <row r="696" spans="1:2" hidden="1" x14ac:dyDescent="0.25">
      <c r="A696" s="9" t="s">
        <v>8641</v>
      </c>
      <c r="B696" s="9">
        <f t="shared" si="10"/>
        <v>1</v>
      </c>
    </row>
    <row r="697" spans="1:2" hidden="1" x14ac:dyDescent="0.25">
      <c r="A697" s="9" t="s">
        <v>8032</v>
      </c>
      <c r="B697" s="9">
        <f t="shared" si="10"/>
        <v>1</v>
      </c>
    </row>
    <row r="698" spans="1:2" hidden="1" x14ac:dyDescent="0.25">
      <c r="A698" s="9" t="s">
        <v>8598</v>
      </c>
      <c r="B698" s="9">
        <f t="shared" si="10"/>
        <v>1</v>
      </c>
    </row>
    <row r="699" spans="1:2" hidden="1" x14ac:dyDescent="0.25">
      <c r="A699" s="9" t="s">
        <v>10066</v>
      </c>
      <c r="B699" s="9">
        <f t="shared" si="10"/>
        <v>1</v>
      </c>
    </row>
    <row r="700" spans="1:2" hidden="1" x14ac:dyDescent="0.25">
      <c r="A700" s="9" t="s">
        <v>7392</v>
      </c>
      <c r="B700" s="9">
        <f t="shared" si="10"/>
        <v>1</v>
      </c>
    </row>
    <row r="701" spans="1:2" hidden="1" x14ac:dyDescent="0.25">
      <c r="A701" s="9" t="s">
        <v>8478</v>
      </c>
      <c r="B701" s="9">
        <f t="shared" si="10"/>
        <v>1</v>
      </c>
    </row>
    <row r="702" spans="1:2" hidden="1" x14ac:dyDescent="0.25">
      <c r="A702" s="9" t="s">
        <v>10067</v>
      </c>
      <c r="B702" s="9">
        <f t="shared" si="10"/>
        <v>1</v>
      </c>
    </row>
    <row r="703" spans="1:2" hidden="1" x14ac:dyDescent="0.25">
      <c r="A703" s="9" t="s">
        <v>10068</v>
      </c>
      <c r="B703" s="9">
        <f t="shared" si="10"/>
        <v>2</v>
      </c>
    </row>
    <row r="704" spans="1:2" hidden="1" x14ac:dyDescent="0.25">
      <c r="A704" s="9" t="s">
        <v>10068</v>
      </c>
      <c r="B704" s="9">
        <f t="shared" si="10"/>
        <v>2</v>
      </c>
    </row>
    <row r="705" spans="1:2" hidden="1" x14ac:dyDescent="0.25">
      <c r="A705" s="9" t="s">
        <v>8062</v>
      </c>
      <c r="B705" s="9">
        <f t="shared" si="10"/>
        <v>1</v>
      </c>
    </row>
    <row r="706" spans="1:2" hidden="1" x14ac:dyDescent="0.25">
      <c r="A706" s="9" t="s">
        <v>6761</v>
      </c>
      <c r="B706" s="9">
        <f t="shared" ref="B706:B769" si="11">COUNTIF(A:A,A706)</f>
        <v>1</v>
      </c>
    </row>
    <row r="707" spans="1:2" hidden="1" x14ac:dyDescent="0.25">
      <c r="A707" s="9" t="s">
        <v>8176</v>
      </c>
      <c r="B707" s="9">
        <f t="shared" si="11"/>
        <v>1</v>
      </c>
    </row>
    <row r="708" spans="1:2" hidden="1" x14ac:dyDescent="0.25">
      <c r="A708" s="9" t="s">
        <v>11074</v>
      </c>
      <c r="B708" s="9">
        <f t="shared" si="11"/>
        <v>1</v>
      </c>
    </row>
    <row r="709" spans="1:2" hidden="1" x14ac:dyDescent="0.25">
      <c r="A709" s="9" t="s">
        <v>10069</v>
      </c>
      <c r="B709" s="9">
        <f t="shared" si="11"/>
        <v>1</v>
      </c>
    </row>
    <row r="710" spans="1:2" hidden="1" x14ac:dyDescent="0.25">
      <c r="A710" s="9" t="s">
        <v>6887</v>
      </c>
      <c r="B710" s="9">
        <f t="shared" si="11"/>
        <v>4</v>
      </c>
    </row>
    <row r="711" spans="1:2" hidden="1" x14ac:dyDescent="0.25">
      <c r="A711" s="9" t="s">
        <v>6887</v>
      </c>
      <c r="B711" s="9">
        <f t="shared" si="11"/>
        <v>4</v>
      </c>
    </row>
    <row r="712" spans="1:2" hidden="1" x14ac:dyDescent="0.25">
      <c r="A712" s="9" t="s">
        <v>6887</v>
      </c>
      <c r="B712" s="9">
        <f t="shared" si="11"/>
        <v>4</v>
      </c>
    </row>
    <row r="713" spans="1:2" hidden="1" x14ac:dyDescent="0.25">
      <c r="A713" s="9" t="s">
        <v>6887</v>
      </c>
      <c r="B713" s="9">
        <f t="shared" si="11"/>
        <v>4</v>
      </c>
    </row>
    <row r="714" spans="1:2" hidden="1" x14ac:dyDescent="0.25">
      <c r="A714" s="9" t="s">
        <v>10070</v>
      </c>
      <c r="B714" s="9">
        <f t="shared" si="11"/>
        <v>1</v>
      </c>
    </row>
    <row r="715" spans="1:2" hidden="1" x14ac:dyDescent="0.25">
      <c r="A715" s="9" t="s">
        <v>8737</v>
      </c>
      <c r="B715" s="9">
        <f t="shared" si="11"/>
        <v>1</v>
      </c>
    </row>
    <row r="716" spans="1:2" hidden="1" x14ac:dyDescent="0.25">
      <c r="A716" s="9" t="s">
        <v>8510</v>
      </c>
      <c r="B716" s="9">
        <f t="shared" si="11"/>
        <v>1</v>
      </c>
    </row>
    <row r="717" spans="1:2" hidden="1" x14ac:dyDescent="0.25">
      <c r="A717" s="9" t="s">
        <v>10071</v>
      </c>
      <c r="B717" s="9">
        <f t="shared" si="11"/>
        <v>1</v>
      </c>
    </row>
    <row r="718" spans="1:2" hidden="1" x14ac:dyDescent="0.25">
      <c r="A718" s="9" t="s">
        <v>10599</v>
      </c>
      <c r="B718" s="9">
        <f t="shared" si="11"/>
        <v>1</v>
      </c>
    </row>
    <row r="719" spans="1:2" hidden="1" x14ac:dyDescent="0.25">
      <c r="A719" s="9" t="s">
        <v>10072</v>
      </c>
      <c r="B719" s="9">
        <f t="shared" si="11"/>
        <v>1</v>
      </c>
    </row>
    <row r="720" spans="1:2" hidden="1" x14ac:dyDescent="0.25">
      <c r="A720" s="9" t="s">
        <v>10073</v>
      </c>
      <c r="B720" s="9">
        <f t="shared" si="11"/>
        <v>1</v>
      </c>
    </row>
    <row r="721" spans="1:2" hidden="1" x14ac:dyDescent="0.25">
      <c r="A721" s="9" t="s">
        <v>7079</v>
      </c>
      <c r="B721" s="9">
        <f t="shared" si="11"/>
        <v>1</v>
      </c>
    </row>
    <row r="722" spans="1:2" hidden="1" x14ac:dyDescent="0.25">
      <c r="A722" s="9" t="s">
        <v>7411</v>
      </c>
      <c r="B722" s="9">
        <f t="shared" si="11"/>
        <v>1</v>
      </c>
    </row>
    <row r="723" spans="1:2" hidden="1" x14ac:dyDescent="0.25">
      <c r="A723" s="9" t="s">
        <v>6699</v>
      </c>
      <c r="B723" s="9">
        <f t="shared" si="11"/>
        <v>2</v>
      </c>
    </row>
    <row r="724" spans="1:2" hidden="1" x14ac:dyDescent="0.25">
      <c r="A724" s="9" t="s">
        <v>6699</v>
      </c>
      <c r="B724" s="9">
        <f t="shared" si="11"/>
        <v>2</v>
      </c>
    </row>
    <row r="725" spans="1:2" hidden="1" x14ac:dyDescent="0.25">
      <c r="A725" s="9" t="s">
        <v>7229</v>
      </c>
      <c r="B725" s="9">
        <f t="shared" si="11"/>
        <v>1</v>
      </c>
    </row>
    <row r="726" spans="1:2" hidden="1" x14ac:dyDescent="0.25">
      <c r="A726" s="9" t="s">
        <v>8318</v>
      </c>
      <c r="B726" s="9">
        <f t="shared" si="11"/>
        <v>6</v>
      </c>
    </row>
    <row r="727" spans="1:2" hidden="1" x14ac:dyDescent="0.25">
      <c r="A727" s="9" t="s">
        <v>8318</v>
      </c>
      <c r="B727" s="9">
        <f t="shared" si="11"/>
        <v>6</v>
      </c>
    </row>
    <row r="728" spans="1:2" hidden="1" x14ac:dyDescent="0.25">
      <c r="A728" s="9" t="s">
        <v>8318</v>
      </c>
      <c r="B728" s="9">
        <f t="shared" si="11"/>
        <v>6</v>
      </c>
    </row>
    <row r="729" spans="1:2" hidden="1" x14ac:dyDescent="0.25">
      <c r="A729" s="9" t="s">
        <v>8318</v>
      </c>
      <c r="B729" s="9">
        <f t="shared" si="11"/>
        <v>6</v>
      </c>
    </row>
    <row r="730" spans="1:2" hidden="1" x14ac:dyDescent="0.25">
      <c r="A730" s="9" t="s">
        <v>8318</v>
      </c>
      <c r="B730" s="9">
        <f t="shared" si="11"/>
        <v>6</v>
      </c>
    </row>
    <row r="731" spans="1:2" hidden="1" x14ac:dyDescent="0.25">
      <c r="A731" s="9" t="s">
        <v>8318</v>
      </c>
      <c r="B731" s="9">
        <f t="shared" si="11"/>
        <v>6</v>
      </c>
    </row>
    <row r="732" spans="1:2" hidden="1" x14ac:dyDescent="0.25">
      <c r="A732" s="9" t="s">
        <v>10074</v>
      </c>
      <c r="B732" s="9">
        <f t="shared" si="11"/>
        <v>2</v>
      </c>
    </row>
    <row r="733" spans="1:2" hidden="1" x14ac:dyDescent="0.25">
      <c r="A733" s="9" t="s">
        <v>10074</v>
      </c>
      <c r="B733" s="9">
        <f t="shared" si="11"/>
        <v>2</v>
      </c>
    </row>
    <row r="734" spans="1:2" hidden="1" x14ac:dyDescent="0.25">
      <c r="A734" s="9" t="s">
        <v>6694</v>
      </c>
      <c r="B734" s="9">
        <f t="shared" si="11"/>
        <v>1</v>
      </c>
    </row>
    <row r="735" spans="1:2" hidden="1" x14ac:dyDescent="0.25">
      <c r="A735" s="9" t="s">
        <v>8504</v>
      </c>
      <c r="B735" s="9">
        <f t="shared" si="11"/>
        <v>1</v>
      </c>
    </row>
    <row r="736" spans="1:2" hidden="1" x14ac:dyDescent="0.25">
      <c r="A736" s="9" t="s">
        <v>10882</v>
      </c>
      <c r="B736" s="9">
        <f t="shared" si="11"/>
        <v>1</v>
      </c>
    </row>
    <row r="737" spans="1:2" hidden="1" x14ac:dyDescent="0.25">
      <c r="A737" s="9" t="s">
        <v>10075</v>
      </c>
      <c r="B737" s="9">
        <f t="shared" si="11"/>
        <v>1</v>
      </c>
    </row>
    <row r="738" spans="1:2" hidden="1" x14ac:dyDescent="0.25">
      <c r="A738" s="9" t="s">
        <v>10076</v>
      </c>
      <c r="B738" s="9">
        <f t="shared" si="11"/>
        <v>1</v>
      </c>
    </row>
    <row r="739" spans="1:2" hidden="1" x14ac:dyDescent="0.25">
      <c r="A739" s="9" t="s">
        <v>10600</v>
      </c>
      <c r="B739" s="9">
        <f t="shared" si="11"/>
        <v>1</v>
      </c>
    </row>
    <row r="740" spans="1:2" hidden="1" x14ac:dyDescent="0.25">
      <c r="A740" s="9" t="s">
        <v>8473</v>
      </c>
      <c r="B740" s="9">
        <f t="shared" si="11"/>
        <v>4</v>
      </c>
    </row>
    <row r="741" spans="1:2" hidden="1" x14ac:dyDescent="0.25">
      <c r="A741" s="9" t="s">
        <v>8473</v>
      </c>
      <c r="B741" s="9">
        <f t="shared" si="11"/>
        <v>4</v>
      </c>
    </row>
    <row r="742" spans="1:2" hidden="1" x14ac:dyDescent="0.25">
      <c r="A742" s="9" t="s">
        <v>8473</v>
      </c>
      <c r="B742" s="9">
        <f t="shared" si="11"/>
        <v>4</v>
      </c>
    </row>
    <row r="743" spans="1:2" hidden="1" x14ac:dyDescent="0.25">
      <c r="A743" s="9" t="s">
        <v>8473</v>
      </c>
      <c r="B743" s="9">
        <f t="shared" si="11"/>
        <v>4</v>
      </c>
    </row>
    <row r="744" spans="1:2" hidden="1" x14ac:dyDescent="0.25">
      <c r="A744" s="9" t="s">
        <v>7354</v>
      </c>
      <c r="B744" s="9">
        <f t="shared" si="11"/>
        <v>2</v>
      </c>
    </row>
    <row r="745" spans="1:2" hidden="1" x14ac:dyDescent="0.25">
      <c r="A745" s="9" t="s">
        <v>7354</v>
      </c>
      <c r="B745" s="9">
        <f t="shared" si="11"/>
        <v>2</v>
      </c>
    </row>
    <row r="746" spans="1:2" hidden="1" x14ac:dyDescent="0.25">
      <c r="A746" s="9" t="s">
        <v>7380</v>
      </c>
      <c r="B746" s="9">
        <f t="shared" si="11"/>
        <v>8</v>
      </c>
    </row>
    <row r="747" spans="1:2" hidden="1" x14ac:dyDescent="0.25">
      <c r="A747" s="9" t="s">
        <v>7380</v>
      </c>
      <c r="B747" s="9">
        <f t="shared" si="11"/>
        <v>8</v>
      </c>
    </row>
    <row r="748" spans="1:2" hidden="1" x14ac:dyDescent="0.25">
      <c r="A748" s="9" t="s">
        <v>7380</v>
      </c>
      <c r="B748" s="9">
        <f t="shared" si="11"/>
        <v>8</v>
      </c>
    </row>
    <row r="749" spans="1:2" hidden="1" x14ac:dyDescent="0.25">
      <c r="A749" s="9" t="s">
        <v>7380</v>
      </c>
      <c r="B749" s="9">
        <f t="shared" si="11"/>
        <v>8</v>
      </c>
    </row>
    <row r="750" spans="1:2" hidden="1" x14ac:dyDescent="0.25">
      <c r="A750" s="9" t="s">
        <v>7380</v>
      </c>
      <c r="B750" s="9">
        <f t="shared" si="11"/>
        <v>8</v>
      </c>
    </row>
    <row r="751" spans="1:2" hidden="1" x14ac:dyDescent="0.25">
      <c r="A751" s="9" t="s">
        <v>7380</v>
      </c>
      <c r="B751" s="9">
        <f t="shared" si="11"/>
        <v>8</v>
      </c>
    </row>
    <row r="752" spans="1:2" hidden="1" x14ac:dyDescent="0.25">
      <c r="A752" s="9" t="s">
        <v>7380</v>
      </c>
      <c r="B752" s="9">
        <f t="shared" si="11"/>
        <v>8</v>
      </c>
    </row>
    <row r="753" spans="1:2" hidden="1" x14ac:dyDescent="0.25">
      <c r="A753" s="9" t="s">
        <v>7380</v>
      </c>
      <c r="B753" s="9">
        <f t="shared" si="11"/>
        <v>8</v>
      </c>
    </row>
    <row r="754" spans="1:2" hidden="1" x14ac:dyDescent="0.25">
      <c r="A754" s="9" t="s">
        <v>11156</v>
      </c>
      <c r="B754" s="9">
        <f t="shared" si="11"/>
        <v>1</v>
      </c>
    </row>
    <row r="755" spans="1:2" hidden="1" x14ac:dyDescent="0.25">
      <c r="A755" s="9" t="s">
        <v>10077</v>
      </c>
      <c r="B755" s="9">
        <f t="shared" si="11"/>
        <v>3</v>
      </c>
    </row>
    <row r="756" spans="1:2" hidden="1" x14ac:dyDescent="0.25">
      <c r="A756" s="9" t="s">
        <v>10077</v>
      </c>
      <c r="B756" s="9">
        <f t="shared" si="11"/>
        <v>3</v>
      </c>
    </row>
    <row r="757" spans="1:2" hidden="1" x14ac:dyDescent="0.25">
      <c r="A757" s="9" t="s">
        <v>10077</v>
      </c>
      <c r="B757" s="9">
        <f t="shared" si="11"/>
        <v>3</v>
      </c>
    </row>
    <row r="758" spans="1:2" hidden="1" x14ac:dyDescent="0.25">
      <c r="A758" s="9" t="s">
        <v>11075</v>
      </c>
      <c r="B758" s="9">
        <f t="shared" si="11"/>
        <v>1</v>
      </c>
    </row>
    <row r="759" spans="1:2" hidden="1" x14ac:dyDescent="0.25">
      <c r="A759" s="9" t="s">
        <v>7124</v>
      </c>
      <c r="B759" s="9">
        <f t="shared" si="11"/>
        <v>1</v>
      </c>
    </row>
    <row r="760" spans="1:2" hidden="1" x14ac:dyDescent="0.25">
      <c r="A760" s="9" t="s">
        <v>8808</v>
      </c>
      <c r="B760" s="9">
        <f t="shared" si="11"/>
        <v>1</v>
      </c>
    </row>
    <row r="761" spans="1:2" hidden="1" x14ac:dyDescent="0.25">
      <c r="A761" s="9" t="s">
        <v>10078</v>
      </c>
      <c r="B761" s="9">
        <f t="shared" si="11"/>
        <v>1</v>
      </c>
    </row>
    <row r="762" spans="1:2" hidden="1" x14ac:dyDescent="0.25">
      <c r="A762" s="9" t="s">
        <v>9952</v>
      </c>
      <c r="B762" s="9">
        <f t="shared" si="11"/>
        <v>1</v>
      </c>
    </row>
    <row r="763" spans="1:2" hidden="1" x14ac:dyDescent="0.25">
      <c r="A763" s="9" t="s">
        <v>10079</v>
      </c>
      <c r="B763" s="9">
        <f t="shared" si="11"/>
        <v>1</v>
      </c>
    </row>
    <row r="764" spans="1:2" hidden="1" x14ac:dyDescent="0.25">
      <c r="A764" s="9" t="s">
        <v>7250</v>
      </c>
      <c r="B764" s="9">
        <f t="shared" si="11"/>
        <v>2</v>
      </c>
    </row>
    <row r="765" spans="1:2" hidden="1" x14ac:dyDescent="0.25">
      <c r="A765" s="9" t="s">
        <v>7250</v>
      </c>
      <c r="B765" s="9">
        <f t="shared" si="11"/>
        <v>2</v>
      </c>
    </row>
    <row r="766" spans="1:2" hidden="1" x14ac:dyDescent="0.25">
      <c r="A766" s="9" t="s">
        <v>10601</v>
      </c>
      <c r="B766" s="9">
        <f t="shared" si="11"/>
        <v>1</v>
      </c>
    </row>
    <row r="767" spans="1:2" hidden="1" x14ac:dyDescent="0.25">
      <c r="A767" s="9" t="s">
        <v>10602</v>
      </c>
      <c r="B767" s="9">
        <f t="shared" si="11"/>
        <v>1</v>
      </c>
    </row>
    <row r="768" spans="1:2" hidden="1" x14ac:dyDescent="0.25">
      <c r="A768" s="9" t="s">
        <v>8229</v>
      </c>
      <c r="B768" s="9">
        <f t="shared" si="11"/>
        <v>1</v>
      </c>
    </row>
    <row r="769" spans="1:2" hidden="1" x14ac:dyDescent="0.25">
      <c r="A769" s="9" t="s">
        <v>8643</v>
      </c>
      <c r="B769" s="9">
        <f t="shared" si="11"/>
        <v>2</v>
      </c>
    </row>
    <row r="770" spans="1:2" hidden="1" x14ac:dyDescent="0.25">
      <c r="A770" s="9" t="s">
        <v>8643</v>
      </c>
      <c r="B770" s="9">
        <f t="shared" ref="B770:B833" si="12">COUNTIF(A:A,A770)</f>
        <v>2</v>
      </c>
    </row>
    <row r="771" spans="1:2" hidden="1" x14ac:dyDescent="0.25">
      <c r="A771" s="9" t="s">
        <v>10080</v>
      </c>
      <c r="B771" s="9">
        <f t="shared" si="12"/>
        <v>1</v>
      </c>
    </row>
    <row r="772" spans="1:2" hidden="1" x14ac:dyDescent="0.25">
      <c r="A772" s="9" t="s">
        <v>10081</v>
      </c>
      <c r="B772" s="9">
        <f t="shared" si="12"/>
        <v>2</v>
      </c>
    </row>
    <row r="773" spans="1:2" hidden="1" x14ac:dyDescent="0.25">
      <c r="A773" s="9" t="s">
        <v>10081</v>
      </c>
      <c r="B773" s="9">
        <f t="shared" si="12"/>
        <v>2</v>
      </c>
    </row>
    <row r="774" spans="1:2" hidden="1" x14ac:dyDescent="0.25">
      <c r="A774" s="9" t="s">
        <v>10082</v>
      </c>
      <c r="B774" s="9">
        <f t="shared" si="12"/>
        <v>1</v>
      </c>
    </row>
    <row r="775" spans="1:2" hidden="1" x14ac:dyDescent="0.25">
      <c r="A775" s="9" t="s">
        <v>7362</v>
      </c>
      <c r="B775" s="9">
        <f t="shared" si="12"/>
        <v>2</v>
      </c>
    </row>
    <row r="776" spans="1:2" hidden="1" x14ac:dyDescent="0.25">
      <c r="A776" s="9" t="s">
        <v>7362</v>
      </c>
      <c r="B776" s="9">
        <f t="shared" si="12"/>
        <v>2</v>
      </c>
    </row>
    <row r="777" spans="1:2" hidden="1" x14ac:dyDescent="0.25">
      <c r="A777" s="9" t="s">
        <v>6813</v>
      </c>
      <c r="B777" s="9">
        <f t="shared" si="12"/>
        <v>1</v>
      </c>
    </row>
    <row r="778" spans="1:2" hidden="1" x14ac:dyDescent="0.25">
      <c r="A778" s="9" t="s">
        <v>10083</v>
      </c>
      <c r="B778" s="9">
        <f t="shared" si="12"/>
        <v>1</v>
      </c>
    </row>
    <row r="779" spans="1:2" hidden="1" x14ac:dyDescent="0.25">
      <c r="A779" s="9" t="s">
        <v>8036</v>
      </c>
      <c r="B779" s="9">
        <f t="shared" si="12"/>
        <v>1</v>
      </c>
    </row>
    <row r="780" spans="1:2" hidden="1" x14ac:dyDescent="0.25">
      <c r="A780" s="9" t="s">
        <v>10084</v>
      </c>
      <c r="B780" s="9">
        <f t="shared" si="12"/>
        <v>2</v>
      </c>
    </row>
    <row r="781" spans="1:2" hidden="1" x14ac:dyDescent="0.25">
      <c r="A781" s="9" t="s">
        <v>10084</v>
      </c>
      <c r="B781" s="9">
        <f t="shared" si="12"/>
        <v>2</v>
      </c>
    </row>
    <row r="782" spans="1:2" hidden="1" x14ac:dyDescent="0.25">
      <c r="A782" s="9" t="s">
        <v>10603</v>
      </c>
      <c r="B782" s="9">
        <f t="shared" si="12"/>
        <v>2</v>
      </c>
    </row>
    <row r="783" spans="1:2" hidden="1" x14ac:dyDescent="0.25">
      <c r="A783" s="9" t="s">
        <v>10603</v>
      </c>
      <c r="B783" s="9">
        <f t="shared" si="12"/>
        <v>2</v>
      </c>
    </row>
    <row r="784" spans="1:2" hidden="1" x14ac:dyDescent="0.25">
      <c r="A784" s="9" t="s">
        <v>11014</v>
      </c>
      <c r="B784" s="9">
        <f t="shared" si="12"/>
        <v>1</v>
      </c>
    </row>
    <row r="785" spans="1:2" hidden="1" x14ac:dyDescent="0.25">
      <c r="A785" s="9" t="s">
        <v>9660</v>
      </c>
      <c r="B785" s="9">
        <f t="shared" si="12"/>
        <v>1</v>
      </c>
    </row>
    <row r="786" spans="1:2" hidden="1" x14ac:dyDescent="0.25">
      <c r="A786" s="9" t="s">
        <v>8331</v>
      </c>
      <c r="B786" s="9">
        <f t="shared" si="12"/>
        <v>2</v>
      </c>
    </row>
    <row r="787" spans="1:2" hidden="1" x14ac:dyDescent="0.25">
      <c r="A787" s="9" t="s">
        <v>8331</v>
      </c>
      <c r="B787" s="9">
        <f t="shared" si="12"/>
        <v>2</v>
      </c>
    </row>
    <row r="788" spans="1:2" hidden="1" x14ac:dyDescent="0.25">
      <c r="A788" s="9" t="s">
        <v>7523</v>
      </c>
      <c r="B788" s="9">
        <f t="shared" si="12"/>
        <v>1</v>
      </c>
    </row>
    <row r="789" spans="1:2" hidden="1" x14ac:dyDescent="0.25">
      <c r="A789" s="9" t="s">
        <v>10085</v>
      </c>
      <c r="B789" s="9">
        <f t="shared" si="12"/>
        <v>1</v>
      </c>
    </row>
    <row r="790" spans="1:2" hidden="1" x14ac:dyDescent="0.25">
      <c r="A790" s="9" t="s">
        <v>10086</v>
      </c>
      <c r="B790" s="9">
        <f t="shared" si="12"/>
        <v>2</v>
      </c>
    </row>
    <row r="791" spans="1:2" hidden="1" x14ac:dyDescent="0.25">
      <c r="A791" s="9" t="s">
        <v>10086</v>
      </c>
      <c r="B791" s="9">
        <f t="shared" si="12"/>
        <v>2</v>
      </c>
    </row>
    <row r="792" spans="1:2" hidden="1" x14ac:dyDescent="0.25">
      <c r="A792" s="9" t="s">
        <v>10604</v>
      </c>
      <c r="B792" s="9">
        <f t="shared" si="12"/>
        <v>1</v>
      </c>
    </row>
    <row r="793" spans="1:2" hidden="1" x14ac:dyDescent="0.25">
      <c r="A793" s="9" t="s">
        <v>10605</v>
      </c>
      <c r="B793" s="9">
        <f t="shared" si="12"/>
        <v>1</v>
      </c>
    </row>
    <row r="794" spans="1:2" hidden="1" x14ac:dyDescent="0.25">
      <c r="A794" s="9" t="s">
        <v>8760</v>
      </c>
      <c r="B794" s="9">
        <f t="shared" si="12"/>
        <v>1</v>
      </c>
    </row>
    <row r="795" spans="1:2" hidden="1" x14ac:dyDescent="0.25">
      <c r="A795" s="9" t="s">
        <v>10087</v>
      </c>
      <c r="B795" s="9">
        <f t="shared" si="12"/>
        <v>1</v>
      </c>
    </row>
    <row r="796" spans="1:2" hidden="1" x14ac:dyDescent="0.25">
      <c r="A796" s="9" t="s">
        <v>10088</v>
      </c>
      <c r="B796" s="9">
        <f t="shared" si="12"/>
        <v>1</v>
      </c>
    </row>
    <row r="797" spans="1:2" hidden="1" x14ac:dyDescent="0.25">
      <c r="A797" s="9" t="s">
        <v>8067</v>
      </c>
      <c r="B797" s="9">
        <f t="shared" si="12"/>
        <v>1</v>
      </c>
    </row>
    <row r="798" spans="1:2" hidden="1" x14ac:dyDescent="0.25">
      <c r="A798" s="9" t="s">
        <v>10089</v>
      </c>
      <c r="B798" s="9">
        <f t="shared" si="12"/>
        <v>1</v>
      </c>
    </row>
    <row r="799" spans="1:2" hidden="1" x14ac:dyDescent="0.25">
      <c r="A799" s="9" t="s">
        <v>9193</v>
      </c>
      <c r="B799" s="9">
        <f t="shared" si="12"/>
        <v>5</v>
      </c>
    </row>
    <row r="800" spans="1:2" hidden="1" x14ac:dyDescent="0.25">
      <c r="A800" s="9" t="s">
        <v>9193</v>
      </c>
      <c r="B800" s="9">
        <f t="shared" si="12"/>
        <v>5</v>
      </c>
    </row>
    <row r="801" spans="1:2" hidden="1" x14ac:dyDescent="0.25">
      <c r="A801" s="9" t="s">
        <v>9193</v>
      </c>
      <c r="B801" s="9">
        <f t="shared" si="12"/>
        <v>5</v>
      </c>
    </row>
    <row r="802" spans="1:2" hidden="1" x14ac:dyDescent="0.25">
      <c r="A802" s="9" t="s">
        <v>9193</v>
      </c>
      <c r="B802" s="9">
        <f t="shared" si="12"/>
        <v>5</v>
      </c>
    </row>
    <row r="803" spans="1:2" hidden="1" x14ac:dyDescent="0.25">
      <c r="A803" s="9" t="s">
        <v>9193</v>
      </c>
      <c r="B803" s="9">
        <f t="shared" si="12"/>
        <v>5</v>
      </c>
    </row>
    <row r="804" spans="1:2" hidden="1" x14ac:dyDescent="0.25">
      <c r="A804" s="9" t="s">
        <v>10090</v>
      </c>
      <c r="B804" s="9">
        <f t="shared" si="12"/>
        <v>1</v>
      </c>
    </row>
    <row r="805" spans="1:2" hidden="1" x14ac:dyDescent="0.25">
      <c r="A805" s="9" t="s">
        <v>10606</v>
      </c>
      <c r="B805" s="9">
        <f t="shared" si="12"/>
        <v>1</v>
      </c>
    </row>
    <row r="806" spans="1:2" hidden="1" x14ac:dyDescent="0.25">
      <c r="A806" s="9" t="s">
        <v>10607</v>
      </c>
      <c r="B806" s="9">
        <f t="shared" si="12"/>
        <v>3</v>
      </c>
    </row>
    <row r="807" spans="1:2" hidden="1" x14ac:dyDescent="0.25">
      <c r="A807" s="9" t="s">
        <v>10607</v>
      </c>
      <c r="B807" s="9">
        <f t="shared" si="12"/>
        <v>3</v>
      </c>
    </row>
    <row r="808" spans="1:2" hidden="1" x14ac:dyDescent="0.25">
      <c r="A808" s="9" t="s">
        <v>10607</v>
      </c>
      <c r="B808" s="9">
        <f t="shared" si="12"/>
        <v>3</v>
      </c>
    </row>
    <row r="809" spans="1:2" hidden="1" x14ac:dyDescent="0.25">
      <c r="A809" s="9" t="s">
        <v>9265</v>
      </c>
      <c r="B809" s="9">
        <f t="shared" si="12"/>
        <v>1</v>
      </c>
    </row>
    <row r="810" spans="1:2" hidden="1" x14ac:dyDescent="0.25">
      <c r="A810" s="9" t="s">
        <v>7720</v>
      </c>
      <c r="B810" s="9">
        <f t="shared" si="12"/>
        <v>1</v>
      </c>
    </row>
    <row r="811" spans="1:2" hidden="1" x14ac:dyDescent="0.25">
      <c r="A811" s="9" t="s">
        <v>10608</v>
      </c>
      <c r="B811" s="9">
        <f t="shared" si="12"/>
        <v>1</v>
      </c>
    </row>
    <row r="812" spans="1:2" hidden="1" x14ac:dyDescent="0.25">
      <c r="A812" s="9" t="s">
        <v>10091</v>
      </c>
      <c r="B812" s="9">
        <f t="shared" si="12"/>
        <v>1</v>
      </c>
    </row>
    <row r="813" spans="1:2" hidden="1" x14ac:dyDescent="0.25">
      <c r="A813" s="9" t="s">
        <v>10092</v>
      </c>
      <c r="B813" s="9">
        <f t="shared" si="12"/>
        <v>3</v>
      </c>
    </row>
    <row r="814" spans="1:2" hidden="1" x14ac:dyDescent="0.25">
      <c r="A814" s="9" t="s">
        <v>10092</v>
      </c>
      <c r="B814" s="9">
        <f t="shared" si="12"/>
        <v>3</v>
      </c>
    </row>
    <row r="815" spans="1:2" hidden="1" x14ac:dyDescent="0.25">
      <c r="A815" s="9" t="s">
        <v>10092</v>
      </c>
      <c r="B815" s="9">
        <f t="shared" si="12"/>
        <v>3</v>
      </c>
    </row>
    <row r="816" spans="1:2" hidden="1" x14ac:dyDescent="0.25">
      <c r="A816" s="9" t="s">
        <v>7598</v>
      </c>
      <c r="B816" s="9">
        <f t="shared" si="12"/>
        <v>1</v>
      </c>
    </row>
    <row r="817" spans="1:2" hidden="1" x14ac:dyDescent="0.25">
      <c r="A817" s="9" t="s">
        <v>10609</v>
      </c>
      <c r="B817" s="9">
        <f t="shared" si="12"/>
        <v>1</v>
      </c>
    </row>
    <row r="818" spans="1:2" hidden="1" x14ac:dyDescent="0.25">
      <c r="A818" s="9" t="s">
        <v>10883</v>
      </c>
      <c r="B818" s="9">
        <f t="shared" si="12"/>
        <v>1</v>
      </c>
    </row>
    <row r="819" spans="1:2" hidden="1" x14ac:dyDescent="0.25">
      <c r="A819" s="9" t="s">
        <v>10884</v>
      </c>
      <c r="B819" s="9">
        <f t="shared" si="12"/>
        <v>1</v>
      </c>
    </row>
    <row r="820" spans="1:2" hidden="1" x14ac:dyDescent="0.25">
      <c r="A820" s="9" t="s">
        <v>10610</v>
      </c>
      <c r="B820" s="9">
        <f t="shared" si="12"/>
        <v>1</v>
      </c>
    </row>
    <row r="821" spans="1:2" hidden="1" x14ac:dyDescent="0.25">
      <c r="A821" s="9" t="s">
        <v>9369</v>
      </c>
      <c r="B821" s="9">
        <f t="shared" si="12"/>
        <v>1</v>
      </c>
    </row>
    <row r="822" spans="1:2" hidden="1" x14ac:dyDescent="0.25">
      <c r="A822" s="9" t="s">
        <v>9533</v>
      </c>
      <c r="B822" s="9">
        <f t="shared" si="12"/>
        <v>1</v>
      </c>
    </row>
    <row r="823" spans="1:2" hidden="1" x14ac:dyDescent="0.25">
      <c r="A823" s="9" t="s">
        <v>10093</v>
      </c>
      <c r="B823" s="9">
        <f t="shared" si="12"/>
        <v>1</v>
      </c>
    </row>
    <row r="824" spans="1:2" hidden="1" x14ac:dyDescent="0.25">
      <c r="A824" s="9" t="s">
        <v>10094</v>
      </c>
      <c r="B824" s="9">
        <f t="shared" si="12"/>
        <v>1</v>
      </c>
    </row>
    <row r="825" spans="1:2" hidden="1" x14ac:dyDescent="0.25">
      <c r="A825" s="9" t="s">
        <v>10611</v>
      </c>
      <c r="B825" s="9">
        <f t="shared" si="12"/>
        <v>1</v>
      </c>
    </row>
    <row r="826" spans="1:2" hidden="1" x14ac:dyDescent="0.25">
      <c r="A826" s="9" t="s">
        <v>9423</v>
      </c>
      <c r="B826" s="9">
        <f t="shared" si="12"/>
        <v>1</v>
      </c>
    </row>
    <row r="827" spans="1:2" hidden="1" x14ac:dyDescent="0.25">
      <c r="A827" s="9" t="s">
        <v>10095</v>
      </c>
      <c r="B827" s="9">
        <f t="shared" si="12"/>
        <v>2</v>
      </c>
    </row>
    <row r="828" spans="1:2" hidden="1" x14ac:dyDescent="0.25">
      <c r="A828" s="9" t="s">
        <v>10095</v>
      </c>
      <c r="B828" s="9">
        <f t="shared" si="12"/>
        <v>2</v>
      </c>
    </row>
    <row r="829" spans="1:2" hidden="1" x14ac:dyDescent="0.25">
      <c r="A829" s="9" t="s">
        <v>7740</v>
      </c>
      <c r="B829" s="9">
        <f t="shared" si="12"/>
        <v>6</v>
      </c>
    </row>
    <row r="830" spans="1:2" hidden="1" x14ac:dyDescent="0.25">
      <c r="A830" s="9" t="s">
        <v>7740</v>
      </c>
      <c r="B830" s="9">
        <f t="shared" si="12"/>
        <v>6</v>
      </c>
    </row>
    <row r="831" spans="1:2" hidden="1" x14ac:dyDescent="0.25">
      <c r="A831" s="9" t="s">
        <v>7740</v>
      </c>
      <c r="B831" s="9">
        <f t="shared" si="12"/>
        <v>6</v>
      </c>
    </row>
    <row r="832" spans="1:2" hidden="1" x14ac:dyDescent="0.25">
      <c r="A832" s="9" t="s">
        <v>7740</v>
      </c>
      <c r="B832" s="9">
        <f t="shared" si="12"/>
        <v>6</v>
      </c>
    </row>
    <row r="833" spans="1:2" hidden="1" x14ac:dyDescent="0.25">
      <c r="A833" s="9" t="s">
        <v>7740</v>
      </c>
      <c r="B833" s="9">
        <f t="shared" si="12"/>
        <v>6</v>
      </c>
    </row>
    <row r="834" spans="1:2" hidden="1" x14ac:dyDescent="0.25">
      <c r="A834" s="9" t="s">
        <v>7740</v>
      </c>
      <c r="B834" s="9">
        <f t="shared" ref="B834:B897" si="13">COUNTIF(A:A,A834)</f>
        <v>6</v>
      </c>
    </row>
    <row r="835" spans="1:2" hidden="1" x14ac:dyDescent="0.25">
      <c r="A835" s="9" t="s">
        <v>8948</v>
      </c>
      <c r="B835" s="9">
        <f t="shared" si="13"/>
        <v>1</v>
      </c>
    </row>
    <row r="836" spans="1:2" hidden="1" x14ac:dyDescent="0.25">
      <c r="A836" s="9" t="s">
        <v>7629</v>
      </c>
      <c r="B836" s="9">
        <f t="shared" si="13"/>
        <v>1</v>
      </c>
    </row>
    <row r="837" spans="1:2" hidden="1" x14ac:dyDescent="0.25">
      <c r="A837" s="9" t="s">
        <v>10096</v>
      </c>
      <c r="B837" s="9">
        <f t="shared" si="13"/>
        <v>1</v>
      </c>
    </row>
    <row r="838" spans="1:2" hidden="1" x14ac:dyDescent="0.25">
      <c r="A838" s="9" t="s">
        <v>10097</v>
      </c>
      <c r="B838" s="9">
        <f t="shared" si="13"/>
        <v>2</v>
      </c>
    </row>
    <row r="839" spans="1:2" hidden="1" x14ac:dyDescent="0.25">
      <c r="A839" s="9" t="s">
        <v>10097</v>
      </c>
      <c r="B839" s="9">
        <f t="shared" si="13"/>
        <v>2</v>
      </c>
    </row>
    <row r="840" spans="1:2" hidden="1" x14ac:dyDescent="0.25">
      <c r="A840" s="9" t="s">
        <v>9203</v>
      </c>
      <c r="B840" s="9">
        <f t="shared" si="13"/>
        <v>1</v>
      </c>
    </row>
    <row r="841" spans="1:2" hidden="1" x14ac:dyDescent="0.25">
      <c r="A841" s="9" t="s">
        <v>7192</v>
      </c>
      <c r="B841" s="9">
        <f t="shared" si="13"/>
        <v>1</v>
      </c>
    </row>
    <row r="842" spans="1:2" hidden="1" x14ac:dyDescent="0.25">
      <c r="A842" s="9" t="s">
        <v>10098</v>
      </c>
      <c r="B842" s="9">
        <f t="shared" si="13"/>
        <v>1</v>
      </c>
    </row>
    <row r="843" spans="1:2" hidden="1" x14ac:dyDescent="0.25">
      <c r="A843" s="9" t="s">
        <v>10099</v>
      </c>
      <c r="B843" s="9">
        <f t="shared" si="13"/>
        <v>2</v>
      </c>
    </row>
    <row r="844" spans="1:2" hidden="1" x14ac:dyDescent="0.25">
      <c r="A844" s="9" t="s">
        <v>10099</v>
      </c>
      <c r="B844" s="9">
        <f t="shared" si="13"/>
        <v>2</v>
      </c>
    </row>
    <row r="845" spans="1:2" hidden="1" x14ac:dyDescent="0.25">
      <c r="A845" s="9" t="s">
        <v>10100</v>
      </c>
      <c r="B845" s="9">
        <f t="shared" si="13"/>
        <v>1</v>
      </c>
    </row>
    <row r="846" spans="1:2" hidden="1" x14ac:dyDescent="0.25">
      <c r="A846" s="9" t="s">
        <v>7111</v>
      </c>
      <c r="B846" s="9">
        <f t="shared" si="13"/>
        <v>1</v>
      </c>
    </row>
    <row r="847" spans="1:2" hidden="1" x14ac:dyDescent="0.25">
      <c r="A847" s="9" t="s">
        <v>7933</v>
      </c>
      <c r="B847" s="9">
        <f t="shared" si="13"/>
        <v>2</v>
      </c>
    </row>
    <row r="848" spans="1:2" hidden="1" x14ac:dyDescent="0.25">
      <c r="A848" s="9" t="s">
        <v>7933</v>
      </c>
      <c r="B848" s="9">
        <f t="shared" si="13"/>
        <v>2</v>
      </c>
    </row>
    <row r="849" spans="1:2" hidden="1" x14ac:dyDescent="0.25">
      <c r="A849" s="9" t="s">
        <v>10101</v>
      </c>
      <c r="B849" s="9">
        <f t="shared" si="13"/>
        <v>2</v>
      </c>
    </row>
    <row r="850" spans="1:2" hidden="1" x14ac:dyDescent="0.25">
      <c r="A850" s="9" t="s">
        <v>10101</v>
      </c>
      <c r="B850" s="9">
        <f t="shared" si="13"/>
        <v>2</v>
      </c>
    </row>
    <row r="851" spans="1:2" hidden="1" x14ac:dyDescent="0.25">
      <c r="A851" s="9" t="s">
        <v>10102</v>
      </c>
      <c r="B851" s="9">
        <f t="shared" si="13"/>
        <v>1</v>
      </c>
    </row>
    <row r="852" spans="1:2" hidden="1" x14ac:dyDescent="0.25">
      <c r="A852" s="9" t="s">
        <v>7324</v>
      </c>
      <c r="B852" s="9">
        <f t="shared" si="13"/>
        <v>3</v>
      </c>
    </row>
    <row r="853" spans="1:2" hidden="1" x14ac:dyDescent="0.25">
      <c r="A853" s="9" t="s">
        <v>7324</v>
      </c>
      <c r="B853" s="9">
        <f t="shared" si="13"/>
        <v>3</v>
      </c>
    </row>
    <row r="854" spans="1:2" hidden="1" x14ac:dyDescent="0.25">
      <c r="A854" s="9" t="s">
        <v>7324</v>
      </c>
      <c r="B854" s="9">
        <f t="shared" si="13"/>
        <v>3</v>
      </c>
    </row>
    <row r="855" spans="1:2" hidden="1" x14ac:dyDescent="0.25">
      <c r="A855" s="9" t="s">
        <v>9613</v>
      </c>
      <c r="B855" s="9">
        <f t="shared" si="13"/>
        <v>2</v>
      </c>
    </row>
    <row r="856" spans="1:2" hidden="1" x14ac:dyDescent="0.25">
      <c r="A856" s="9" t="s">
        <v>9613</v>
      </c>
      <c r="B856" s="9">
        <f t="shared" si="13"/>
        <v>2</v>
      </c>
    </row>
    <row r="857" spans="1:2" hidden="1" x14ac:dyDescent="0.25">
      <c r="A857" s="9" t="s">
        <v>10612</v>
      </c>
      <c r="B857" s="9">
        <f t="shared" si="13"/>
        <v>1</v>
      </c>
    </row>
    <row r="858" spans="1:2" hidden="1" x14ac:dyDescent="0.25">
      <c r="A858" s="9" t="s">
        <v>7936</v>
      </c>
      <c r="B858" s="9">
        <f t="shared" si="13"/>
        <v>1</v>
      </c>
    </row>
    <row r="859" spans="1:2" hidden="1" x14ac:dyDescent="0.25">
      <c r="A859" s="9" t="s">
        <v>7815</v>
      </c>
      <c r="B859" s="9">
        <f t="shared" si="13"/>
        <v>1</v>
      </c>
    </row>
    <row r="860" spans="1:2" hidden="1" x14ac:dyDescent="0.25">
      <c r="A860" s="9" t="s">
        <v>6624</v>
      </c>
      <c r="B860" s="9">
        <f t="shared" si="13"/>
        <v>2</v>
      </c>
    </row>
    <row r="861" spans="1:2" hidden="1" x14ac:dyDescent="0.25">
      <c r="A861" s="9" t="s">
        <v>6624</v>
      </c>
      <c r="B861" s="9">
        <f t="shared" si="13"/>
        <v>2</v>
      </c>
    </row>
    <row r="862" spans="1:2" hidden="1" x14ac:dyDescent="0.25">
      <c r="A862" s="9" t="s">
        <v>7773</v>
      </c>
      <c r="B862" s="9">
        <f t="shared" si="13"/>
        <v>1</v>
      </c>
    </row>
    <row r="863" spans="1:2" hidden="1" x14ac:dyDescent="0.25">
      <c r="A863" s="9" t="s">
        <v>10103</v>
      </c>
      <c r="B863" s="9">
        <f t="shared" si="13"/>
        <v>1</v>
      </c>
    </row>
    <row r="864" spans="1:2" hidden="1" x14ac:dyDescent="0.25">
      <c r="A864" s="9" t="s">
        <v>7176</v>
      </c>
      <c r="B864" s="9">
        <f t="shared" si="13"/>
        <v>1</v>
      </c>
    </row>
    <row r="865" spans="1:2" hidden="1" x14ac:dyDescent="0.25">
      <c r="A865" s="9" t="s">
        <v>10104</v>
      </c>
      <c r="B865" s="9">
        <f t="shared" si="13"/>
        <v>1</v>
      </c>
    </row>
    <row r="866" spans="1:2" hidden="1" x14ac:dyDescent="0.25">
      <c r="A866" s="9" t="s">
        <v>6709</v>
      </c>
      <c r="B866" s="9">
        <f t="shared" si="13"/>
        <v>1</v>
      </c>
    </row>
    <row r="867" spans="1:2" hidden="1" x14ac:dyDescent="0.25">
      <c r="A867" s="9" t="s">
        <v>10105</v>
      </c>
      <c r="B867" s="9">
        <f t="shared" si="13"/>
        <v>1</v>
      </c>
    </row>
    <row r="868" spans="1:2" hidden="1" x14ac:dyDescent="0.25">
      <c r="A868" s="9" t="s">
        <v>7199</v>
      </c>
      <c r="B868" s="9">
        <f t="shared" si="13"/>
        <v>1</v>
      </c>
    </row>
    <row r="869" spans="1:2" hidden="1" x14ac:dyDescent="0.25">
      <c r="A869" s="9" t="s">
        <v>10106</v>
      </c>
      <c r="B869" s="9">
        <f t="shared" si="13"/>
        <v>1</v>
      </c>
    </row>
    <row r="870" spans="1:2" hidden="1" x14ac:dyDescent="0.25">
      <c r="A870" s="9" t="s">
        <v>10613</v>
      </c>
      <c r="B870" s="9">
        <f t="shared" si="13"/>
        <v>1</v>
      </c>
    </row>
    <row r="871" spans="1:2" hidden="1" x14ac:dyDescent="0.25">
      <c r="A871" s="9" t="s">
        <v>10107</v>
      </c>
      <c r="B871" s="9">
        <f t="shared" si="13"/>
        <v>1</v>
      </c>
    </row>
    <row r="872" spans="1:2" hidden="1" x14ac:dyDescent="0.25">
      <c r="A872" s="9" t="s">
        <v>11076</v>
      </c>
      <c r="B872" s="9">
        <f t="shared" si="13"/>
        <v>1</v>
      </c>
    </row>
    <row r="873" spans="1:2" hidden="1" x14ac:dyDescent="0.25">
      <c r="A873" s="9" t="s">
        <v>10108</v>
      </c>
      <c r="B873" s="9">
        <f t="shared" si="13"/>
        <v>1</v>
      </c>
    </row>
    <row r="874" spans="1:2" hidden="1" x14ac:dyDescent="0.25">
      <c r="A874" s="9" t="s">
        <v>10109</v>
      </c>
      <c r="B874" s="9">
        <f t="shared" si="13"/>
        <v>1</v>
      </c>
    </row>
    <row r="875" spans="1:2" hidden="1" x14ac:dyDescent="0.25">
      <c r="A875" s="9" t="s">
        <v>7154</v>
      </c>
      <c r="B875" s="9">
        <f t="shared" si="13"/>
        <v>4</v>
      </c>
    </row>
    <row r="876" spans="1:2" hidden="1" x14ac:dyDescent="0.25">
      <c r="A876" s="9" t="s">
        <v>7154</v>
      </c>
      <c r="B876" s="9">
        <f t="shared" si="13"/>
        <v>4</v>
      </c>
    </row>
    <row r="877" spans="1:2" hidden="1" x14ac:dyDescent="0.25">
      <c r="A877" s="9" t="s">
        <v>7154</v>
      </c>
      <c r="B877" s="9">
        <f t="shared" si="13"/>
        <v>4</v>
      </c>
    </row>
    <row r="878" spans="1:2" hidden="1" x14ac:dyDescent="0.25">
      <c r="A878" s="9" t="s">
        <v>7154</v>
      </c>
      <c r="B878" s="9">
        <f t="shared" si="13"/>
        <v>4</v>
      </c>
    </row>
    <row r="879" spans="1:2" hidden="1" x14ac:dyDescent="0.25">
      <c r="A879" s="9" t="s">
        <v>7851</v>
      </c>
      <c r="B879" s="9">
        <f t="shared" si="13"/>
        <v>2</v>
      </c>
    </row>
    <row r="880" spans="1:2" hidden="1" x14ac:dyDescent="0.25">
      <c r="A880" s="9" t="s">
        <v>7851</v>
      </c>
      <c r="B880" s="9">
        <f t="shared" si="13"/>
        <v>2</v>
      </c>
    </row>
    <row r="881" spans="1:2" hidden="1" x14ac:dyDescent="0.25">
      <c r="A881" s="9" t="s">
        <v>7170</v>
      </c>
      <c r="B881" s="9">
        <f t="shared" si="13"/>
        <v>3</v>
      </c>
    </row>
    <row r="882" spans="1:2" hidden="1" x14ac:dyDescent="0.25">
      <c r="A882" s="9" t="s">
        <v>7170</v>
      </c>
      <c r="B882" s="9">
        <f t="shared" si="13"/>
        <v>3</v>
      </c>
    </row>
    <row r="883" spans="1:2" hidden="1" x14ac:dyDescent="0.25">
      <c r="A883" s="9" t="s">
        <v>7170</v>
      </c>
      <c r="B883" s="9">
        <f t="shared" si="13"/>
        <v>3</v>
      </c>
    </row>
    <row r="884" spans="1:2" hidden="1" x14ac:dyDescent="0.25">
      <c r="A884" s="9" t="s">
        <v>7963</v>
      </c>
      <c r="B884" s="9">
        <f t="shared" si="13"/>
        <v>1</v>
      </c>
    </row>
    <row r="885" spans="1:2" hidden="1" x14ac:dyDescent="0.25">
      <c r="A885" s="9" t="s">
        <v>10614</v>
      </c>
      <c r="B885" s="9">
        <f t="shared" si="13"/>
        <v>1</v>
      </c>
    </row>
    <row r="886" spans="1:2" hidden="1" x14ac:dyDescent="0.25">
      <c r="A886" s="9" t="s">
        <v>6720</v>
      </c>
      <c r="B886" s="9">
        <f t="shared" si="13"/>
        <v>1</v>
      </c>
    </row>
    <row r="887" spans="1:2" hidden="1" x14ac:dyDescent="0.25">
      <c r="A887" s="9" t="s">
        <v>10615</v>
      </c>
      <c r="B887" s="9">
        <f t="shared" si="13"/>
        <v>1</v>
      </c>
    </row>
    <row r="888" spans="1:2" hidden="1" x14ac:dyDescent="0.25">
      <c r="A888" s="9" t="s">
        <v>6685</v>
      </c>
      <c r="B888" s="9">
        <f t="shared" si="13"/>
        <v>1</v>
      </c>
    </row>
    <row r="889" spans="1:2" hidden="1" x14ac:dyDescent="0.25">
      <c r="A889" s="9" t="s">
        <v>10110</v>
      </c>
      <c r="B889" s="9">
        <f t="shared" si="13"/>
        <v>2</v>
      </c>
    </row>
    <row r="890" spans="1:2" hidden="1" x14ac:dyDescent="0.25">
      <c r="A890" s="9" t="s">
        <v>10110</v>
      </c>
      <c r="B890" s="9">
        <f t="shared" si="13"/>
        <v>2</v>
      </c>
    </row>
    <row r="891" spans="1:2" hidden="1" x14ac:dyDescent="0.25">
      <c r="A891" s="9" t="s">
        <v>10111</v>
      </c>
      <c r="B891" s="9">
        <f t="shared" si="13"/>
        <v>1</v>
      </c>
    </row>
    <row r="892" spans="1:2" hidden="1" x14ac:dyDescent="0.25">
      <c r="A892" s="9" t="s">
        <v>10112</v>
      </c>
      <c r="B892" s="9">
        <f t="shared" si="13"/>
        <v>1</v>
      </c>
    </row>
    <row r="893" spans="1:2" hidden="1" x14ac:dyDescent="0.25">
      <c r="A893" s="9" t="s">
        <v>8167</v>
      </c>
      <c r="B893" s="9">
        <f t="shared" si="13"/>
        <v>1</v>
      </c>
    </row>
    <row r="894" spans="1:2" hidden="1" x14ac:dyDescent="0.25">
      <c r="A894" s="9" t="s">
        <v>6567</v>
      </c>
      <c r="B894" s="9">
        <f t="shared" si="13"/>
        <v>1</v>
      </c>
    </row>
    <row r="895" spans="1:2" hidden="1" x14ac:dyDescent="0.25">
      <c r="A895" s="9" t="s">
        <v>10616</v>
      </c>
      <c r="B895" s="9">
        <f t="shared" si="13"/>
        <v>1</v>
      </c>
    </row>
    <row r="896" spans="1:2" hidden="1" x14ac:dyDescent="0.25">
      <c r="A896" s="9" t="s">
        <v>10617</v>
      </c>
      <c r="B896" s="9">
        <f t="shared" si="13"/>
        <v>1</v>
      </c>
    </row>
    <row r="897" spans="1:2" hidden="1" x14ac:dyDescent="0.25">
      <c r="A897" s="9" t="s">
        <v>6826</v>
      </c>
      <c r="B897" s="9">
        <f t="shared" si="13"/>
        <v>1</v>
      </c>
    </row>
    <row r="898" spans="1:2" hidden="1" x14ac:dyDescent="0.25">
      <c r="A898" s="9" t="s">
        <v>10885</v>
      </c>
      <c r="B898" s="9">
        <f t="shared" ref="B898:B961" si="14">COUNTIF(A:A,A898)</f>
        <v>1</v>
      </c>
    </row>
    <row r="899" spans="1:2" hidden="1" x14ac:dyDescent="0.25">
      <c r="A899" s="9" t="s">
        <v>10113</v>
      </c>
      <c r="B899" s="9">
        <f t="shared" si="14"/>
        <v>1</v>
      </c>
    </row>
    <row r="900" spans="1:2" hidden="1" x14ac:dyDescent="0.25">
      <c r="A900" s="9" t="s">
        <v>7328</v>
      </c>
      <c r="B900" s="9">
        <f t="shared" si="14"/>
        <v>2</v>
      </c>
    </row>
    <row r="901" spans="1:2" hidden="1" x14ac:dyDescent="0.25">
      <c r="A901" s="9" t="s">
        <v>7328</v>
      </c>
      <c r="B901" s="9">
        <f t="shared" si="14"/>
        <v>2</v>
      </c>
    </row>
    <row r="902" spans="1:2" hidden="1" x14ac:dyDescent="0.25">
      <c r="A902" s="9" t="s">
        <v>9715</v>
      </c>
      <c r="B902" s="9">
        <f t="shared" si="14"/>
        <v>1</v>
      </c>
    </row>
    <row r="903" spans="1:2" hidden="1" x14ac:dyDescent="0.25">
      <c r="A903" s="9" t="s">
        <v>10618</v>
      </c>
      <c r="B903" s="9">
        <f t="shared" si="14"/>
        <v>1</v>
      </c>
    </row>
    <row r="904" spans="1:2" hidden="1" x14ac:dyDescent="0.25">
      <c r="A904" s="9" t="s">
        <v>10115</v>
      </c>
      <c r="B904" s="9">
        <f t="shared" si="14"/>
        <v>1</v>
      </c>
    </row>
    <row r="905" spans="1:2" hidden="1" x14ac:dyDescent="0.25">
      <c r="A905" s="9" t="s">
        <v>10116</v>
      </c>
      <c r="B905" s="9">
        <f t="shared" si="14"/>
        <v>1</v>
      </c>
    </row>
    <row r="906" spans="1:2" hidden="1" x14ac:dyDescent="0.25">
      <c r="A906" s="9" t="s">
        <v>10619</v>
      </c>
      <c r="B906" s="9">
        <f t="shared" si="14"/>
        <v>1</v>
      </c>
    </row>
    <row r="907" spans="1:2" hidden="1" x14ac:dyDescent="0.25">
      <c r="A907" s="9" t="s">
        <v>10620</v>
      </c>
      <c r="B907" s="9">
        <f t="shared" si="14"/>
        <v>1</v>
      </c>
    </row>
    <row r="908" spans="1:2" hidden="1" x14ac:dyDescent="0.25">
      <c r="A908" s="9" t="s">
        <v>11111</v>
      </c>
      <c r="B908" s="9">
        <f t="shared" si="14"/>
        <v>1</v>
      </c>
    </row>
    <row r="909" spans="1:2" hidden="1" x14ac:dyDescent="0.25">
      <c r="A909" s="9" t="s">
        <v>10621</v>
      </c>
      <c r="B909" s="9">
        <f t="shared" si="14"/>
        <v>1</v>
      </c>
    </row>
    <row r="910" spans="1:2" hidden="1" x14ac:dyDescent="0.25">
      <c r="A910" s="9" t="s">
        <v>7558</v>
      </c>
      <c r="B910" s="9">
        <f t="shared" si="14"/>
        <v>2</v>
      </c>
    </row>
    <row r="911" spans="1:2" hidden="1" x14ac:dyDescent="0.25">
      <c r="A911" s="9" t="s">
        <v>7558</v>
      </c>
      <c r="B911" s="9">
        <f t="shared" si="14"/>
        <v>2</v>
      </c>
    </row>
    <row r="912" spans="1:2" hidden="1" x14ac:dyDescent="0.25">
      <c r="A912" s="9" t="s">
        <v>8982</v>
      </c>
      <c r="B912" s="9">
        <f t="shared" si="14"/>
        <v>1</v>
      </c>
    </row>
    <row r="913" spans="1:2" hidden="1" x14ac:dyDescent="0.25">
      <c r="A913" s="9" t="s">
        <v>10117</v>
      </c>
      <c r="B913" s="9">
        <f t="shared" si="14"/>
        <v>1</v>
      </c>
    </row>
    <row r="914" spans="1:2" hidden="1" x14ac:dyDescent="0.25">
      <c r="A914" s="9" t="s">
        <v>10886</v>
      </c>
      <c r="B914" s="9">
        <f t="shared" si="14"/>
        <v>1</v>
      </c>
    </row>
    <row r="915" spans="1:2" hidden="1" x14ac:dyDescent="0.25">
      <c r="A915" s="9" t="s">
        <v>10118</v>
      </c>
      <c r="B915" s="9">
        <f t="shared" si="14"/>
        <v>1</v>
      </c>
    </row>
    <row r="916" spans="1:2" hidden="1" x14ac:dyDescent="0.25">
      <c r="A916" s="9" t="s">
        <v>10119</v>
      </c>
      <c r="B916" s="9">
        <f t="shared" si="14"/>
        <v>1</v>
      </c>
    </row>
    <row r="917" spans="1:2" hidden="1" x14ac:dyDescent="0.25">
      <c r="A917" s="9" t="s">
        <v>6954</v>
      </c>
      <c r="B917" s="9">
        <f t="shared" si="14"/>
        <v>4</v>
      </c>
    </row>
    <row r="918" spans="1:2" hidden="1" x14ac:dyDescent="0.25">
      <c r="A918" s="9" t="s">
        <v>6954</v>
      </c>
      <c r="B918" s="9">
        <f t="shared" si="14"/>
        <v>4</v>
      </c>
    </row>
    <row r="919" spans="1:2" hidden="1" x14ac:dyDescent="0.25">
      <c r="A919" s="9" t="s">
        <v>6954</v>
      </c>
      <c r="B919" s="9">
        <f t="shared" si="14"/>
        <v>4</v>
      </c>
    </row>
    <row r="920" spans="1:2" hidden="1" x14ac:dyDescent="0.25">
      <c r="A920" s="9" t="s">
        <v>6954</v>
      </c>
      <c r="B920" s="9">
        <f t="shared" si="14"/>
        <v>4</v>
      </c>
    </row>
    <row r="921" spans="1:2" hidden="1" x14ac:dyDescent="0.25">
      <c r="A921" s="9" t="s">
        <v>10120</v>
      </c>
      <c r="B921" s="9">
        <f t="shared" si="14"/>
        <v>1</v>
      </c>
    </row>
    <row r="922" spans="1:2" hidden="1" x14ac:dyDescent="0.25">
      <c r="A922" s="9" t="s">
        <v>10121</v>
      </c>
      <c r="B922" s="9">
        <f t="shared" si="14"/>
        <v>1</v>
      </c>
    </row>
    <row r="923" spans="1:2" hidden="1" x14ac:dyDescent="0.25">
      <c r="A923" s="9" t="s">
        <v>10622</v>
      </c>
      <c r="B923" s="9">
        <f t="shared" si="14"/>
        <v>1</v>
      </c>
    </row>
    <row r="924" spans="1:2" hidden="1" x14ac:dyDescent="0.25">
      <c r="A924" s="9" t="s">
        <v>6797</v>
      </c>
      <c r="B924" s="9">
        <f t="shared" si="14"/>
        <v>1</v>
      </c>
    </row>
    <row r="925" spans="1:2" hidden="1" x14ac:dyDescent="0.25">
      <c r="A925" s="9" t="s">
        <v>6846</v>
      </c>
      <c r="B925" s="9">
        <f t="shared" si="14"/>
        <v>1</v>
      </c>
    </row>
    <row r="926" spans="1:2" hidden="1" x14ac:dyDescent="0.25">
      <c r="A926" s="9" t="s">
        <v>10122</v>
      </c>
      <c r="B926" s="9">
        <f t="shared" si="14"/>
        <v>1</v>
      </c>
    </row>
    <row r="927" spans="1:2" hidden="1" x14ac:dyDescent="0.25">
      <c r="A927" s="9" t="s">
        <v>7971</v>
      </c>
      <c r="B927" s="9">
        <f t="shared" si="14"/>
        <v>1</v>
      </c>
    </row>
    <row r="928" spans="1:2" hidden="1" x14ac:dyDescent="0.25">
      <c r="A928" s="9" t="s">
        <v>7958</v>
      </c>
      <c r="B928" s="9">
        <f t="shared" si="14"/>
        <v>2</v>
      </c>
    </row>
    <row r="929" spans="1:2" hidden="1" x14ac:dyDescent="0.25">
      <c r="A929" s="9" t="s">
        <v>7958</v>
      </c>
      <c r="B929" s="9">
        <f t="shared" si="14"/>
        <v>2</v>
      </c>
    </row>
    <row r="930" spans="1:2" hidden="1" x14ac:dyDescent="0.25">
      <c r="A930" s="9" t="s">
        <v>8530</v>
      </c>
      <c r="B930" s="9">
        <f t="shared" si="14"/>
        <v>1</v>
      </c>
    </row>
    <row r="931" spans="1:2" hidden="1" x14ac:dyDescent="0.25">
      <c r="A931" s="9" t="s">
        <v>10123</v>
      </c>
      <c r="B931" s="9">
        <f t="shared" si="14"/>
        <v>1</v>
      </c>
    </row>
    <row r="932" spans="1:2" hidden="1" x14ac:dyDescent="0.25">
      <c r="A932" s="9" t="s">
        <v>6915</v>
      </c>
      <c r="B932" s="9">
        <f t="shared" si="14"/>
        <v>4</v>
      </c>
    </row>
    <row r="933" spans="1:2" hidden="1" x14ac:dyDescent="0.25">
      <c r="A933" s="9" t="s">
        <v>6915</v>
      </c>
      <c r="B933" s="9">
        <f t="shared" si="14"/>
        <v>4</v>
      </c>
    </row>
    <row r="934" spans="1:2" hidden="1" x14ac:dyDescent="0.25">
      <c r="A934" s="9" t="s">
        <v>6915</v>
      </c>
      <c r="B934" s="9">
        <f t="shared" si="14"/>
        <v>4</v>
      </c>
    </row>
    <row r="935" spans="1:2" hidden="1" x14ac:dyDescent="0.25">
      <c r="A935" s="9" t="s">
        <v>6915</v>
      </c>
      <c r="B935" s="9">
        <f t="shared" si="14"/>
        <v>4</v>
      </c>
    </row>
    <row r="936" spans="1:2" hidden="1" x14ac:dyDescent="0.25">
      <c r="A936" s="9" t="s">
        <v>11167</v>
      </c>
      <c r="B936" s="9">
        <f t="shared" si="14"/>
        <v>1</v>
      </c>
    </row>
    <row r="937" spans="1:2" hidden="1" x14ac:dyDescent="0.25">
      <c r="A937" s="9" t="s">
        <v>10114</v>
      </c>
      <c r="B937" s="9">
        <f t="shared" si="14"/>
        <v>1</v>
      </c>
    </row>
    <row r="938" spans="1:2" hidden="1" x14ac:dyDescent="0.25">
      <c r="A938" s="9" t="s">
        <v>10124</v>
      </c>
      <c r="B938" s="9">
        <f t="shared" si="14"/>
        <v>1</v>
      </c>
    </row>
    <row r="939" spans="1:2" hidden="1" x14ac:dyDescent="0.25">
      <c r="A939" s="9" t="s">
        <v>10623</v>
      </c>
      <c r="B939" s="9">
        <f t="shared" si="14"/>
        <v>1</v>
      </c>
    </row>
    <row r="940" spans="1:2" hidden="1" x14ac:dyDescent="0.25">
      <c r="A940" s="9" t="s">
        <v>9713</v>
      </c>
      <c r="B940" s="9">
        <f t="shared" si="14"/>
        <v>2</v>
      </c>
    </row>
    <row r="941" spans="1:2" hidden="1" x14ac:dyDescent="0.25">
      <c r="A941" s="9" t="s">
        <v>9713</v>
      </c>
      <c r="B941" s="9">
        <f t="shared" si="14"/>
        <v>2</v>
      </c>
    </row>
    <row r="942" spans="1:2" hidden="1" x14ac:dyDescent="0.25">
      <c r="A942" s="9" t="s">
        <v>6754</v>
      </c>
      <c r="B942" s="9">
        <f t="shared" si="14"/>
        <v>8</v>
      </c>
    </row>
    <row r="943" spans="1:2" hidden="1" x14ac:dyDescent="0.25">
      <c r="A943" s="9" t="s">
        <v>6754</v>
      </c>
      <c r="B943" s="9">
        <f t="shared" si="14"/>
        <v>8</v>
      </c>
    </row>
    <row r="944" spans="1:2" hidden="1" x14ac:dyDescent="0.25">
      <c r="A944" s="9" t="s">
        <v>6754</v>
      </c>
      <c r="B944" s="9">
        <f t="shared" si="14"/>
        <v>8</v>
      </c>
    </row>
    <row r="945" spans="1:2" hidden="1" x14ac:dyDescent="0.25">
      <c r="A945" s="9" t="s">
        <v>6754</v>
      </c>
      <c r="B945" s="9">
        <f t="shared" si="14"/>
        <v>8</v>
      </c>
    </row>
    <row r="946" spans="1:2" hidden="1" x14ac:dyDescent="0.25">
      <c r="A946" s="9" t="s">
        <v>6754</v>
      </c>
      <c r="B946" s="9">
        <f t="shared" si="14"/>
        <v>8</v>
      </c>
    </row>
    <row r="947" spans="1:2" hidden="1" x14ac:dyDescent="0.25">
      <c r="A947" s="9" t="s">
        <v>6754</v>
      </c>
      <c r="B947" s="9">
        <f t="shared" si="14"/>
        <v>8</v>
      </c>
    </row>
    <row r="948" spans="1:2" hidden="1" x14ac:dyDescent="0.25">
      <c r="A948" s="9" t="s">
        <v>6754</v>
      </c>
      <c r="B948" s="9">
        <f t="shared" si="14"/>
        <v>8</v>
      </c>
    </row>
    <row r="949" spans="1:2" hidden="1" x14ac:dyDescent="0.25">
      <c r="A949" s="9" t="s">
        <v>6754</v>
      </c>
      <c r="B949" s="9">
        <f t="shared" si="14"/>
        <v>8</v>
      </c>
    </row>
    <row r="950" spans="1:2" hidden="1" x14ac:dyDescent="0.25">
      <c r="A950" s="9" t="s">
        <v>7323</v>
      </c>
      <c r="B950" s="9">
        <f t="shared" si="14"/>
        <v>2</v>
      </c>
    </row>
    <row r="951" spans="1:2" hidden="1" x14ac:dyDescent="0.25">
      <c r="A951" s="9" t="s">
        <v>7323</v>
      </c>
      <c r="B951" s="9">
        <f t="shared" si="14"/>
        <v>2</v>
      </c>
    </row>
    <row r="952" spans="1:2" hidden="1" x14ac:dyDescent="0.25">
      <c r="A952" s="9" t="s">
        <v>10125</v>
      </c>
      <c r="B952" s="9">
        <f t="shared" si="14"/>
        <v>2</v>
      </c>
    </row>
    <row r="953" spans="1:2" hidden="1" x14ac:dyDescent="0.25">
      <c r="A953" s="9" t="s">
        <v>10125</v>
      </c>
      <c r="B953" s="9">
        <f t="shared" si="14"/>
        <v>2</v>
      </c>
    </row>
    <row r="954" spans="1:2" hidden="1" x14ac:dyDescent="0.25">
      <c r="A954" s="9" t="s">
        <v>8148</v>
      </c>
      <c r="B954" s="9">
        <f t="shared" si="14"/>
        <v>3</v>
      </c>
    </row>
    <row r="955" spans="1:2" hidden="1" x14ac:dyDescent="0.25">
      <c r="A955" s="9" t="s">
        <v>8148</v>
      </c>
      <c r="B955" s="9">
        <f t="shared" si="14"/>
        <v>3</v>
      </c>
    </row>
    <row r="956" spans="1:2" hidden="1" x14ac:dyDescent="0.25">
      <c r="A956" s="9" t="s">
        <v>8148</v>
      </c>
      <c r="B956" s="9">
        <f t="shared" si="14"/>
        <v>3</v>
      </c>
    </row>
    <row r="957" spans="1:2" hidden="1" x14ac:dyDescent="0.25">
      <c r="A957" s="9" t="s">
        <v>10624</v>
      </c>
      <c r="B957" s="9">
        <f t="shared" si="14"/>
        <v>1</v>
      </c>
    </row>
    <row r="958" spans="1:2" hidden="1" x14ac:dyDescent="0.25">
      <c r="A958" s="9" t="s">
        <v>10126</v>
      </c>
      <c r="B958" s="9">
        <f t="shared" si="14"/>
        <v>2</v>
      </c>
    </row>
    <row r="959" spans="1:2" hidden="1" x14ac:dyDescent="0.25">
      <c r="A959" s="9" t="s">
        <v>10126</v>
      </c>
      <c r="B959" s="9">
        <f t="shared" si="14"/>
        <v>2</v>
      </c>
    </row>
    <row r="960" spans="1:2" hidden="1" x14ac:dyDescent="0.25">
      <c r="A960" s="9" t="s">
        <v>10625</v>
      </c>
      <c r="B960" s="9">
        <f t="shared" si="14"/>
        <v>1</v>
      </c>
    </row>
    <row r="961" spans="1:2" hidden="1" x14ac:dyDescent="0.25">
      <c r="A961" s="9" t="s">
        <v>10127</v>
      </c>
      <c r="B961" s="9">
        <f t="shared" si="14"/>
        <v>1</v>
      </c>
    </row>
    <row r="962" spans="1:2" hidden="1" x14ac:dyDescent="0.25">
      <c r="A962" s="9" t="s">
        <v>11112</v>
      </c>
      <c r="B962" s="9">
        <f t="shared" ref="B962:B1025" si="15">COUNTIF(A:A,A962)</f>
        <v>1</v>
      </c>
    </row>
    <row r="963" spans="1:2" hidden="1" x14ac:dyDescent="0.25">
      <c r="A963" s="9" t="s">
        <v>8301</v>
      </c>
      <c r="B963" s="9">
        <f t="shared" si="15"/>
        <v>2</v>
      </c>
    </row>
    <row r="964" spans="1:2" hidden="1" x14ac:dyDescent="0.25">
      <c r="A964" s="9" t="s">
        <v>8301</v>
      </c>
      <c r="B964" s="9">
        <f t="shared" si="15"/>
        <v>2</v>
      </c>
    </row>
    <row r="965" spans="1:2" hidden="1" x14ac:dyDescent="0.25">
      <c r="A965" s="9" t="s">
        <v>10128</v>
      </c>
      <c r="B965" s="9">
        <f t="shared" si="15"/>
        <v>1</v>
      </c>
    </row>
    <row r="966" spans="1:2" hidden="1" x14ac:dyDescent="0.25">
      <c r="A966" s="9" t="s">
        <v>7530</v>
      </c>
      <c r="B966" s="9">
        <f t="shared" si="15"/>
        <v>3</v>
      </c>
    </row>
    <row r="967" spans="1:2" hidden="1" x14ac:dyDescent="0.25">
      <c r="A967" s="9" t="s">
        <v>7530</v>
      </c>
      <c r="B967" s="9">
        <f t="shared" si="15"/>
        <v>3</v>
      </c>
    </row>
    <row r="968" spans="1:2" hidden="1" x14ac:dyDescent="0.25">
      <c r="A968" s="9" t="s">
        <v>7530</v>
      </c>
      <c r="B968" s="9">
        <f t="shared" si="15"/>
        <v>3</v>
      </c>
    </row>
    <row r="969" spans="1:2" hidden="1" x14ac:dyDescent="0.25">
      <c r="A969" s="9" t="s">
        <v>9603</v>
      </c>
      <c r="B969" s="9">
        <f t="shared" si="15"/>
        <v>1</v>
      </c>
    </row>
    <row r="970" spans="1:2" hidden="1" x14ac:dyDescent="0.25">
      <c r="A970" s="9" t="s">
        <v>11113</v>
      </c>
      <c r="B970" s="9">
        <f t="shared" si="15"/>
        <v>1</v>
      </c>
    </row>
    <row r="971" spans="1:2" hidden="1" x14ac:dyDescent="0.25">
      <c r="A971" s="9" t="s">
        <v>8938</v>
      </c>
      <c r="B971" s="9">
        <f t="shared" si="15"/>
        <v>1</v>
      </c>
    </row>
    <row r="972" spans="1:2" hidden="1" x14ac:dyDescent="0.25">
      <c r="A972" s="9" t="s">
        <v>9309</v>
      </c>
      <c r="B972" s="9">
        <f t="shared" si="15"/>
        <v>7</v>
      </c>
    </row>
    <row r="973" spans="1:2" hidden="1" x14ac:dyDescent="0.25">
      <c r="A973" s="9" t="s">
        <v>9309</v>
      </c>
      <c r="B973" s="9">
        <f t="shared" si="15"/>
        <v>7</v>
      </c>
    </row>
    <row r="974" spans="1:2" hidden="1" x14ac:dyDescent="0.25">
      <c r="A974" s="9" t="s">
        <v>9309</v>
      </c>
      <c r="B974" s="9">
        <f t="shared" si="15"/>
        <v>7</v>
      </c>
    </row>
    <row r="975" spans="1:2" hidden="1" x14ac:dyDescent="0.25">
      <c r="A975" s="9" t="s">
        <v>9309</v>
      </c>
      <c r="B975" s="9">
        <f t="shared" si="15"/>
        <v>7</v>
      </c>
    </row>
    <row r="976" spans="1:2" hidden="1" x14ac:dyDescent="0.25">
      <c r="A976" s="9" t="s">
        <v>9309</v>
      </c>
      <c r="B976" s="9">
        <f t="shared" si="15"/>
        <v>7</v>
      </c>
    </row>
    <row r="977" spans="1:2" hidden="1" x14ac:dyDescent="0.25">
      <c r="A977" s="9" t="s">
        <v>9309</v>
      </c>
      <c r="B977" s="9">
        <f t="shared" si="15"/>
        <v>7</v>
      </c>
    </row>
    <row r="978" spans="1:2" hidden="1" x14ac:dyDescent="0.25">
      <c r="A978" s="9" t="s">
        <v>9309</v>
      </c>
      <c r="B978" s="9">
        <f t="shared" si="15"/>
        <v>7</v>
      </c>
    </row>
    <row r="979" spans="1:2" hidden="1" x14ac:dyDescent="0.25">
      <c r="A979" s="9" t="s">
        <v>10129</v>
      </c>
      <c r="B979" s="9">
        <f t="shared" si="15"/>
        <v>1</v>
      </c>
    </row>
    <row r="980" spans="1:2" hidden="1" x14ac:dyDescent="0.25">
      <c r="A980" s="9" t="s">
        <v>7534</v>
      </c>
      <c r="B980" s="9">
        <f t="shared" si="15"/>
        <v>5</v>
      </c>
    </row>
    <row r="981" spans="1:2" hidden="1" x14ac:dyDescent="0.25">
      <c r="A981" s="9" t="s">
        <v>7534</v>
      </c>
      <c r="B981" s="9">
        <f t="shared" si="15"/>
        <v>5</v>
      </c>
    </row>
    <row r="982" spans="1:2" hidden="1" x14ac:dyDescent="0.25">
      <c r="A982" s="9" t="s">
        <v>7534</v>
      </c>
      <c r="B982" s="9">
        <f t="shared" si="15"/>
        <v>5</v>
      </c>
    </row>
    <row r="983" spans="1:2" hidden="1" x14ac:dyDescent="0.25">
      <c r="A983" s="9" t="s">
        <v>7534</v>
      </c>
      <c r="B983" s="9">
        <f t="shared" si="15"/>
        <v>5</v>
      </c>
    </row>
    <row r="984" spans="1:2" hidden="1" x14ac:dyDescent="0.25">
      <c r="A984" s="9" t="s">
        <v>7534</v>
      </c>
      <c r="B984" s="9">
        <f t="shared" si="15"/>
        <v>5</v>
      </c>
    </row>
    <row r="985" spans="1:2" hidden="1" x14ac:dyDescent="0.25">
      <c r="A985" s="9" t="s">
        <v>10130</v>
      </c>
      <c r="B985" s="9">
        <f t="shared" si="15"/>
        <v>1</v>
      </c>
    </row>
    <row r="986" spans="1:2" hidden="1" x14ac:dyDescent="0.25">
      <c r="A986" s="9" t="s">
        <v>10131</v>
      </c>
      <c r="B986" s="9">
        <f t="shared" si="15"/>
        <v>1</v>
      </c>
    </row>
    <row r="987" spans="1:2" hidden="1" x14ac:dyDescent="0.25">
      <c r="A987" s="9" t="s">
        <v>7816</v>
      </c>
      <c r="B987" s="9">
        <f t="shared" si="15"/>
        <v>1</v>
      </c>
    </row>
    <row r="988" spans="1:2" hidden="1" x14ac:dyDescent="0.25">
      <c r="A988" s="9" t="s">
        <v>10626</v>
      </c>
      <c r="B988" s="9">
        <f t="shared" si="15"/>
        <v>1</v>
      </c>
    </row>
    <row r="989" spans="1:2" hidden="1" x14ac:dyDescent="0.25">
      <c r="A989" s="9" t="s">
        <v>10627</v>
      </c>
      <c r="B989" s="9">
        <f t="shared" si="15"/>
        <v>1</v>
      </c>
    </row>
    <row r="990" spans="1:2" hidden="1" x14ac:dyDescent="0.25">
      <c r="A990" s="9" t="s">
        <v>10628</v>
      </c>
      <c r="B990" s="9">
        <f t="shared" si="15"/>
        <v>1</v>
      </c>
    </row>
    <row r="991" spans="1:2" hidden="1" x14ac:dyDescent="0.25">
      <c r="A991" s="9" t="s">
        <v>7378</v>
      </c>
      <c r="B991" s="9">
        <f t="shared" si="15"/>
        <v>1</v>
      </c>
    </row>
    <row r="992" spans="1:2" hidden="1" x14ac:dyDescent="0.25">
      <c r="A992" s="9" t="s">
        <v>7608</v>
      </c>
      <c r="B992" s="9">
        <f t="shared" si="15"/>
        <v>1</v>
      </c>
    </row>
    <row r="993" spans="1:2" hidden="1" x14ac:dyDescent="0.25">
      <c r="A993" s="9" t="s">
        <v>6680</v>
      </c>
      <c r="B993" s="9">
        <f t="shared" si="15"/>
        <v>2</v>
      </c>
    </row>
    <row r="994" spans="1:2" hidden="1" x14ac:dyDescent="0.25">
      <c r="A994" s="9" t="s">
        <v>6680</v>
      </c>
      <c r="B994" s="9">
        <f t="shared" si="15"/>
        <v>2</v>
      </c>
    </row>
    <row r="995" spans="1:2" hidden="1" x14ac:dyDescent="0.25">
      <c r="A995" s="9" t="s">
        <v>10132</v>
      </c>
      <c r="B995" s="9">
        <f t="shared" si="15"/>
        <v>1</v>
      </c>
    </row>
    <row r="996" spans="1:2" hidden="1" x14ac:dyDescent="0.25">
      <c r="A996" s="9" t="s">
        <v>8054</v>
      </c>
      <c r="B996" s="9">
        <f t="shared" si="15"/>
        <v>2</v>
      </c>
    </row>
    <row r="997" spans="1:2" hidden="1" x14ac:dyDescent="0.25">
      <c r="A997" s="9" t="s">
        <v>8054</v>
      </c>
      <c r="B997" s="9">
        <f t="shared" si="15"/>
        <v>2</v>
      </c>
    </row>
    <row r="998" spans="1:2" hidden="1" x14ac:dyDescent="0.25">
      <c r="A998" s="9" t="s">
        <v>8243</v>
      </c>
      <c r="B998" s="9">
        <f t="shared" si="15"/>
        <v>6</v>
      </c>
    </row>
    <row r="999" spans="1:2" hidden="1" x14ac:dyDescent="0.25">
      <c r="A999" s="9" t="s">
        <v>8243</v>
      </c>
      <c r="B999" s="9">
        <f t="shared" si="15"/>
        <v>6</v>
      </c>
    </row>
    <row r="1000" spans="1:2" hidden="1" x14ac:dyDescent="0.25">
      <c r="A1000" s="9" t="s">
        <v>8243</v>
      </c>
      <c r="B1000" s="9">
        <f t="shared" si="15"/>
        <v>6</v>
      </c>
    </row>
    <row r="1001" spans="1:2" hidden="1" x14ac:dyDescent="0.25">
      <c r="A1001" s="9" t="s">
        <v>8243</v>
      </c>
      <c r="B1001" s="9">
        <f t="shared" si="15"/>
        <v>6</v>
      </c>
    </row>
    <row r="1002" spans="1:2" hidden="1" x14ac:dyDescent="0.25">
      <c r="A1002" s="9" t="s">
        <v>8243</v>
      </c>
      <c r="B1002" s="9">
        <f t="shared" si="15"/>
        <v>6</v>
      </c>
    </row>
    <row r="1003" spans="1:2" hidden="1" x14ac:dyDescent="0.25">
      <c r="A1003" s="9" t="s">
        <v>8243</v>
      </c>
      <c r="B1003" s="9">
        <f t="shared" si="15"/>
        <v>6</v>
      </c>
    </row>
    <row r="1004" spans="1:2" hidden="1" x14ac:dyDescent="0.25">
      <c r="A1004" s="9" t="s">
        <v>10133</v>
      </c>
      <c r="B1004" s="9">
        <f t="shared" si="15"/>
        <v>2</v>
      </c>
    </row>
    <row r="1005" spans="1:2" hidden="1" x14ac:dyDescent="0.25">
      <c r="A1005" s="9" t="s">
        <v>10133</v>
      </c>
      <c r="B1005" s="9">
        <f t="shared" si="15"/>
        <v>2</v>
      </c>
    </row>
    <row r="1006" spans="1:2" hidden="1" x14ac:dyDescent="0.25">
      <c r="A1006" s="9" t="s">
        <v>8604</v>
      </c>
      <c r="B1006" s="9">
        <f t="shared" si="15"/>
        <v>2</v>
      </c>
    </row>
    <row r="1007" spans="1:2" hidden="1" x14ac:dyDescent="0.25">
      <c r="A1007" s="9" t="s">
        <v>8604</v>
      </c>
      <c r="B1007" s="9">
        <f t="shared" si="15"/>
        <v>2</v>
      </c>
    </row>
    <row r="1008" spans="1:2" hidden="1" x14ac:dyDescent="0.25">
      <c r="A1008" s="9" t="s">
        <v>9860</v>
      </c>
      <c r="B1008" s="9">
        <f t="shared" si="15"/>
        <v>1</v>
      </c>
    </row>
    <row r="1009" spans="1:2" hidden="1" x14ac:dyDescent="0.25">
      <c r="A1009" s="9" t="s">
        <v>6736</v>
      </c>
      <c r="B1009" s="9">
        <f t="shared" si="15"/>
        <v>8</v>
      </c>
    </row>
    <row r="1010" spans="1:2" hidden="1" x14ac:dyDescent="0.25">
      <c r="A1010" s="9" t="s">
        <v>6736</v>
      </c>
      <c r="B1010" s="9">
        <f t="shared" si="15"/>
        <v>8</v>
      </c>
    </row>
    <row r="1011" spans="1:2" hidden="1" x14ac:dyDescent="0.25">
      <c r="A1011" s="9" t="s">
        <v>6736</v>
      </c>
      <c r="B1011" s="9">
        <f t="shared" si="15"/>
        <v>8</v>
      </c>
    </row>
    <row r="1012" spans="1:2" hidden="1" x14ac:dyDescent="0.25">
      <c r="A1012" s="9" t="s">
        <v>6736</v>
      </c>
      <c r="B1012" s="9">
        <f t="shared" si="15"/>
        <v>8</v>
      </c>
    </row>
    <row r="1013" spans="1:2" hidden="1" x14ac:dyDescent="0.25">
      <c r="A1013" s="9" t="s">
        <v>6736</v>
      </c>
      <c r="B1013" s="9">
        <f t="shared" si="15"/>
        <v>8</v>
      </c>
    </row>
    <row r="1014" spans="1:2" hidden="1" x14ac:dyDescent="0.25">
      <c r="A1014" s="9" t="s">
        <v>6736</v>
      </c>
      <c r="B1014" s="9">
        <f t="shared" si="15"/>
        <v>8</v>
      </c>
    </row>
    <row r="1015" spans="1:2" hidden="1" x14ac:dyDescent="0.25">
      <c r="A1015" s="9" t="s">
        <v>6736</v>
      </c>
      <c r="B1015" s="9">
        <f t="shared" si="15"/>
        <v>8</v>
      </c>
    </row>
    <row r="1016" spans="1:2" hidden="1" x14ac:dyDescent="0.25">
      <c r="A1016" s="9" t="s">
        <v>6736</v>
      </c>
      <c r="B1016" s="9">
        <f t="shared" si="15"/>
        <v>8</v>
      </c>
    </row>
    <row r="1017" spans="1:2" hidden="1" x14ac:dyDescent="0.25">
      <c r="A1017" s="9" t="s">
        <v>6758</v>
      </c>
      <c r="B1017" s="9">
        <f t="shared" si="15"/>
        <v>1</v>
      </c>
    </row>
    <row r="1018" spans="1:2" hidden="1" x14ac:dyDescent="0.25">
      <c r="A1018" s="9" t="s">
        <v>10887</v>
      </c>
      <c r="B1018" s="9">
        <f t="shared" si="15"/>
        <v>1</v>
      </c>
    </row>
    <row r="1019" spans="1:2" hidden="1" x14ac:dyDescent="0.25">
      <c r="A1019" s="9" t="s">
        <v>10134</v>
      </c>
      <c r="B1019" s="9">
        <f t="shared" si="15"/>
        <v>1</v>
      </c>
    </row>
    <row r="1020" spans="1:2" hidden="1" x14ac:dyDescent="0.25">
      <c r="A1020" s="9" t="s">
        <v>10135</v>
      </c>
      <c r="B1020" s="9">
        <f t="shared" si="15"/>
        <v>1</v>
      </c>
    </row>
    <row r="1021" spans="1:2" hidden="1" x14ac:dyDescent="0.25">
      <c r="A1021" s="9" t="s">
        <v>8475</v>
      </c>
      <c r="B1021" s="9">
        <f t="shared" si="15"/>
        <v>1</v>
      </c>
    </row>
    <row r="1022" spans="1:2" hidden="1" x14ac:dyDescent="0.25">
      <c r="A1022" s="9" t="s">
        <v>10136</v>
      </c>
      <c r="B1022" s="9">
        <f t="shared" si="15"/>
        <v>1</v>
      </c>
    </row>
    <row r="1023" spans="1:2" hidden="1" x14ac:dyDescent="0.25">
      <c r="A1023" s="9" t="s">
        <v>10137</v>
      </c>
      <c r="B1023" s="9">
        <f t="shared" si="15"/>
        <v>1</v>
      </c>
    </row>
    <row r="1024" spans="1:2" hidden="1" x14ac:dyDescent="0.25">
      <c r="A1024" s="9" t="s">
        <v>10138</v>
      </c>
      <c r="B1024" s="9">
        <f t="shared" si="15"/>
        <v>1</v>
      </c>
    </row>
    <row r="1025" spans="1:2" hidden="1" x14ac:dyDescent="0.25">
      <c r="A1025" s="9" t="s">
        <v>11114</v>
      </c>
      <c r="B1025" s="9">
        <f t="shared" si="15"/>
        <v>1</v>
      </c>
    </row>
    <row r="1026" spans="1:2" hidden="1" x14ac:dyDescent="0.25">
      <c r="A1026" s="9" t="s">
        <v>8568</v>
      </c>
      <c r="B1026" s="9">
        <f t="shared" ref="B1026:B1089" si="16">COUNTIF(A:A,A1026)</f>
        <v>3</v>
      </c>
    </row>
    <row r="1027" spans="1:2" hidden="1" x14ac:dyDescent="0.25">
      <c r="A1027" s="9" t="s">
        <v>10629</v>
      </c>
      <c r="B1027" s="9">
        <f t="shared" si="16"/>
        <v>3</v>
      </c>
    </row>
    <row r="1028" spans="1:2" hidden="1" x14ac:dyDescent="0.25">
      <c r="A1028" s="9" t="s">
        <v>10629</v>
      </c>
      <c r="B1028" s="9">
        <f t="shared" si="16"/>
        <v>3</v>
      </c>
    </row>
    <row r="1029" spans="1:2" hidden="1" x14ac:dyDescent="0.25">
      <c r="A1029" s="9" t="s">
        <v>10630</v>
      </c>
      <c r="B1029" s="9">
        <f t="shared" si="16"/>
        <v>1</v>
      </c>
    </row>
    <row r="1030" spans="1:2" hidden="1" x14ac:dyDescent="0.25">
      <c r="A1030" s="9" t="s">
        <v>10139</v>
      </c>
      <c r="B1030" s="9">
        <f t="shared" si="16"/>
        <v>1</v>
      </c>
    </row>
    <row r="1031" spans="1:2" hidden="1" x14ac:dyDescent="0.25">
      <c r="A1031" s="9" t="s">
        <v>8878</v>
      </c>
      <c r="B1031" s="9">
        <f t="shared" si="16"/>
        <v>1</v>
      </c>
    </row>
    <row r="1032" spans="1:2" hidden="1" x14ac:dyDescent="0.25">
      <c r="A1032" s="9" t="s">
        <v>10140</v>
      </c>
      <c r="B1032" s="9">
        <f t="shared" si="16"/>
        <v>1</v>
      </c>
    </row>
    <row r="1033" spans="1:2" hidden="1" x14ac:dyDescent="0.25">
      <c r="A1033" s="9" t="s">
        <v>6629</v>
      </c>
      <c r="B1033" s="9">
        <f t="shared" si="16"/>
        <v>2</v>
      </c>
    </row>
    <row r="1034" spans="1:2" hidden="1" x14ac:dyDescent="0.25">
      <c r="A1034" s="9" t="s">
        <v>6629</v>
      </c>
      <c r="B1034" s="9">
        <f t="shared" si="16"/>
        <v>2</v>
      </c>
    </row>
    <row r="1035" spans="1:2" hidden="1" x14ac:dyDescent="0.25">
      <c r="A1035" s="9" t="s">
        <v>9495</v>
      </c>
      <c r="B1035" s="9">
        <f t="shared" si="16"/>
        <v>1</v>
      </c>
    </row>
    <row r="1036" spans="1:2" hidden="1" x14ac:dyDescent="0.25">
      <c r="A1036" s="9" t="s">
        <v>7468</v>
      </c>
      <c r="B1036" s="9">
        <f t="shared" si="16"/>
        <v>4</v>
      </c>
    </row>
    <row r="1037" spans="1:2" hidden="1" x14ac:dyDescent="0.25">
      <c r="A1037" s="9" t="s">
        <v>7468</v>
      </c>
      <c r="B1037" s="9">
        <f t="shared" si="16"/>
        <v>4</v>
      </c>
    </row>
    <row r="1038" spans="1:2" hidden="1" x14ac:dyDescent="0.25">
      <c r="A1038" s="9" t="s">
        <v>7468</v>
      </c>
      <c r="B1038" s="9">
        <f t="shared" si="16"/>
        <v>4</v>
      </c>
    </row>
    <row r="1039" spans="1:2" hidden="1" x14ac:dyDescent="0.25">
      <c r="A1039" s="9" t="s">
        <v>7468</v>
      </c>
      <c r="B1039" s="9">
        <f t="shared" si="16"/>
        <v>4</v>
      </c>
    </row>
    <row r="1040" spans="1:2" hidden="1" x14ac:dyDescent="0.25">
      <c r="A1040" s="9" t="s">
        <v>9365</v>
      </c>
      <c r="B1040" s="9">
        <f t="shared" si="16"/>
        <v>1</v>
      </c>
    </row>
    <row r="1041" spans="1:2" hidden="1" x14ac:dyDescent="0.25">
      <c r="A1041" s="9" t="s">
        <v>7559</v>
      </c>
      <c r="B1041" s="9">
        <f t="shared" si="16"/>
        <v>4</v>
      </c>
    </row>
    <row r="1042" spans="1:2" hidden="1" x14ac:dyDescent="0.25">
      <c r="A1042" s="9" t="s">
        <v>7559</v>
      </c>
      <c r="B1042" s="9">
        <f t="shared" si="16"/>
        <v>4</v>
      </c>
    </row>
    <row r="1043" spans="1:2" hidden="1" x14ac:dyDescent="0.25">
      <c r="A1043" s="9" t="s">
        <v>7559</v>
      </c>
      <c r="B1043" s="9">
        <f t="shared" si="16"/>
        <v>4</v>
      </c>
    </row>
    <row r="1044" spans="1:2" hidden="1" x14ac:dyDescent="0.25">
      <c r="A1044" s="9" t="s">
        <v>7559</v>
      </c>
      <c r="B1044" s="9">
        <f t="shared" si="16"/>
        <v>4</v>
      </c>
    </row>
    <row r="1045" spans="1:2" hidden="1" x14ac:dyDescent="0.25">
      <c r="A1045" s="9" t="s">
        <v>7726</v>
      </c>
      <c r="B1045" s="9">
        <f t="shared" si="16"/>
        <v>1</v>
      </c>
    </row>
    <row r="1046" spans="1:2" hidden="1" x14ac:dyDescent="0.25">
      <c r="A1046" s="9" t="s">
        <v>7768</v>
      </c>
      <c r="B1046" s="9">
        <f t="shared" si="16"/>
        <v>1</v>
      </c>
    </row>
    <row r="1047" spans="1:2" hidden="1" x14ac:dyDescent="0.25">
      <c r="A1047" s="9" t="s">
        <v>9846</v>
      </c>
      <c r="B1047" s="9">
        <f t="shared" si="16"/>
        <v>2</v>
      </c>
    </row>
    <row r="1048" spans="1:2" hidden="1" x14ac:dyDescent="0.25">
      <c r="A1048" s="9" t="s">
        <v>9846</v>
      </c>
      <c r="B1048" s="9">
        <f t="shared" si="16"/>
        <v>2</v>
      </c>
    </row>
    <row r="1049" spans="1:2" hidden="1" x14ac:dyDescent="0.25">
      <c r="A1049" s="9" t="s">
        <v>11115</v>
      </c>
      <c r="B1049" s="9">
        <f t="shared" si="16"/>
        <v>1</v>
      </c>
    </row>
    <row r="1050" spans="1:2" hidden="1" x14ac:dyDescent="0.25">
      <c r="A1050" s="9" t="s">
        <v>11077</v>
      </c>
      <c r="B1050" s="9">
        <f t="shared" si="16"/>
        <v>1</v>
      </c>
    </row>
    <row r="1051" spans="1:2" hidden="1" x14ac:dyDescent="0.25">
      <c r="A1051" s="9" t="s">
        <v>7501</v>
      </c>
      <c r="B1051" s="9">
        <f t="shared" si="16"/>
        <v>1</v>
      </c>
    </row>
    <row r="1052" spans="1:2" hidden="1" x14ac:dyDescent="0.25">
      <c r="A1052" s="9" t="s">
        <v>10141</v>
      </c>
      <c r="B1052" s="9">
        <f t="shared" si="16"/>
        <v>1</v>
      </c>
    </row>
    <row r="1053" spans="1:2" hidden="1" x14ac:dyDescent="0.25">
      <c r="A1053" s="9" t="s">
        <v>10142</v>
      </c>
      <c r="B1053" s="9">
        <f t="shared" si="16"/>
        <v>1</v>
      </c>
    </row>
    <row r="1054" spans="1:2" hidden="1" x14ac:dyDescent="0.25">
      <c r="A1054" s="9" t="s">
        <v>6594</v>
      </c>
      <c r="B1054" s="9">
        <f t="shared" si="16"/>
        <v>2</v>
      </c>
    </row>
    <row r="1055" spans="1:2" hidden="1" x14ac:dyDescent="0.25">
      <c r="A1055" s="9" t="s">
        <v>6594</v>
      </c>
      <c r="B1055" s="9">
        <f t="shared" si="16"/>
        <v>2</v>
      </c>
    </row>
    <row r="1056" spans="1:2" hidden="1" x14ac:dyDescent="0.25">
      <c r="A1056" s="9" t="s">
        <v>11078</v>
      </c>
      <c r="B1056" s="9">
        <f t="shared" si="16"/>
        <v>1</v>
      </c>
    </row>
    <row r="1057" spans="1:2" hidden="1" x14ac:dyDescent="0.25">
      <c r="A1057" s="9" t="s">
        <v>8491</v>
      </c>
      <c r="B1057" s="9">
        <f t="shared" si="16"/>
        <v>1</v>
      </c>
    </row>
    <row r="1058" spans="1:2" hidden="1" x14ac:dyDescent="0.25">
      <c r="A1058" s="9" t="s">
        <v>10631</v>
      </c>
      <c r="B1058" s="9">
        <f t="shared" si="16"/>
        <v>1</v>
      </c>
    </row>
    <row r="1059" spans="1:2" hidden="1" x14ac:dyDescent="0.25">
      <c r="A1059" s="9" t="s">
        <v>6896</v>
      </c>
      <c r="B1059" s="9">
        <f t="shared" si="16"/>
        <v>1</v>
      </c>
    </row>
    <row r="1060" spans="1:2" hidden="1" x14ac:dyDescent="0.25">
      <c r="A1060" s="9" t="s">
        <v>10143</v>
      </c>
      <c r="B1060" s="9">
        <f t="shared" si="16"/>
        <v>1</v>
      </c>
    </row>
    <row r="1061" spans="1:2" hidden="1" x14ac:dyDescent="0.25">
      <c r="A1061" s="9" t="s">
        <v>9150</v>
      </c>
      <c r="B1061" s="9">
        <f t="shared" si="16"/>
        <v>1</v>
      </c>
    </row>
    <row r="1062" spans="1:2" hidden="1" x14ac:dyDescent="0.25">
      <c r="A1062" s="9" t="s">
        <v>10144</v>
      </c>
      <c r="B1062" s="9">
        <f t="shared" si="16"/>
        <v>1</v>
      </c>
    </row>
    <row r="1063" spans="1:2" hidden="1" x14ac:dyDescent="0.25">
      <c r="A1063" s="9" t="s">
        <v>10145</v>
      </c>
      <c r="B1063" s="9">
        <f t="shared" si="16"/>
        <v>1</v>
      </c>
    </row>
    <row r="1064" spans="1:2" hidden="1" x14ac:dyDescent="0.25">
      <c r="A1064" s="9" t="s">
        <v>7065</v>
      </c>
      <c r="B1064" s="9">
        <f t="shared" si="16"/>
        <v>1</v>
      </c>
    </row>
    <row r="1065" spans="1:2" hidden="1" x14ac:dyDescent="0.25">
      <c r="A1065" s="9" t="s">
        <v>8373</v>
      </c>
      <c r="B1065" s="9">
        <f t="shared" si="16"/>
        <v>1</v>
      </c>
    </row>
    <row r="1066" spans="1:2" hidden="1" x14ac:dyDescent="0.25">
      <c r="A1066" s="9" t="s">
        <v>11116</v>
      </c>
      <c r="B1066" s="9">
        <f t="shared" si="16"/>
        <v>1</v>
      </c>
    </row>
    <row r="1067" spans="1:2" hidden="1" x14ac:dyDescent="0.25">
      <c r="A1067" s="9" t="s">
        <v>9858</v>
      </c>
      <c r="B1067" s="9">
        <f t="shared" si="16"/>
        <v>1</v>
      </c>
    </row>
    <row r="1068" spans="1:2" hidden="1" x14ac:dyDescent="0.25">
      <c r="A1068" s="9" t="s">
        <v>10632</v>
      </c>
      <c r="B1068" s="9">
        <f t="shared" si="16"/>
        <v>1</v>
      </c>
    </row>
    <row r="1069" spans="1:2" hidden="1" x14ac:dyDescent="0.25">
      <c r="A1069" s="9" t="s">
        <v>10146</v>
      </c>
      <c r="B1069" s="9">
        <f t="shared" si="16"/>
        <v>1</v>
      </c>
    </row>
    <row r="1070" spans="1:2" hidden="1" x14ac:dyDescent="0.25">
      <c r="A1070" s="9" t="s">
        <v>10633</v>
      </c>
      <c r="B1070" s="9">
        <f t="shared" si="16"/>
        <v>1</v>
      </c>
    </row>
    <row r="1071" spans="1:2" hidden="1" x14ac:dyDescent="0.25">
      <c r="A1071" s="9" t="s">
        <v>6940</v>
      </c>
      <c r="B1071" s="9">
        <f t="shared" si="16"/>
        <v>1</v>
      </c>
    </row>
    <row r="1072" spans="1:2" hidden="1" x14ac:dyDescent="0.25">
      <c r="A1072" s="9" t="s">
        <v>9606</v>
      </c>
      <c r="B1072" s="9">
        <f t="shared" si="16"/>
        <v>2</v>
      </c>
    </row>
    <row r="1073" spans="1:2" hidden="1" x14ac:dyDescent="0.25">
      <c r="A1073" s="9" t="s">
        <v>9606</v>
      </c>
      <c r="B1073" s="9">
        <f t="shared" si="16"/>
        <v>2</v>
      </c>
    </row>
    <row r="1074" spans="1:2" hidden="1" x14ac:dyDescent="0.25">
      <c r="A1074" s="9" t="s">
        <v>8076</v>
      </c>
      <c r="B1074" s="9">
        <f t="shared" si="16"/>
        <v>1</v>
      </c>
    </row>
    <row r="1075" spans="1:2" hidden="1" x14ac:dyDescent="0.25">
      <c r="A1075" s="9" t="s">
        <v>10888</v>
      </c>
      <c r="B1075" s="9">
        <f t="shared" si="16"/>
        <v>1</v>
      </c>
    </row>
    <row r="1076" spans="1:2" hidden="1" x14ac:dyDescent="0.25">
      <c r="A1076" s="9" t="s">
        <v>8248</v>
      </c>
      <c r="B1076" s="9">
        <f t="shared" si="16"/>
        <v>1</v>
      </c>
    </row>
    <row r="1077" spans="1:2" hidden="1" x14ac:dyDescent="0.25">
      <c r="A1077" s="9" t="s">
        <v>10634</v>
      </c>
      <c r="B1077" s="9">
        <f t="shared" si="16"/>
        <v>1</v>
      </c>
    </row>
    <row r="1078" spans="1:2" hidden="1" x14ac:dyDescent="0.25">
      <c r="A1078" s="9" t="s">
        <v>6916</v>
      </c>
      <c r="B1078" s="9">
        <f t="shared" si="16"/>
        <v>1</v>
      </c>
    </row>
    <row r="1079" spans="1:2" hidden="1" x14ac:dyDescent="0.25">
      <c r="A1079" s="9" t="s">
        <v>7239</v>
      </c>
      <c r="B1079" s="9">
        <f t="shared" si="16"/>
        <v>1</v>
      </c>
    </row>
    <row r="1080" spans="1:2" hidden="1" x14ac:dyDescent="0.25">
      <c r="A1080" s="9" t="s">
        <v>8554</v>
      </c>
      <c r="B1080" s="9">
        <f t="shared" si="16"/>
        <v>1</v>
      </c>
    </row>
    <row r="1081" spans="1:2" hidden="1" x14ac:dyDescent="0.25">
      <c r="A1081" s="9" t="s">
        <v>10635</v>
      </c>
      <c r="B1081" s="9">
        <f t="shared" si="16"/>
        <v>1</v>
      </c>
    </row>
    <row r="1082" spans="1:2" hidden="1" x14ac:dyDescent="0.25">
      <c r="A1082" s="9" t="s">
        <v>10147</v>
      </c>
      <c r="B1082" s="9">
        <f t="shared" si="16"/>
        <v>1</v>
      </c>
    </row>
    <row r="1083" spans="1:2" hidden="1" x14ac:dyDescent="0.25">
      <c r="A1083" s="9" t="s">
        <v>10148</v>
      </c>
      <c r="B1083" s="9">
        <f t="shared" si="16"/>
        <v>1</v>
      </c>
    </row>
    <row r="1084" spans="1:2" hidden="1" x14ac:dyDescent="0.25">
      <c r="A1084" s="9" t="s">
        <v>10636</v>
      </c>
      <c r="B1084" s="9">
        <f t="shared" si="16"/>
        <v>1</v>
      </c>
    </row>
    <row r="1085" spans="1:2" hidden="1" x14ac:dyDescent="0.25">
      <c r="A1085" s="9" t="s">
        <v>6755</v>
      </c>
      <c r="B1085" s="9">
        <f t="shared" si="16"/>
        <v>3</v>
      </c>
    </row>
    <row r="1086" spans="1:2" hidden="1" x14ac:dyDescent="0.25">
      <c r="A1086" s="9" t="s">
        <v>6755</v>
      </c>
      <c r="B1086" s="9">
        <f t="shared" si="16"/>
        <v>3</v>
      </c>
    </row>
    <row r="1087" spans="1:2" hidden="1" x14ac:dyDescent="0.25">
      <c r="A1087" s="9" t="s">
        <v>6755</v>
      </c>
      <c r="B1087" s="9">
        <f t="shared" si="16"/>
        <v>3</v>
      </c>
    </row>
    <row r="1088" spans="1:2" hidden="1" x14ac:dyDescent="0.25">
      <c r="A1088" s="9" t="s">
        <v>8366</v>
      </c>
      <c r="B1088" s="9">
        <f t="shared" si="16"/>
        <v>1</v>
      </c>
    </row>
    <row r="1089" spans="1:2" hidden="1" x14ac:dyDescent="0.25">
      <c r="A1089" s="9" t="s">
        <v>8660</v>
      </c>
      <c r="B1089" s="9">
        <f t="shared" si="16"/>
        <v>1</v>
      </c>
    </row>
    <row r="1090" spans="1:2" hidden="1" x14ac:dyDescent="0.25">
      <c r="A1090" s="9" t="s">
        <v>10149</v>
      </c>
      <c r="B1090" s="9">
        <f t="shared" ref="B1090:B1153" si="17">COUNTIF(A:A,A1090)</f>
        <v>2</v>
      </c>
    </row>
    <row r="1091" spans="1:2" hidden="1" x14ac:dyDescent="0.25">
      <c r="A1091" s="9" t="s">
        <v>10149</v>
      </c>
      <c r="B1091" s="9">
        <f t="shared" si="17"/>
        <v>2</v>
      </c>
    </row>
    <row r="1092" spans="1:2" hidden="1" x14ac:dyDescent="0.25">
      <c r="A1092" s="9" t="s">
        <v>8197</v>
      </c>
      <c r="B1092" s="9">
        <f t="shared" si="17"/>
        <v>4</v>
      </c>
    </row>
    <row r="1093" spans="1:2" hidden="1" x14ac:dyDescent="0.25">
      <c r="A1093" s="9" t="s">
        <v>8197</v>
      </c>
      <c r="B1093" s="9">
        <f t="shared" si="17"/>
        <v>4</v>
      </c>
    </row>
    <row r="1094" spans="1:2" hidden="1" x14ac:dyDescent="0.25">
      <c r="A1094" s="9" t="s">
        <v>8197</v>
      </c>
      <c r="B1094" s="9">
        <f t="shared" si="17"/>
        <v>4</v>
      </c>
    </row>
    <row r="1095" spans="1:2" hidden="1" x14ac:dyDescent="0.25">
      <c r="A1095" s="9" t="s">
        <v>8197</v>
      </c>
      <c r="B1095" s="9">
        <f t="shared" si="17"/>
        <v>4</v>
      </c>
    </row>
    <row r="1096" spans="1:2" hidden="1" x14ac:dyDescent="0.25">
      <c r="A1096" s="9" t="s">
        <v>11015</v>
      </c>
      <c r="B1096" s="9">
        <f t="shared" si="17"/>
        <v>1</v>
      </c>
    </row>
    <row r="1097" spans="1:2" hidden="1" x14ac:dyDescent="0.25">
      <c r="A1097" s="9" t="s">
        <v>10889</v>
      </c>
      <c r="B1097" s="9">
        <f t="shared" si="17"/>
        <v>1</v>
      </c>
    </row>
    <row r="1098" spans="1:2" hidden="1" x14ac:dyDescent="0.25">
      <c r="A1098" s="9" t="s">
        <v>11079</v>
      </c>
      <c r="B1098" s="9">
        <f t="shared" si="17"/>
        <v>1</v>
      </c>
    </row>
    <row r="1099" spans="1:2" hidden="1" x14ac:dyDescent="0.25">
      <c r="A1099" s="9" t="s">
        <v>7085</v>
      </c>
      <c r="B1099" s="9">
        <f t="shared" si="17"/>
        <v>2</v>
      </c>
    </row>
    <row r="1100" spans="1:2" hidden="1" x14ac:dyDescent="0.25">
      <c r="A1100" s="9" t="s">
        <v>7085</v>
      </c>
      <c r="B1100" s="9">
        <f t="shared" si="17"/>
        <v>2</v>
      </c>
    </row>
    <row r="1101" spans="1:2" hidden="1" x14ac:dyDescent="0.25">
      <c r="A1101" s="9" t="s">
        <v>6935</v>
      </c>
      <c r="B1101" s="9">
        <f t="shared" si="17"/>
        <v>1</v>
      </c>
    </row>
    <row r="1102" spans="1:2" hidden="1" x14ac:dyDescent="0.25">
      <c r="A1102" s="9" t="s">
        <v>11016</v>
      </c>
      <c r="B1102" s="9">
        <f t="shared" si="17"/>
        <v>2</v>
      </c>
    </row>
    <row r="1103" spans="1:2" hidden="1" x14ac:dyDescent="0.25">
      <c r="A1103" s="9" t="s">
        <v>11016</v>
      </c>
      <c r="B1103" s="9">
        <f t="shared" si="17"/>
        <v>2</v>
      </c>
    </row>
    <row r="1104" spans="1:2" hidden="1" x14ac:dyDescent="0.25">
      <c r="A1104" s="9" t="s">
        <v>10890</v>
      </c>
      <c r="B1104" s="9">
        <f t="shared" si="17"/>
        <v>1</v>
      </c>
    </row>
    <row r="1105" spans="1:2" hidden="1" x14ac:dyDescent="0.25">
      <c r="A1105" s="9" t="s">
        <v>10637</v>
      </c>
      <c r="B1105" s="9">
        <f t="shared" si="17"/>
        <v>1</v>
      </c>
    </row>
    <row r="1106" spans="1:2" hidden="1" x14ac:dyDescent="0.25">
      <c r="A1106" s="9" t="s">
        <v>10891</v>
      </c>
      <c r="B1106" s="9">
        <f t="shared" si="17"/>
        <v>1</v>
      </c>
    </row>
    <row r="1107" spans="1:2" hidden="1" x14ac:dyDescent="0.25">
      <c r="A1107" s="9" t="s">
        <v>10638</v>
      </c>
      <c r="B1107" s="9">
        <f t="shared" si="17"/>
        <v>1</v>
      </c>
    </row>
    <row r="1108" spans="1:2" hidden="1" x14ac:dyDescent="0.25">
      <c r="A1108" s="9" t="s">
        <v>10892</v>
      </c>
      <c r="B1108" s="9">
        <f t="shared" si="17"/>
        <v>1</v>
      </c>
    </row>
    <row r="1109" spans="1:2" hidden="1" x14ac:dyDescent="0.25">
      <c r="A1109" s="9" t="s">
        <v>11080</v>
      </c>
      <c r="B1109" s="9">
        <f t="shared" si="17"/>
        <v>1</v>
      </c>
    </row>
    <row r="1110" spans="1:2" hidden="1" x14ac:dyDescent="0.25">
      <c r="A1110" s="9" t="s">
        <v>8573</v>
      </c>
      <c r="B1110" s="9">
        <f t="shared" si="17"/>
        <v>2</v>
      </c>
    </row>
    <row r="1111" spans="1:2" hidden="1" x14ac:dyDescent="0.25">
      <c r="A1111" s="9" t="s">
        <v>8573</v>
      </c>
      <c r="B1111" s="9">
        <f t="shared" si="17"/>
        <v>2</v>
      </c>
    </row>
    <row r="1112" spans="1:2" hidden="1" x14ac:dyDescent="0.25">
      <c r="A1112" s="9" t="s">
        <v>10639</v>
      </c>
      <c r="B1112" s="9">
        <f t="shared" si="17"/>
        <v>1</v>
      </c>
    </row>
    <row r="1113" spans="1:2" hidden="1" x14ac:dyDescent="0.25">
      <c r="A1113" s="9" t="s">
        <v>11117</v>
      </c>
      <c r="B1113" s="9">
        <f t="shared" si="17"/>
        <v>1</v>
      </c>
    </row>
    <row r="1114" spans="1:2" hidden="1" x14ac:dyDescent="0.25">
      <c r="A1114" s="9" t="s">
        <v>11118</v>
      </c>
      <c r="B1114" s="9">
        <f t="shared" si="17"/>
        <v>1</v>
      </c>
    </row>
    <row r="1115" spans="1:2" hidden="1" x14ac:dyDescent="0.25">
      <c r="A1115" s="9" t="s">
        <v>9330</v>
      </c>
      <c r="B1115" s="9">
        <f t="shared" si="17"/>
        <v>1</v>
      </c>
    </row>
    <row r="1116" spans="1:2" hidden="1" x14ac:dyDescent="0.25">
      <c r="A1116" s="9" t="s">
        <v>6857</v>
      </c>
      <c r="B1116" s="9">
        <f t="shared" si="17"/>
        <v>1</v>
      </c>
    </row>
    <row r="1117" spans="1:2" hidden="1" x14ac:dyDescent="0.25">
      <c r="A1117" s="9" t="s">
        <v>8057</v>
      </c>
      <c r="B1117" s="9">
        <f t="shared" si="17"/>
        <v>1</v>
      </c>
    </row>
    <row r="1118" spans="1:2" hidden="1" x14ac:dyDescent="0.25">
      <c r="A1118" s="9" t="s">
        <v>6991</v>
      </c>
      <c r="B1118" s="9">
        <f t="shared" si="17"/>
        <v>9</v>
      </c>
    </row>
    <row r="1119" spans="1:2" hidden="1" x14ac:dyDescent="0.25">
      <c r="A1119" s="9" t="s">
        <v>6991</v>
      </c>
      <c r="B1119" s="9">
        <f t="shared" si="17"/>
        <v>9</v>
      </c>
    </row>
    <row r="1120" spans="1:2" hidden="1" x14ac:dyDescent="0.25">
      <c r="A1120" s="9" t="s">
        <v>6991</v>
      </c>
      <c r="B1120" s="9">
        <f t="shared" si="17"/>
        <v>9</v>
      </c>
    </row>
    <row r="1121" spans="1:2" hidden="1" x14ac:dyDescent="0.25">
      <c r="A1121" s="9" t="s">
        <v>6991</v>
      </c>
      <c r="B1121" s="9">
        <f t="shared" si="17"/>
        <v>9</v>
      </c>
    </row>
    <row r="1122" spans="1:2" hidden="1" x14ac:dyDescent="0.25">
      <c r="A1122" s="9" t="s">
        <v>6991</v>
      </c>
      <c r="B1122" s="9">
        <f t="shared" si="17"/>
        <v>9</v>
      </c>
    </row>
    <row r="1123" spans="1:2" hidden="1" x14ac:dyDescent="0.25">
      <c r="A1123" s="9" t="s">
        <v>6991</v>
      </c>
      <c r="B1123" s="9">
        <f t="shared" si="17"/>
        <v>9</v>
      </c>
    </row>
    <row r="1124" spans="1:2" hidden="1" x14ac:dyDescent="0.25">
      <c r="A1124" s="9" t="s">
        <v>6991</v>
      </c>
      <c r="B1124" s="9">
        <f t="shared" si="17"/>
        <v>9</v>
      </c>
    </row>
    <row r="1125" spans="1:2" hidden="1" x14ac:dyDescent="0.25">
      <c r="A1125" s="9" t="s">
        <v>6991</v>
      </c>
      <c r="B1125" s="9">
        <f t="shared" si="17"/>
        <v>9</v>
      </c>
    </row>
    <row r="1126" spans="1:2" hidden="1" x14ac:dyDescent="0.25">
      <c r="A1126" s="9" t="s">
        <v>6991</v>
      </c>
      <c r="B1126" s="9">
        <f t="shared" si="17"/>
        <v>9</v>
      </c>
    </row>
    <row r="1127" spans="1:2" hidden="1" x14ac:dyDescent="0.25">
      <c r="A1127" s="9" t="s">
        <v>10150</v>
      </c>
      <c r="B1127" s="9">
        <f t="shared" si="17"/>
        <v>1</v>
      </c>
    </row>
    <row r="1128" spans="1:2" hidden="1" x14ac:dyDescent="0.25">
      <c r="A1128" s="9" t="s">
        <v>10151</v>
      </c>
      <c r="B1128" s="9">
        <f t="shared" si="17"/>
        <v>1</v>
      </c>
    </row>
    <row r="1129" spans="1:2" hidden="1" x14ac:dyDescent="0.25">
      <c r="A1129" s="9" t="s">
        <v>10640</v>
      </c>
      <c r="B1129" s="9">
        <f t="shared" si="17"/>
        <v>1</v>
      </c>
    </row>
    <row r="1130" spans="1:2" hidden="1" x14ac:dyDescent="0.25">
      <c r="A1130" s="9" t="s">
        <v>11017</v>
      </c>
      <c r="B1130" s="9">
        <f t="shared" si="17"/>
        <v>1</v>
      </c>
    </row>
    <row r="1131" spans="1:2" hidden="1" x14ac:dyDescent="0.25">
      <c r="A1131" s="9" t="s">
        <v>9529</v>
      </c>
      <c r="B1131" s="9">
        <f t="shared" si="17"/>
        <v>1</v>
      </c>
    </row>
    <row r="1132" spans="1:2" hidden="1" x14ac:dyDescent="0.25">
      <c r="A1132" s="9" t="s">
        <v>10641</v>
      </c>
      <c r="B1132" s="9">
        <f t="shared" si="17"/>
        <v>1</v>
      </c>
    </row>
    <row r="1133" spans="1:2" hidden="1" x14ac:dyDescent="0.25">
      <c r="A1133" s="9" t="s">
        <v>10152</v>
      </c>
      <c r="B1133" s="9">
        <f t="shared" si="17"/>
        <v>1</v>
      </c>
    </row>
    <row r="1134" spans="1:2" hidden="1" x14ac:dyDescent="0.25">
      <c r="A1134" s="9" t="s">
        <v>10893</v>
      </c>
      <c r="B1134" s="9">
        <f t="shared" si="17"/>
        <v>1</v>
      </c>
    </row>
    <row r="1135" spans="1:2" hidden="1" x14ac:dyDescent="0.25">
      <c r="A1135" s="9" t="s">
        <v>7439</v>
      </c>
      <c r="B1135" s="9">
        <f t="shared" si="17"/>
        <v>2</v>
      </c>
    </row>
    <row r="1136" spans="1:2" hidden="1" x14ac:dyDescent="0.25">
      <c r="A1136" s="9" t="s">
        <v>7439</v>
      </c>
      <c r="B1136" s="9">
        <f t="shared" si="17"/>
        <v>2</v>
      </c>
    </row>
    <row r="1137" spans="1:2" hidden="1" x14ac:dyDescent="0.25">
      <c r="A1137" s="9" t="s">
        <v>10153</v>
      </c>
      <c r="B1137" s="9">
        <f t="shared" si="17"/>
        <v>1</v>
      </c>
    </row>
    <row r="1138" spans="1:2" hidden="1" x14ac:dyDescent="0.25">
      <c r="A1138" s="9" t="s">
        <v>10154</v>
      </c>
      <c r="B1138" s="9">
        <f t="shared" si="17"/>
        <v>3</v>
      </c>
    </row>
    <row r="1139" spans="1:2" hidden="1" x14ac:dyDescent="0.25">
      <c r="A1139" s="9" t="s">
        <v>10154</v>
      </c>
      <c r="B1139" s="9">
        <f t="shared" si="17"/>
        <v>3</v>
      </c>
    </row>
    <row r="1140" spans="1:2" hidden="1" x14ac:dyDescent="0.25">
      <c r="A1140" s="9" t="s">
        <v>10154</v>
      </c>
      <c r="B1140" s="9">
        <f t="shared" si="17"/>
        <v>3</v>
      </c>
    </row>
    <row r="1141" spans="1:2" hidden="1" x14ac:dyDescent="0.25">
      <c r="A1141" s="9" t="s">
        <v>7640</v>
      </c>
      <c r="B1141" s="9">
        <f t="shared" si="17"/>
        <v>2</v>
      </c>
    </row>
    <row r="1142" spans="1:2" hidden="1" x14ac:dyDescent="0.25">
      <c r="A1142" s="9" t="s">
        <v>7640</v>
      </c>
      <c r="B1142" s="9">
        <f t="shared" si="17"/>
        <v>2</v>
      </c>
    </row>
    <row r="1143" spans="1:2" hidden="1" x14ac:dyDescent="0.25">
      <c r="A1143" s="9" t="s">
        <v>10642</v>
      </c>
      <c r="B1143" s="9">
        <f t="shared" si="17"/>
        <v>1</v>
      </c>
    </row>
    <row r="1144" spans="1:2" hidden="1" x14ac:dyDescent="0.25">
      <c r="A1144" s="9" t="s">
        <v>10155</v>
      </c>
      <c r="B1144" s="9">
        <f t="shared" si="17"/>
        <v>1</v>
      </c>
    </row>
    <row r="1145" spans="1:2" hidden="1" x14ac:dyDescent="0.25">
      <c r="A1145" s="9" t="s">
        <v>10643</v>
      </c>
      <c r="B1145" s="9">
        <f t="shared" si="17"/>
        <v>1</v>
      </c>
    </row>
    <row r="1146" spans="1:2" hidden="1" x14ac:dyDescent="0.25">
      <c r="A1146" s="9" t="s">
        <v>10894</v>
      </c>
      <c r="B1146" s="9">
        <f t="shared" si="17"/>
        <v>2</v>
      </c>
    </row>
    <row r="1147" spans="1:2" hidden="1" x14ac:dyDescent="0.25">
      <c r="A1147" s="9" t="s">
        <v>10894</v>
      </c>
      <c r="B1147" s="9">
        <f t="shared" si="17"/>
        <v>2</v>
      </c>
    </row>
    <row r="1148" spans="1:2" hidden="1" x14ac:dyDescent="0.25">
      <c r="A1148" s="9" t="s">
        <v>10895</v>
      </c>
      <c r="B1148" s="9">
        <f t="shared" si="17"/>
        <v>1</v>
      </c>
    </row>
    <row r="1149" spans="1:2" hidden="1" x14ac:dyDescent="0.25">
      <c r="A1149" s="9" t="s">
        <v>10644</v>
      </c>
      <c r="B1149" s="9">
        <f t="shared" si="17"/>
        <v>1</v>
      </c>
    </row>
    <row r="1150" spans="1:2" hidden="1" x14ac:dyDescent="0.25">
      <c r="A1150" s="9" t="s">
        <v>9694</v>
      </c>
      <c r="B1150" s="9">
        <f t="shared" si="17"/>
        <v>1</v>
      </c>
    </row>
    <row r="1151" spans="1:2" hidden="1" x14ac:dyDescent="0.25">
      <c r="A1151" s="9" t="s">
        <v>10156</v>
      </c>
      <c r="B1151" s="9">
        <f t="shared" si="17"/>
        <v>1</v>
      </c>
    </row>
    <row r="1152" spans="1:2" hidden="1" x14ac:dyDescent="0.25">
      <c r="A1152" s="9" t="s">
        <v>6587</v>
      </c>
      <c r="B1152" s="9">
        <f t="shared" si="17"/>
        <v>4</v>
      </c>
    </row>
    <row r="1153" spans="1:2" hidden="1" x14ac:dyDescent="0.25">
      <c r="A1153" s="9" t="s">
        <v>6587</v>
      </c>
      <c r="B1153" s="9">
        <f t="shared" si="17"/>
        <v>4</v>
      </c>
    </row>
    <row r="1154" spans="1:2" hidden="1" x14ac:dyDescent="0.25">
      <c r="A1154" s="9" t="s">
        <v>6587</v>
      </c>
      <c r="B1154" s="9">
        <f t="shared" ref="B1154:B1217" si="18">COUNTIF(A:A,A1154)</f>
        <v>4</v>
      </c>
    </row>
    <row r="1155" spans="1:2" hidden="1" x14ac:dyDescent="0.25">
      <c r="A1155" s="9" t="s">
        <v>6587</v>
      </c>
      <c r="B1155" s="9">
        <f t="shared" si="18"/>
        <v>4</v>
      </c>
    </row>
    <row r="1156" spans="1:2" hidden="1" x14ac:dyDescent="0.25">
      <c r="A1156" s="9" t="s">
        <v>10157</v>
      </c>
      <c r="B1156" s="9">
        <f t="shared" si="18"/>
        <v>1</v>
      </c>
    </row>
    <row r="1157" spans="1:2" hidden="1" x14ac:dyDescent="0.25">
      <c r="A1157" s="9" t="s">
        <v>10645</v>
      </c>
      <c r="B1157" s="9">
        <f t="shared" si="18"/>
        <v>1</v>
      </c>
    </row>
    <row r="1158" spans="1:2" hidden="1" x14ac:dyDescent="0.25">
      <c r="A1158" s="9" t="s">
        <v>7957</v>
      </c>
      <c r="B1158" s="9">
        <f t="shared" si="18"/>
        <v>1</v>
      </c>
    </row>
    <row r="1159" spans="1:2" hidden="1" x14ac:dyDescent="0.25">
      <c r="A1159" s="9" t="s">
        <v>9953</v>
      </c>
      <c r="B1159" s="9">
        <f t="shared" si="18"/>
        <v>1</v>
      </c>
    </row>
    <row r="1160" spans="1:2" hidden="1" x14ac:dyDescent="0.25">
      <c r="A1160" s="9" t="s">
        <v>9691</v>
      </c>
      <c r="B1160" s="9">
        <f t="shared" si="18"/>
        <v>1</v>
      </c>
    </row>
    <row r="1161" spans="1:2" hidden="1" x14ac:dyDescent="0.25">
      <c r="A1161" s="9" t="s">
        <v>8984</v>
      </c>
      <c r="B1161" s="9">
        <f t="shared" si="18"/>
        <v>1</v>
      </c>
    </row>
    <row r="1162" spans="1:2" hidden="1" x14ac:dyDescent="0.25">
      <c r="A1162" s="9" t="s">
        <v>9671</v>
      </c>
      <c r="B1162" s="9">
        <f t="shared" si="18"/>
        <v>1</v>
      </c>
    </row>
    <row r="1163" spans="1:2" hidden="1" x14ac:dyDescent="0.25">
      <c r="A1163" s="9" t="s">
        <v>11018</v>
      </c>
      <c r="B1163" s="9">
        <f t="shared" si="18"/>
        <v>1</v>
      </c>
    </row>
    <row r="1164" spans="1:2" hidden="1" x14ac:dyDescent="0.25">
      <c r="A1164" s="9" t="s">
        <v>10896</v>
      </c>
      <c r="B1164" s="9">
        <f t="shared" si="18"/>
        <v>1</v>
      </c>
    </row>
    <row r="1165" spans="1:2" hidden="1" x14ac:dyDescent="0.25">
      <c r="A1165" s="9" t="s">
        <v>9437</v>
      </c>
      <c r="B1165" s="9">
        <f t="shared" si="18"/>
        <v>1</v>
      </c>
    </row>
    <row r="1166" spans="1:2" hidden="1" x14ac:dyDescent="0.25">
      <c r="A1166" s="9" t="s">
        <v>7218</v>
      </c>
      <c r="B1166" s="9">
        <f t="shared" si="18"/>
        <v>1</v>
      </c>
    </row>
    <row r="1167" spans="1:2" hidden="1" x14ac:dyDescent="0.25">
      <c r="A1167" s="9" t="s">
        <v>6636</v>
      </c>
      <c r="B1167" s="9">
        <f t="shared" si="18"/>
        <v>1</v>
      </c>
    </row>
    <row r="1168" spans="1:2" hidden="1" x14ac:dyDescent="0.25">
      <c r="A1168" s="9" t="s">
        <v>10158</v>
      </c>
      <c r="B1168" s="9">
        <f t="shared" si="18"/>
        <v>1</v>
      </c>
    </row>
    <row r="1169" spans="1:2" hidden="1" x14ac:dyDescent="0.25">
      <c r="A1169" s="9" t="s">
        <v>6625</v>
      </c>
      <c r="B1169" s="9">
        <f t="shared" si="18"/>
        <v>1</v>
      </c>
    </row>
    <row r="1170" spans="1:2" hidden="1" x14ac:dyDescent="0.25">
      <c r="A1170" s="9" t="s">
        <v>7834</v>
      </c>
      <c r="B1170" s="9">
        <f t="shared" si="18"/>
        <v>1</v>
      </c>
    </row>
    <row r="1171" spans="1:2" hidden="1" x14ac:dyDescent="0.25">
      <c r="A1171" s="9" t="s">
        <v>6873</v>
      </c>
      <c r="B1171" s="9">
        <f t="shared" si="18"/>
        <v>10</v>
      </c>
    </row>
    <row r="1172" spans="1:2" hidden="1" x14ac:dyDescent="0.25">
      <c r="A1172" s="9" t="s">
        <v>6873</v>
      </c>
      <c r="B1172" s="9">
        <f t="shared" si="18"/>
        <v>10</v>
      </c>
    </row>
    <row r="1173" spans="1:2" hidden="1" x14ac:dyDescent="0.25">
      <c r="A1173" s="9" t="s">
        <v>6873</v>
      </c>
      <c r="B1173" s="9">
        <f t="shared" si="18"/>
        <v>10</v>
      </c>
    </row>
    <row r="1174" spans="1:2" hidden="1" x14ac:dyDescent="0.25">
      <c r="A1174" s="9" t="s">
        <v>6873</v>
      </c>
      <c r="B1174" s="9">
        <f t="shared" si="18"/>
        <v>10</v>
      </c>
    </row>
    <row r="1175" spans="1:2" hidden="1" x14ac:dyDescent="0.25">
      <c r="A1175" s="9" t="s">
        <v>6873</v>
      </c>
      <c r="B1175" s="9">
        <f t="shared" si="18"/>
        <v>10</v>
      </c>
    </row>
    <row r="1176" spans="1:2" hidden="1" x14ac:dyDescent="0.25">
      <c r="A1176" s="9" t="s">
        <v>6873</v>
      </c>
      <c r="B1176" s="9">
        <f t="shared" si="18"/>
        <v>10</v>
      </c>
    </row>
    <row r="1177" spans="1:2" hidden="1" x14ac:dyDescent="0.25">
      <c r="A1177" s="9" t="s">
        <v>6873</v>
      </c>
      <c r="B1177" s="9">
        <f t="shared" si="18"/>
        <v>10</v>
      </c>
    </row>
    <row r="1178" spans="1:2" hidden="1" x14ac:dyDescent="0.25">
      <c r="A1178" s="9" t="s">
        <v>6873</v>
      </c>
      <c r="B1178" s="9">
        <f t="shared" si="18"/>
        <v>10</v>
      </c>
    </row>
    <row r="1179" spans="1:2" hidden="1" x14ac:dyDescent="0.25">
      <c r="A1179" s="9" t="s">
        <v>6873</v>
      </c>
      <c r="B1179" s="9">
        <f t="shared" si="18"/>
        <v>10</v>
      </c>
    </row>
    <row r="1180" spans="1:2" hidden="1" x14ac:dyDescent="0.25">
      <c r="A1180" s="9" t="s">
        <v>6873</v>
      </c>
      <c r="B1180" s="9">
        <f t="shared" si="18"/>
        <v>10</v>
      </c>
    </row>
    <row r="1181" spans="1:2" hidden="1" x14ac:dyDescent="0.25">
      <c r="A1181" s="9" t="s">
        <v>9866</v>
      </c>
      <c r="B1181" s="9">
        <f t="shared" si="18"/>
        <v>1</v>
      </c>
    </row>
    <row r="1182" spans="1:2" hidden="1" x14ac:dyDescent="0.25">
      <c r="A1182" s="9" t="s">
        <v>10159</v>
      </c>
      <c r="B1182" s="9">
        <f t="shared" si="18"/>
        <v>1</v>
      </c>
    </row>
    <row r="1183" spans="1:2" hidden="1" x14ac:dyDescent="0.25">
      <c r="A1183" s="9" t="s">
        <v>10160</v>
      </c>
      <c r="B1183" s="9">
        <f t="shared" si="18"/>
        <v>1</v>
      </c>
    </row>
    <row r="1184" spans="1:2" hidden="1" x14ac:dyDescent="0.25">
      <c r="A1184" s="9" t="s">
        <v>10161</v>
      </c>
      <c r="B1184" s="9">
        <f t="shared" si="18"/>
        <v>1</v>
      </c>
    </row>
    <row r="1185" spans="1:2" hidden="1" x14ac:dyDescent="0.25">
      <c r="A1185" s="9" t="s">
        <v>7832</v>
      </c>
      <c r="B1185" s="9">
        <f t="shared" si="18"/>
        <v>3</v>
      </c>
    </row>
    <row r="1186" spans="1:2" hidden="1" x14ac:dyDescent="0.25">
      <c r="A1186" s="9" t="s">
        <v>7832</v>
      </c>
      <c r="B1186" s="9">
        <f t="shared" si="18"/>
        <v>3</v>
      </c>
    </row>
    <row r="1187" spans="1:2" hidden="1" x14ac:dyDescent="0.25">
      <c r="A1187" s="9" t="s">
        <v>7832</v>
      </c>
      <c r="B1187" s="9">
        <f t="shared" si="18"/>
        <v>3</v>
      </c>
    </row>
    <row r="1188" spans="1:2" hidden="1" x14ac:dyDescent="0.25">
      <c r="A1188" s="9" t="s">
        <v>8621</v>
      </c>
      <c r="B1188" s="9">
        <f t="shared" si="18"/>
        <v>1</v>
      </c>
    </row>
    <row r="1189" spans="1:2" hidden="1" x14ac:dyDescent="0.25">
      <c r="A1189" s="9" t="s">
        <v>6708</v>
      </c>
      <c r="B1189" s="9">
        <f t="shared" si="18"/>
        <v>1</v>
      </c>
    </row>
    <row r="1190" spans="1:2" hidden="1" x14ac:dyDescent="0.25">
      <c r="A1190" s="9" t="s">
        <v>10646</v>
      </c>
      <c r="B1190" s="9">
        <f t="shared" si="18"/>
        <v>1</v>
      </c>
    </row>
    <row r="1191" spans="1:2" hidden="1" x14ac:dyDescent="0.25">
      <c r="A1191" s="9" t="s">
        <v>9149</v>
      </c>
      <c r="B1191" s="9">
        <f t="shared" si="18"/>
        <v>1</v>
      </c>
    </row>
    <row r="1192" spans="1:2" hidden="1" x14ac:dyDescent="0.25">
      <c r="A1192" s="9" t="s">
        <v>8638</v>
      </c>
      <c r="B1192" s="9">
        <f t="shared" si="18"/>
        <v>1</v>
      </c>
    </row>
    <row r="1193" spans="1:2" hidden="1" x14ac:dyDescent="0.25">
      <c r="A1193" s="9" t="s">
        <v>11119</v>
      </c>
      <c r="B1193" s="9">
        <f t="shared" si="18"/>
        <v>1</v>
      </c>
    </row>
    <row r="1194" spans="1:2" hidden="1" x14ac:dyDescent="0.25">
      <c r="A1194" s="9" t="s">
        <v>8190</v>
      </c>
      <c r="B1194" s="9">
        <f t="shared" si="18"/>
        <v>1</v>
      </c>
    </row>
    <row r="1195" spans="1:2" hidden="1" x14ac:dyDescent="0.25">
      <c r="A1195" s="9" t="s">
        <v>10162</v>
      </c>
      <c r="B1195" s="9">
        <f t="shared" si="18"/>
        <v>1</v>
      </c>
    </row>
    <row r="1196" spans="1:2" hidden="1" x14ac:dyDescent="0.25">
      <c r="A1196" s="9" t="s">
        <v>6831</v>
      </c>
      <c r="B1196" s="9">
        <f t="shared" si="18"/>
        <v>1</v>
      </c>
    </row>
    <row r="1197" spans="1:2" hidden="1" x14ac:dyDescent="0.25">
      <c r="A1197" s="9" t="s">
        <v>6738</v>
      </c>
      <c r="B1197" s="9">
        <f t="shared" si="18"/>
        <v>2</v>
      </c>
    </row>
    <row r="1198" spans="1:2" hidden="1" x14ac:dyDescent="0.25">
      <c r="A1198" s="9" t="s">
        <v>6738</v>
      </c>
      <c r="B1198" s="9">
        <f t="shared" si="18"/>
        <v>2</v>
      </c>
    </row>
    <row r="1199" spans="1:2" hidden="1" x14ac:dyDescent="0.25">
      <c r="A1199" s="9" t="s">
        <v>11019</v>
      </c>
      <c r="B1199" s="9">
        <f t="shared" si="18"/>
        <v>1</v>
      </c>
    </row>
    <row r="1200" spans="1:2" hidden="1" x14ac:dyDescent="0.25">
      <c r="A1200" s="9" t="s">
        <v>10647</v>
      </c>
      <c r="B1200" s="9">
        <f t="shared" si="18"/>
        <v>1</v>
      </c>
    </row>
    <row r="1201" spans="1:2" hidden="1" x14ac:dyDescent="0.25">
      <c r="A1201" s="9" t="s">
        <v>10897</v>
      </c>
      <c r="B1201" s="9">
        <f t="shared" si="18"/>
        <v>1</v>
      </c>
    </row>
    <row r="1202" spans="1:2" hidden="1" x14ac:dyDescent="0.25">
      <c r="A1202" s="9" t="s">
        <v>11120</v>
      </c>
      <c r="B1202" s="9">
        <f t="shared" si="18"/>
        <v>1</v>
      </c>
    </row>
    <row r="1203" spans="1:2" hidden="1" x14ac:dyDescent="0.25">
      <c r="A1203" s="9" t="s">
        <v>8386</v>
      </c>
      <c r="B1203" s="9">
        <f t="shared" si="18"/>
        <v>1</v>
      </c>
    </row>
    <row r="1204" spans="1:2" hidden="1" x14ac:dyDescent="0.25">
      <c r="A1204" s="9" t="s">
        <v>10163</v>
      </c>
      <c r="B1204" s="9">
        <f t="shared" si="18"/>
        <v>1</v>
      </c>
    </row>
    <row r="1205" spans="1:2" hidden="1" x14ac:dyDescent="0.25">
      <c r="A1205" s="9" t="s">
        <v>8488</v>
      </c>
      <c r="B1205" s="9">
        <f t="shared" si="18"/>
        <v>2</v>
      </c>
    </row>
    <row r="1206" spans="1:2" hidden="1" x14ac:dyDescent="0.25">
      <c r="A1206" s="9" t="s">
        <v>8488</v>
      </c>
      <c r="B1206" s="9">
        <f t="shared" si="18"/>
        <v>2</v>
      </c>
    </row>
    <row r="1207" spans="1:2" hidden="1" x14ac:dyDescent="0.25">
      <c r="A1207" s="9" t="s">
        <v>10898</v>
      </c>
      <c r="B1207" s="9">
        <f t="shared" si="18"/>
        <v>1</v>
      </c>
    </row>
    <row r="1208" spans="1:2" hidden="1" x14ac:dyDescent="0.25">
      <c r="A1208" s="9" t="s">
        <v>7425</v>
      </c>
      <c r="B1208" s="9">
        <f t="shared" si="18"/>
        <v>2</v>
      </c>
    </row>
    <row r="1209" spans="1:2" hidden="1" x14ac:dyDescent="0.25">
      <c r="A1209" s="9" t="s">
        <v>7425</v>
      </c>
      <c r="B1209" s="9">
        <f t="shared" si="18"/>
        <v>2</v>
      </c>
    </row>
    <row r="1210" spans="1:2" hidden="1" x14ac:dyDescent="0.25">
      <c r="A1210" s="9" t="s">
        <v>10648</v>
      </c>
      <c r="B1210" s="9">
        <f t="shared" si="18"/>
        <v>1</v>
      </c>
    </row>
    <row r="1211" spans="1:2" hidden="1" x14ac:dyDescent="0.25">
      <c r="A1211" s="9" t="s">
        <v>9676</v>
      </c>
      <c r="B1211" s="9">
        <f t="shared" si="18"/>
        <v>1</v>
      </c>
    </row>
    <row r="1212" spans="1:2" hidden="1" x14ac:dyDescent="0.25">
      <c r="A1212" s="9" t="s">
        <v>10649</v>
      </c>
      <c r="B1212" s="9">
        <f t="shared" si="18"/>
        <v>1</v>
      </c>
    </row>
    <row r="1213" spans="1:2" hidden="1" x14ac:dyDescent="0.25">
      <c r="A1213" s="9" t="s">
        <v>10650</v>
      </c>
      <c r="B1213" s="9">
        <f t="shared" si="18"/>
        <v>1</v>
      </c>
    </row>
    <row r="1214" spans="1:2" hidden="1" x14ac:dyDescent="0.25">
      <c r="A1214" s="9" t="s">
        <v>11121</v>
      </c>
      <c r="B1214" s="9">
        <f t="shared" si="18"/>
        <v>1</v>
      </c>
    </row>
    <row r="1215" spans="1:2" hidden="1" x14ac:dyDescent="0.25">
      <c r="A1215" s="9" t="s">
        <v>8623</v>
      </c>
      <c r="B1215" s="9">
        <f t="shared" si="18"/>
        <v>1</v>
      </c>
    </row>
    <row r="1216" spans="1:2" hidden="1" x14ac:dyDescent="0.25">
      <c r="A1216" s="9" t="s">
        <v>10651</v>
      </c>
      <c r="B1216" s="9">
        <f t="shared" si="18"/>
        <v>2</v>
      </c>
    </row>
    <row r="1217" spans="1:2" hidden="1" x14ac:dyDescent="0.25">
      <c r="A1217" s="9" t="s">
        <v>10651</v>
      </c>
      <c r="B1217" s="9">
        <f t="shared" si="18"/>
        <v>2</v>
      </c>
    </row>
    <row r="1218" spans="1:2" hidden="1" x14ac:dyDescent="0.25">
      <c r="A1218" s="9" t="s">
        <v>6900</v>
      </c>
      <c r="B1218" s="9">
        <f t="shared" ref="B1218:B1281" si="19">COUNTIF(A:A,A1218)</f>
        <v>1</v>
      </c>
    </row>
    <row r="1219" spans="1:2" hidden="1" x14ac:dyDescent="0.25">
      <c r="A1219" s="9" t="s">
        <v>8730</v>
      </c>
      <c r="B1219" s="9">
        <f t="shared" si="19"/>
        <v>1</v>
      </c>
    </row>
    <row r="1220" spans="1:2" hidden="1" x14ac:dyDescent="0.25">
      <c r="A1220" s="9" t="s">
        <v>10899</v>
      </c>
      <c r="B1220" s="9">
        <f t="shared" si="19"/>
        <v>1</v>
      </c>
    </row>
    <row r="1221" spans="1:2" hidden="1" x14ac:dyDescent="0.25">
      <c r="A1221" s="9" t="s">
        <v>10164</v>
      </c>
      <c r="B1221" s="9">
        <f t="shared" si="19"/>
        <v>1</v>
      </c>
    </row>
    <row r="1222" spans="1:2" hidden="1" x14ac:dyDescent="0.25">
      <c r="A1222" s="9" t="s">
        <v>8448</v>
      </c>
      <c r="B1222" s="9">
        <f t="shared" si="19"/>
        <v>1</v>
      </c>
    </row>
    <row r="1223" spans="1:2" hidden="1" x14ac:dyDescent="0.25">
      <c r="A1223" s="9" t="s">
        <v>10900</v>
      </c>
      <c r="B1223" s="9">
        <f t="shared" si="19"/>
        <v>1</v>
      </c>
    </row>
    <row r="1224" spans="1:2" hidden="1" x14ac:dyDescent="0.25">
      <c r="A1224" s="9" t="s">
        <v>10901</v>
      </c>
      <c r="B1224" s="9">
        <f t="shared" si="19"/>
        <v>3</v>
      </c>
    </row>
    <row r="1225" spans="1:2" hidden="1" x14ac:dyDescent="0.25">
      <c r="A1225" s="9" t="s">
        <v>10901</v>
      </c>
      <c r="B1225" s="9">
        <f t="shared" si="19"/>
        <v>3</v>
      </c>
    </row>
    <row r="1226" spans="1:2" hidden="1" x14ac:dyDescent="0.25">
      <c r="A1226" s="9" t="s">
        <v>10901</v>
      </c>
      <c r="B1226" s="9">
        <f t="shared" si="19"/>
        <v>3</v>
      </c>
    </row>
    <row r="1227" spans="1:2" hidden="1" x14ac:dyDescent="0.25">
      <c r="A1227" s="9" t="s">
        <v>11020</v>
      </c>
      <c r="B1227" s="9">
        <f t="shared" si="19"/>
        <v>1</v>
      </c>
    </row>
    <row r="1228" spans="1:2" hidden="1" x14ac:dyDescent="0.25">
      <c r="A1228" s="9" t="s">
        <v>10165</v>
      </c>
      <c r="B1228" s="9">
        <f t="shared" si="19"/>
        <v>2</v>
      </c>
    </row>
    <row r="1229" spans="1:2" hidden="1" x14ac:dyDescent="0.25">
      <c r="A1229" s="9" t="s">
        <v>10165</v>
      </c>
      <c r="B1229" s="9">
        <f t="shared" si="19"/>
        <v>2</v>
      </c>
    </row>
    <row r="1230" spans="1:2" hidden="1" x14ac:dyDescent="0.25">
      <c r="A1230" s="9" t="s">
        <v>10902</v>
      </c>
      <c r="B1230" s="9">
        <f t="shared" si="19"/>
        <v>1</v>
      </c>
    </row>
    <row r="1231" spans="1:2" hidden="1" x14ac:dyDescent="0.25">
      <c r="A1231" s="9" t="s">
        <v>11021</v>
      </c>
      <c r="B1231" s="9">
        <f t="shared" si="19"/>
        <v>1</v>
      </c>
    </row>
    <row r="1232" spans="1:2" hidden="1" x14ac:dyDescent="0.25">
      <c r="A1232" s="9" t="s">
        <v>10166</v>
      </c>
      <c r="B1232" s="9">
        <f t="shared" si="19"/>
        <v>1</v>
      </c>
    </row>
    <row r="1233" spans="1:2" hidden="1" x14ac:dyDescent="0.25">
      <c r="A1233" s="9" t="s">
        <v>8952</v>
      </c>
      <c r="B1233" s="9">
        <f t="shared" si="19"/>
        <v>2</v>
      </c>
    </row>
    <row r="1234" spans="1:2" hidden="1" x14ac:dyDescent="0.25">
      <c r="A1234" s="9" t="s">
        <v>8952</v>
      </c>
      <c r="B1234" s="9">
        <f t="shared" si="19"/>
        <v>2</v>
      </c>
    </row>
    <row r="1235" spans="1:2" hidden="1" x14ac:dyDescent="0.25">
      <c r="A1235" s="9" t="s">
        <v>11081</v>
      </c>
      <c r="B1235" s="9">
        <f t="shared" si="19"/>
        <v>1</v>
      </c>
    </row>
    <row r="1236" spans="1:2" hidden="1" x14ac:dyDescent="0.25">
      <c r="A1236" s="9" t="s">
        <v>10903</v>
      </c>
      <c r="B1236" s="9">
        <f t="shared" si="19"/>
        <v>1</v>
      </c>
    </row>
    <row r="1237" spans="1:2" hidden="1" x14ac:dyDescent="0.25">
      <c r="A1237" s="9" t="s">
        <v>10904</v>
      </c>
      <c r="B1237" s="9">
        <f t="shared" si="19"/>
        <v>1</v>
      </c>
    </row>
    <row r="1238" spans="1:2" hidden="1" x14ac:dyDescent="0.25">
      <c r="A1238" s="9" t="s">
        <v>10167</v>
      </c>
      <c r="B1238" s="9">
        <f t="shared" si="19"/>
        <v>1</v>
      </c>
    </row>
    <row r="1239" spans="1:2" hidden="1" x14ac:dyDescent="0.25">
      <c r="A1239" s="9" t="s">
        <v>10168</v>
      </c>
      <c r="B1239" s="9">
        <f t="shared" si="19"/>
        <v>3</v>
      </c>
    </row>
    <row r="1240" spans="1:2" hidden="1" x14ac:dyDescent="0.25">
      <c r="A1240" s="9" t="s">
        <v>10168</v>
      </c>
      <c r="B1240" s="9">
        <f t="shared" si="19"/>
        <v>3</v>
      </c>
    </row>
    <row r="1241" spans="1:2" hidden="1" x14ac:dyDescent="0.25">
      <c r="A1241" s="9" t="s">
        <v>10168</v>
      </c>
      <c r="B1241" s="9">
        <f t="shared" si="19"/>
        <v>3</v>
      </c>
    </row>
    <row r="1242" spans="1:2" hidden="1" x14ac:dyDescent="0.25">
      <c r="A1242" s="9" t="s">
        <v>7837</v>
      </c>
      <c r="B1242" s="9">
        <f t="shared" si="19"/>
        <v>1</v>
      </c>
    </row>
    <row r="1243" spans="1:2" hidden="1" x14ac:dyDescent="0.25">
      <c r="A1243" s="9" t="s">
        <v>10169</v>
      </c>
      <c r="B1243" s="9">
        <f t="shared" si="19"/>
        <v>1</v>
      </c>
    </row>
    <row r="1244" spans="1:2" hidden="1" x14ac:dyDescent="0.25">
      <c r="A1244" s="9" t="s">
        <v>10170</v>
      </c>
      <c r="B1244" s="9">
        <f t="shared" si="19"/>
        <v>1</v>
      </c>
    </row>
    <row r="1245" spans="1:2" hidden="1" x14ac:dyDescent="0.25">
      <c r="A1245" s="9" t="s">
        <v>10905</v>
      </c>
      <c r="B1245" s="9">
        <f t="shared" si="19"/>
        <v>1</v>
      </c>
    </row>
    <row r="1246" spans="1:2" hidden="1" x14ac:dyDescent="0.25">
      <c r="A1246" s="9" t="s">
        <v>7942</v>
      </c>
      <c r="B1246" s="9">
        <f t="shared" si="19"/>
        <v>1</v>
      </c>
    </row>
    <row r="1247" spans="1:2" hidden="1" x14ac:dyDescent="0.25">
      <c r="A1247" s="9" t="s">
        <v>10171</v>
      </c>
      <c r="B1247" s="9">
        <f t="shared" si="19"/>
        <v>1</v>
      </c>
    </row>
    <row r="1248" spans="1:2" hidden="1" x14ac:dyDescent="0.25">
      <c r="A1248" s="9" t="s">
        <v>10172</v>
      </c>
      <c r="B1248" s="9">
        <f t="shared" si="19"/>
        <v>2</v>
      </c>
    </row>
    <row r="1249" spans="1:2" hidden="1" x14ac:dyDescent="0.25">
      <c r="A1249" s="9" t="s">
        <v>10172</v>
      </c>
      <c r="B1249" s="9">
        <f t="shared" si="19"/>
        <v>2</v>
      </c>
    </row>
    <row r="1250" spans="1:2" hidden="1" x14ac:dyDescent="0.25">
      <c r="A1250" s="9" t="s">
        <v>7930</v>
      </c>
      <c r="B1250" s="9">
        <f t="shared" si="19"/>
        <v>1</v>
      </c>
    </row>
    <row r="1251" spans="1:2" hidden="1" x14ac:dyDescent="0.25">
      <c r="A1251" s="9" t="s">
        <v>10173</v>
      </c>
      <c r="B1251" s="9">
        <f t="shared" si="19"/>
        <v>1</v>
      </c>
    </row>
    <row r="1252" spans="1:2" hidden="1" x14ac:dyDescent="0.25">
      <c r="A1252" s="9" t="s">
        <v>10174</v>
      </c>
      <c r="B1252" s="9">
        <f t="shared" si="19"/>
        <v>1</v>
      </c>
    </row>
    <row r="1253" spans="1:2" hidden="1" x14ac:dyDescent="0.25">
      <c r="A1253" s="9" t="s">
        <v>8519</v>
      </c>
      <c r="B1253" s="9">
        <f t="shared" si="19"/>
        <v>1</v>
      </c>
    </row>
    <row r="1254" spans="1:2" hidden="1" x14ac:dyDescent="0.25">
      <c r="A1254" s="9" t="s">
        <v>8551</v>
      </c>
      <c r="B1254" s="9">
        <f t="shared" si="19"/>
        <v>2</v>
      </c>
    </row>
    <row r="1255" spans="1:2" hidden="1" x14ac:dyDescent="0.25">
      <c r="A1255" s="9" t="s">
        <v>8551</v>
      </c>
      <c r="B1255" s="9">
        <f t="shared" si="19"/>
        <v>2</v>
      </c>
    </row>
    <row r="1256" spans="1:2" hidden="1" x14ac:dyDescent="0.25">
      <c r="A1256" s="9" t="s">
        <v>8100</v>
      </c>
      <c r="B1256" s="9">
        <f t="shared" si="19"/>
        <v>1</v>
      </c>
    </row>
    <row r="1257" spans="1:2" hidden="1" x14ac:dyDescent="0.25">
      <c r="A1257" s="9" t="s">
        <v>10175</v>
      </c>
      <c r="B1257" s="9">
        <f t="shared" si="19"/>
        <v>1</v>
      </c>
    </row>
    <row r="1258" spans="1:2" hidden="1" x14ac:dyDescent="0.25">
      <c r="A1258" s="9" t="s">
        <v>6633</v>
      </c>
      <c r="B1258" s="9">
        <f t="shared" si="19"/>
        <v>2</v>
      </c>
    </row>
    <row r="1259" spans="1:2" hidden="1" x14ac:dyDescent="0.25">
      <c r="A1259" s="9" t="s">
        <v>6633</v>
      </c>
      <c r="B1259" s="9">
        <f t="shared" si="19"/>
        <v>2</v>
      </c>
    </row>
    <row r="1260" spans="1:2" hidden="1" x14ac:dyDescent="0.25">
      <c r="A1260" s="9" t="s">
        <v>11022</v>
      </c>
      <c r="B1260" s="9">
        <f t="shared" si="19"/>
        <v>1</v>
      </c>
    </row>
    <row r="1261" spans="1:2" hidden="1" x14ac:dyDescent="0.25">
      <c r="A1261" s="9" t="s">
        <v>10176</v>
      </c>
      <c r="B1261" s="9">
        <f t="shared" si="19"/>
        <v>2</v>
      </c>
    </row>
    <row r="1262" spans="1:2" hidden="1" x14ac:dyDescent="0.25">
      <c r="A1262" s="9" t="s">
        <v>10176</v>
      </c>
      <c r="B1262" s="9">
        <f t="shared" si="19"/>
        <v>2</v>
      </c>
    </row>
    <row r="1263" spans="1:2" hidden="1" x14ac:dyDescent="0.25">
      <c r="A1263" s="9" t="s">
        <v>8966</v>
      </c>
      <c r="B1263" s="9">
        <f t="shared" si="19"/>
        <v>1</v>
      </c>
    </row>
    <row r="1264" spans="1:2" hidden="1" x14ac:dyDescent="0.25">
      <c r="A1264" s="9" t="s">
        <v>7700</v>
      </c>
      <c r="B1264" s="9">
        <f t="shared" si="19"/>
        <v>1</v>
      </c>
    </row>
    <row r="1265" spans="1:2" hidden="1" x14ac:dyDescent="0.25">
      <c r="A1265" s="9" t="s">
        <v>7484</v>
      </c>
      <c r="B1265" s="9">
        <f t="shared" si="19"/>
        <v>6</v>
      </c>
    </row>
    <row r="1266" spans="1:2" hidden="1" x14ac:dyDescent="0.25">
      <c r="A1266" s="9" t="s">
        <v>7484</v>
      </c>
      <c r="B1266" s="9">
        <f t="shared" si="19"/>
        <v>6</v>
      </c>
    </row>
    <row r="1267" spans="1:2" hidden="1" x14ac:dyDescent="0.25">
      <c r="A1267" s="9" t="s">
        <v>7484</v>
      </c>
      <c r="B1267" s="9">
        <f t="shared" si="19"/>
        <v>6</v>
      </c>
    </row>
    <row r="1268" spans="1:2" hidden="1" x14ac:dyDescent="0.25">
      <c r="A1268" s="9" t="s">
        <v>7484</v>
      </c>
      <c r="B1268" s="9">
        <f t="shared" si="19"/>
        <v>6</v>
      </c>
    </row>
    <row r="1269" spans="1:2" hidden="1" x14ac:dyDescent="0.25">
      <c r="A1269" s="9" t="s">
        <v>7484</v>
      </c>
      <c r="B1269" s="9">
        <f t="shared" si="19"/>
        <v>6</v>
      </c>
    </row>
    <row r="1270" spans="1:2" hidden="1" x14ac:dyDescent="0.25">
      <c r="A1270" s="9" t="s">
        <v>7484</v>
      </c>
      <c r="B1270" s="9">
        <f t="shared" si="19"/>
        <v>6</v>
      </c>
    </row>
    <row r="1271" spans="1:2" hidden="1" x14ac:dyDescent="0.25">
      <c r="A1271" s="9" t="s">
        <v>8653</v>
      </c>
      <c r="B1271" s="9">
        <f t="shared" si="19"/>
        <v>2</v>
      </c>
    </row>
    <row r="1272" spans="1:2" hidden="1" x14ac:dyDescent="0.25">
      <c r="A1272" s="9" t="s">
        <v>8653</v>
      </c>
      <c r="B1272" s="9">
        <f t="shared" si="19"/>
        <v>2</v>
      </c>
    </row>
    <row r="1273" spans="1:2" hidden="1" x14ac:dyDescent="0.25">
      <c r="A1273" s="9" t="s">
        <v>8214</v>
      </c>
      <c r="B1273" s="9">
        <f t="shared" si="19"/>
        <v>2</v>
      </c>
    </row>
    <row r="1274" spans="1:2" hidden="1" x14ac:dyDescent="0.25">
      <c r="A1274" s="9" t="s">
        <v>8214</v>
      </c>
      <c r="B1274" s="9">
        <f t="shared" si="19"/>
        <v>2</v>
      </c>
    </row>
    <row r="1275" spans="1:2" hidden="1" x14ac:dyDescent="0.25">
      <c r="A1275" s="9" t="s">
        <v>10652</v>
      </c>
      <c r="B1275" s="9">
        <f t="shared" si="19"/>
        <v>1</v>
      </c>
    </row>
    <row r="1276" spans="1:2" hidden="1" x14ac:dyDescent="0.25">
      <c r="A1276" s="9" t="s">
        <v>10653</v>
      </c>
      <c r="B1276" s="9">
        <f t="shared" si="19"/>
        <v>1</v>
      </c>
    </row>
    <row r="1277" spans="1:2" hidden="1" x14ac:dyDescent="0.25">
      <c r="A1277" s="9" t="s">
        <v>10906</v>
      </c>
      <c r="B1277" s="9">
        <f t="shared" si="19"/>
        <v>1</v>
      </c>
    </row>
    <row r="1278" spans="1:2" hidden="1" x14ac:dyDescent="0.25">
      <c r="A1278" s="9" t="s">
        <v>10177</v>
      </c>
      <c r="B1278" s="9">
        <f t="shared" si="19"/>
        <v>1</v>
      </c>
    </row>
    <row r="1279" spans="1:2" hidden="1" x14ac:dyDescent="0.25">
      <c r="A1279" s="9" t="s">
        <v>10654</v>
      </c>
      <c r="B1279" s="9">
        <f t="shared" si="19"/>
        <v>1</v>
      </c>
    </row>
    <row r="1280" spans="1:2" hidden="1" x14ac:dyDescent="0.25">
      <c r="A1280" s="9" t="s">
        <v>9664</v>
      </c>
      <c r="B1280" s="9">
        <f t="shared" si="19"/>
        <v>1</v>
      </c>
    </row>
    <row r="1281" spans="1:2" hidden="1" x14ac:dyDescent="0.25">
      <c r="A1281" s="9" t="s">
        <v>10655</v>
      </c>
      <c r="B1281" s="9">
        <f t="shared" si="19"/>
        <v>1</v>
      </c>
    </row>
    <row r="1282" spans="1:2" hidden="1" x14ac:dyDescent="0.25">
      <c r="A1282" s="9" t="s">
        <v>6807</v>
      </c>
      <c r="B1282" s="9">
        <f t="shared" ref="B1282:B1345" si="20">COUNTIF(A:A,A1282)</f>
        <v>1</v>
      </c>
    </row>
    <row r="1283" spans="1:2" hidden="1" x14ac:dyDescent="0.25">
      <c r="A1283" s="9" t="s">
        <v>8291</v>
      </c>
      <c r="B1283" s="9">
        <f t="shared" si="20"/>
        <v>1</v>
      </c>
    </row>
    <row r="1284" spans="1:2" hidden="1" x14ac:dyDescent="0.25">
      <c r="A1284" s="9" t="s">
        <v>8236</v>
      </c>
      <c r="B1284" s="9">
        <f t="shared" si="20"/>
        <v>1</v>
      </c>
    </row>
    <row r="1285" spans="1:2" hidden="1" x14ac:dyDescent="0.25">
      <c r="A1285" s="9" t="s">
        <v>11023</v>
      </c>
      <c r="B1285" s="9">
        <f t="shared" si="20"/>
        <v>1</v>
      </c>
    </row>
    <row r="1286" spans="1:2" hidden="1" x14ac:dyDescent="0.25">
      <c r="A1286" s="9" t="s">
        <v>10656</v>
      </c>
      <c r="B1286" s="9">
        <f t="shared" si="20"/>
        <v>1</v>
      </c>
    </row>
    <row r="1287" spans="1:2" hidden="1" x14ac:dyDescent="0.25">
      <c r="A1287" s="9" t="s">
        <v>9248</v>
      </c>
      <c r="B1287" s="9">
        <f t="shared" si="20"/>
        <v>1</v>
      </c>
    </row>
    <row r="1288" spans="1:2" hidden="1" x14ac:dyDescent="0.25">
      <c r="A1288" s="9" t="s">
        <v>10657</v>
      </c>
      <c r="B1288" s="9">
        <f t="shared" si="20"/>
        <v>1</v>
      </c>
    </row>
    <row r="1289" spans="1:2" hidden="1" x14ac:dyDescent="0.25">
      <c r="A1289" s="9" t="s">
        <v>7158</v>
      </c>
      <c r="B1289" s="9">
        <f t="shared" si="20"/>
        <v>2</v>
      </c>
    </row>
    <row r="1290" spans="1:2" hidden="1" x14ac:dyDescent="0.25">
      <c r="A1290" s="9" t="s">
        <v>7158</v>
      </c>
      <c r="B1290" s="9">
        <f t="shared" si="20"/>
        <v>2</v>
      </c>
    </row>
    <row r="1291" spans="1:2" hidden="1" x14ac:dyDescent="0.25">
      <c r="A1291" s="9" t="s">
        <v>6655</v>
      </c>
      <c r="B1291" s="9">
        <f t="shared" si="20"/>
        <v>1</v>
      </c>
    </row>
    <row r="1292" spans="1:2" hidden="1" x14ac:dyDescent="0.25">
      <c r="A1292" s="9" t="s">
        <v>7925</v>
      </c>
      <c r="B1292" s="9">
        <f t="shared" si="20"/>
        <v>1</v>
      </c>
    </row>
    <row r="1293" spans="1:2" hidden="1" x14ac:dyDescent="0.25">
      <c r="A1293" s="9" t="s">
        <v>10178</v>
      </c>
      <c r="B1293" s="9">
        <f t="shared" si="20"/>
        <v>1</v>
      </c>
    </row>
    <row r="1294" spans="1:2" hidden="1" x14ac:dyDescent="0.25">
      <c r="A1294" s="9" t="s">
        <v>10907</v>
      </c>
      <c r="B1294" s="9">
        <f t="shared" si="20"/>
        <v>1</v>
      </c>
    </row>
    <row r="1295" spans="1:2" hidden="1" x14ac:dyDescent="0.25">
      <c r="A1295" s="9" t="s">
        <v>7000</v>
      </c>
      <c r="B1295" s="9">
        <f t="shared" si="20"/>
        <v>4</v>
      </c>
    </row>
    <row r="1296" spans="1:2" hidden="1" x14ac:dyDescent="0.25">
      <c r="A1296" s="9" t="s">
        <v>7000</v>
      </c>
      <c r="B1296" s="9">
        <f t="shared" si="20"/>
        <v>4</v>
      </c>
    </row>
    <row r="1297" spans="1:2" hidden="1" x14ac:dyDescent="0.25">
      <c r="A1297" s="9" t="s">
        <v>7000</v>
      </c>
      <c r="B1297" s="9">
        <f t="shared" si="20"/>
        <v>4</v>
      </c>
    </row>
    <row r="1298" spans="1:2" hidden="1" x14ac:dyDescent="0.25">
      <c r="A1298" s="9" t="s">
        <v>7000</v>
      </c>
      <c r="B1298" s="9">
        <f t="shared" si="20"/>
        <v>4</v>
      </c>
    </row>
    <row r="1299" spans="1:2" hidden="1" x14ac:dyDescent="0.25">
      <c r="A1299" s="9" t="s">
        <v>6621</v>
      </c>
      <c r="B1299" s="9">
        <f t="shared" si="20"/>
        <v>1</v>
      </c>
    </row>
    <row r="1300" spans="1:2" hidden="1" x14ac:dyDescent="0.25">
      <c r="A1300" s="9" t="s">
        <v>10179</v>
      </c>
      <c r="B1300" s="9">
        <f t="shared" si="20"/>
        <v>1</v>
      </c>
    </row>
    <row r="1301" spans="1:2" hidden="1" x14ac:dyDescent="0.25">
      <c r="A1301" s="9" t="s">
        <v>10180</v>
      </c>
      <c r="B1301" s="9">
        <f t="shared" si="20"/>
        <v>1</v>
      </c>
    </row>
    <row r="1302" spans="1:2" hidden="1" x14ac:dyDescent="0.25">
      <c r="A1302" s="9" t="s">
        <v>10181</v>
      </c>
      <c r="B1302" s="9">
        <f t="shared" si="20"/>
        <v>1</v>
      </c>
    </row>
    <row r="1303" spans="1:2" hidden="1" x14ac:dyDescent="0.25">
      <c r="A1303" s="9" t="s">
        <v>9727</v>
      </c>
      <c r="B1303" s="9">
        <f t="shared" si="20"/>
        <v>1</v>
      </c>
    </row>
    <row r="1304" spans="1:2" hidden="1" x14ac:dyDescent="0.25">
      <c r="A1304" s="9" t="s">
        <v>7881</v>
      </c>
      <c r="B1304" s="9">
        <f t="shared" si="20"/>
        <v>1</v>
      </c>
    </row>
    <row r="1305" spans="1:2" hidden="1" x14ac:dyDescent="0.25">
      <c r="A1305" s="9" t="s">
        <v>10182</v>
      </c>
      <c r="B1305" s="9">
        <f t="shared" si="20"/>
        <v>1</v>
      </c>
    </row>
    <row r="1306" spans="1:2" hidden="1" x14ac:dyDescent="0.25">
      <c r="A1306" s="9" t="s">
        <v>8106</v>
      </c>
      <c r="B1306" s="9">
        <f t="shared" si="20"/>
        <v>2</v>
      </c>
    </row>
    <row r="1307" spans="1:2" hidden="1" x14ac:dyDescent="0.25">
      <c r="A1307" s="9" t="s">
        <v>8106</v>
      </c>
      <c r="B1307" s="9">
        <f t="shared" si="20"/>
        <v>2</v>
      </c>
    </row>
    <row r="1308" spans="1:2" hidden="1" x14ac:dyDescent="0.25">
      <c r="A1308" s="9" t="s">
        <v>10658</v>
      </c>
      <c r="B1308" s="9">
        <f t="shared" si="20"/>
        <v>1</v>
      </c>
    </row>
    <row r="1309" spans="1:2" hidden="1" x14ac:dyDescent="0.25">
      <c r="A1309" s="9" t="s">
        <v>6870</v>
      </c>
      <c r="B1309" s="9">
        <f t="shared" si="20"/>
        <v>2</v>
      </c>
    </row>
    <row r="1310" spans="1:2" hidden="1" x14ac:dyDescent="0.25">
      <c r="A1310" s="9" t="s">
        <v>6870</v>
      </c>
      <c r="B1310" s="9">
        <f t="shared" si="20"/>
        <v>2</v>
      </c>
    </row>
    <row r="1311" spans="1:2" hidden="1" x14ac:dyDescent="0.25">
      <c r="A1311" s="9" t="s">
        <v>6620</v>
      </c>
      <c r="B1311" s="9">
        <f t="shared" si="20"/>
        <v>1</v>
      </c>
    </row>
    <row r="1312" spans="1:2" hidden="1" x14ac:dyDescent="0.25">
      <c r="A1312" s="9" t="s">
        <v>7163</v>
      </c>
      <c r="B1312" s="9">
        <f t="shared" si="20"/>
        <v>1</v>
      </c>
    </row>
    <row r="1313" spans="1:2" hidden="1" x14ac:dyDescent="0.25">
      <c r="A1313" s="9" t="s">
        <v>10183</v>
      </c>
      <c r="B1313" s="9">
        <f t="shared" si="20"/>
        <v>1</v>
      </c>
    </row>
    <row r="1314" spans="1:2" hidden="1" x14ac:dyDescent="0.25">
      <c r="A1314" s="9" t="s">
        <v>7980</v>
      </c>
      <c r="B1314" s="9">
        <f t="shared" si="20"/>
        <v>2</v>
      </c>
    </row>
    <row r="1315" spans="1:2" hidden="1" x14ac:dyDescent="0.25">
      <c r="A1315" s="9" t="s">
        <v>7980</v>
      </c>
      <c r="B1315" s="9">
        <f t="shared" si="20"/>
        <v>2</v>
      </c>
    </row>
    <row r="1316" spans="1:2" hidden="1" x14ac:dyDescent="0.25">
      <c r="A1316" s="9" t="s">
        <v>8687</v>
      </c>
      <c r="B1316" s="9">
        <f t="shared" si="20"/>
        <v>3</v>
      </c>
    </row>
    <row r="1317" spans="1:2" hidden="1" x14ac:dyDescent="0.25">
      <c r="A1317" s="9" t="s">
        <v>8687</v>
      </c>
      <c r="B1317" s="9">
        <f t="shared" si="20"/>
        <v>3</v>
      </c>
    </row>
    <row r="1318" spans="1:2" hidden="1" x14ac:dyDescent="0.25">
      <c r="A1318" s="9" t="s">
        <v>8687</v>
      </c>
      <c r="B1318" s="9">
        <f t="shared" si="20"/>
        <v>3</v>
      </c>
    </row>
    <row r="1319" spans="1:2" hidden="1" x14ac:dyDescent="0.25">
      <c r="A1319" s="9" t="s">
        <v>10659</v>
      </c>
      <c r="B1319" s="9">
        <f t="shared" si="20"/>
        <v>1</v>
      </c>
    </row>
    <row r="1320" spans="1:2" hidden="1" x14ac:dyDescent="0.25">
      <c r="A1320" s="9" t="s">
        <v>8080</v>
      </c>
      <c r="B1320" s="9">
        <f t="shared" si="20"/>
        <v>3</v>
      </c>
    </row>
    <row r="1321" spans="1:2" hidden="1" x14ac:dyDescent="0.25">
      <c r="A1321" s="9" t="s">
        <v>8080</v>
      </c>
      <c r="B1321" s="9">
        <f t="shared" si="20"/>
        <v>3</v>
      </c>
    </row>
    <row r="1322" spans="1:2" hidden="1" x14ac:dyDescent="0.25">
      <c r="A1322" s="9" t="s">
        <v>8080</v>
      </c>
      <c r="B1322" s="9">
        <f t="shared" si="20"/>
        <v>3</v>
      </c>
    </row>
    <row r="1323" spans="1:2" hidden="1" x14ac:dyDescent="0.25">
      <c r="A1323" s="9" t="s">
        <v>6693</v>
      </c>
      <c r="B1323" s="9">
        <f t="shared" si="20"/>
        <v>1</v>
      </c>
    </row>
    <row r="1324" spans="1:2" hidden="1" x14ac:dyDescent="0.25">
      <c r="A1324" s="9" t="s">
        <v>8362</v>
      </c>
      <c r="B1324" s="9">
        <f t="shared" si="20"/>
        <v>1</v>
      </c>
    </row>
    <row r="1325" spans="1:2" hidden="1" x14ac:dyDescent="0.25">
      <c r="A1325" s="9" t="s">
        <v>11082</v>
      </c>
      <c r="B1325" s="9">
        <f t="shared" si="20"/>
        <v>1</v>
      </c>
    </row>
    <row r="1326" spans="1:2" hidden="1" x14ac:dyDescent="0.25">
      <c r="A1326" s="9" t="s">
        <v>10660</v>
      </c>
      <c r="B1326" s="9">
        <f t="shared" si="20"/>
        <v>1</v>
      </c>
    </row>
    <row r="1327" spans="1:2" hidden="1" x14ac:dyDescent="0.25">
      <c r="A1327" s="9" t="s">
        <v>6732</v>
      </c>
      <c r="B1327" s="9">
        <f t="shared" si="20"/>
        <v>1</v>
      </c>
    </row>
    <row r="1328" spans="1:2" hidden="1" x14ac:dyDescent="0.25">
      <c r="A1328" s="9" t="s">
        <v>10184</v>
      </c>
      <c r="B1328" s="9">
        <f t="shared" si="20"/>
        <v>2</v>
      </c>
    </row>
    <row r="1329" spans="1:2" hidden="1" x14ac:dyDescent="0.25">
      <c r="A1329" s="9" t="s">
        <v>10184</v>
      </c>
      <c r="B1329" s="9">
        <f t="shared" si="20"/>
        <v>2</v>
      </c>
    </row>
    <row r="1330" spans="1:2" hidden="1" x14ac:dyDescent="0.25">
      <c r="A1330" s="9" t="s">
        <v>10661</v>
      </c>
      <c r="B1330" s="9">
        <f t="shared" si="20"/>
        <v>1</v>
      </c>
    </row>
    <row r="1331" spans="1:2" hidden="1" x14ac:dyDescent="0.25">
      <c r="A1331" s="9" t="s">
        <v>10185</v>
      </c>
      <c r="B1331" s="9">
        <f t="shared" si="20"/>
        <v>1</v>
      </c>
    </row>
    <row r="1332" spans="1:2" hidden="1" x14ac:dyDescent="0.25">
      <c r="A1332" s="9" t="s">
        <v>10662</v>
      </c>
      <c r="B1332" s="9">
        <f t="shared" si="20"/>
        <v>1</v>
      </c>
    </row>
    <row r="1333" spans="1:2" hidden="1" x14ac:dyDescent="0.25">
      <c r="A1333" s="9" t="s">
        <v>8240</v>
      </c>
      <c r="B1333" s="9">
        <f t="shared" si="20"/>
        <v>1</v>
      </c>
    </row>
    <row r="1334" spans="1:2" hidden="1" x14ac:dyDescent="0.25">
      <c r="A1334" s="9" t="s">
        <v>7062</v>
      </c>
      <c r="B1334" s="9">
        <f t="shared" si="20"/>
        <v>1</v>
      </c>
    </row>
    <row r="1335" spans="1:2" hidden="1" x14ac:dyDescent="0.25">
      <c r="A1335" s="9" t="s">
        <v>10186</v>
      </c>
      <c r="B1335" s="9">
        <f t="shared" si="20"/>
        <v>2</v>
      </c>
    </row>
    <row r="1336" spans="1:2" hidden="1" x14ac:dyDescent="0.25">
      <c r="A1336" s="9" t="s">
        <v>10186</v>
      </c>
      <c r="B1336" s="9">
        <f t="shared" si="20"/>
        <v>2</v>
      </c>
    </row>
    <row r="1337" spans="1:2" hidden="1" x14ac:dyDescent="0.25">
      <c r="A1337" s="9" t="s">
        <v>8298</v>
      </c>
      <c r="B1337" s="9">
        <f t="shared" si="20"/>
        <v>1</v>
      </c>
    </row>
    <row r="1338" spans="1:2" hidden="1" x14ac:dyDescent="0.25">
      <c r="A1338" s="9" t="s">
        <v>10663</v>
      </c>
      <c r="B1338" s="9">
        <f t="shared" si="20"/>
        <v>1</v>
      </c>
    </row>
    <row r="1339" spans="1:2" hidden="1" x14ac:dyDescent="0.25">
      <c r="A1339" s="9" t="s">
        <v>10664</v>
      </c>
      <c r="B1339" s="9">
        <f t="shared" si="20"/>
        <v>1</v>
      </c>
    </row>
    <row r="1340" spans="1:2" hidden="1" x14ac:dyDescent="0.25">
      <c r="A1340" s="9" t="s">
        <v>10665</v>
      </c>
      <c r="B1340" s="9">
        <f t="shared" si="20"/>
        <v>1</v>
      </c>
    </row>
    <row r="1341" spans="1:2" hidden="1" x14ac:dyDescent="0.25">
      <c r="A1341" s="9" t="s">
        <v>11024</v>
      </c>
      <c r="B1341" s="9">
        <f t="shared" si="20"/>
        <v>1</v>
      </c>
    </row>
    <row r="1342" spans="1:2" hidden="1" x14ac:dyDescent="0.25">
      <c r="A1342" s="9" t="s">
        <v>7234</v>
      </c>
      <c r="B1342" s="9">
        <f t="shared" si="20"/>
        <v>1</v>
      </c>
    </row>
    <row r="1343" spans="1:2" hidden="1" x14ac:dyDescent="0.25">
      <c r="A1343" s="9" t="s">
        <v>10909</v>
      </c>
      <c r="B1343" s="9">
        <f t="shared" si="20"/>
        <v>1</v>
      </c>
    </row>
    <row r="1344" spans="1:2" hidden="1" x14ac:dyDescent="0.25">
      <c r="A1344" s="9" t="s">
        <v>9403</v>
      </c>
      <c r="B1344" s="9">
        <f t="shared" si="20"/>
        <v>2</v>
      </c>
    </row>
    <row r="1345" spans="1:2" hidden="1" x14ac:dyDescent="0.25">
      <c r="A1345" s="9" t="s">
        <v>9403</v>
      </c>
      <c r="B1345" s="9">
        <f t="shared" si="20"/>
        <v>2</v>
      </c>
    </row>
    <row r="1346" spans="1:2" hidden="1" x14ac:dyDescent="0.25">
      <c r="A1346" s="9" t="s">
        <v>7101</v>
      </c>
      <c r="B1346" s="9">
        <f t="shared" ref="B1346:B1409" si="21">COUNTIF(A:A,A1346)</f>
        <v>2</v>
      </c>
    </row>
    <row r="1347" spans="1:2" hidden="1" x14ac:dyDescent="0.25">
      <c r="A1347" s="9" t="s">
        <v>7101</v>
      </c>
      <c r="B1347" s="9">
        <f t="shared" si="21"/>
        <v>2</v>
      </c>
    </row>
    <row r="1348" spans="1:2" hidden="1" x14ac:dyDescent="0.25">
      <c r="A1348" s="9" t="s">
        <v>10187</v>
      </c>
      <c r="B1348" s="9">
        <f t="shared" si="21"/>
        <v>1</v>
      </c>
    </row>
    <row r="1349" spans="1:2" hidden="1" x14ac:dyDescent="0.25">
      <c r="A1349" s="9" t="s">
        <v>7044</v>
      </c>
      <c r="B1349" s="9">
        <f t="shared" si="21"/>
        <v>5</v>
      </c>
    </row>
    <row r="1350" spans="1:2" hidden="1" x14ac:dyDescent="0.25">
      <c r="A1350" s="9" t="s">
        <v>7044</v>
      </c>
      <c r="B1350" s="9">
        <f t="shared" si="21"/>
        <v>5</v>
      </c>
    </row>
    <row r="1351" spans="1:2" hidden="1" x14ac:dyDescent="0.25">
      <c r="A1351" s="9" t="s">
        <v>7044</v>
      </c>
      <c r="B1351" s="9">
        <f t="shared" si="21"/>
        <v>5</v>
      </c>
    </row>
    <row r="1352" spans="1:2" hidden="1" x14ac:dyDescent="0.25">
      <c r="A1352" s="9" t="s">
        <v>7044</v>
      </c>
      <c r="B1352" s="9">
        <f t="shared" si="21"/>
        <v>5</v>
      </c>
    </row>
    <row r="1353" spans="1:2" hidden="1" x14ac:dyDescent="0.25">
      <c r="A1353" s="9" t="s">
        <v>7044</v>
      </c>
      <c r="B1353" s="9">
        <f t="shared" si="21"/>
        <v>5</v>
      </c>
    </row>
    <row r="1354" spans="1:2" hidden="1" x14ac:dyDescent="0.25">
      <c r="A1354" s="9" t="s">
        <v>10188</v>
      </c>
      <c r="B1354" s="9">
        <f t="shared" si="21"/>
        <v>1</v>
      </c>
    </row>
    <row r="1355" spans="1:2" hidden="1" x14ac:dyDescent="0.25">
      <c r="A1355" s="9" t="s">
        <v>8497</v>
      </c>
      <c r="B1355" s="9">
        <f t="shared" si="21"/>
        <v>1</v>
      </c>
    </row>
    <row r="1356" spans="1:2" hidden="1" x14ac:dyDescent="0.25">
      <c r="A1356" s="9" t="s">
        <v>6876</v>
      </c>
      <c r="B1356" s="9">
        <f t="shared" si="21"/>
        <v>6</v>
      </c>
    </row>
    <row r="1357" spans="1:2" hidden="1" x14ac:dyDescent="0.25">
      <c r="A1357" s="9" t="s">
        <v>6876</v>
      </c>
      <c r="B1357" s="9">
        <f t="shared" si="21"/>
        <v>6</v>
      </c>
    </row>
    <row r="1358" spans="1:2" hidden="1" x14ac:dyDescent="0.25">
      <c r="A1358" s="9" t="s">
        <v>6876</v>
      </c>
      <c r="B1358" s="9">
        <f t="shared" si="21"/>
        <v>6</v>
      </c>
    </row>
    <row r="1359" spans="1:2" hidden="1" x14ac:dyDescent="0.25">
      <c r="A1359" s="9" t="s">
        <v>6876</v>
      </c>
      <c r="B1359" s="9">
        <f t="shared" si="21"/>
        <v>6</v>
      </c>
    </row>
    <row r="1360" spans="1:2" hidden="1" x14ac:dyDescent="0.25">
      <c r="A1360" s="9" t="s">
        <v>6876</v>
      </c>
      <c r="B1360" s="9">
        <f t="shared" si="21"/>
        <v>6</v>
      </c>
    </row>
    <row r="1361" spans="1:2" hidden="1" x14ac:dyDescent="0.25">
      <c r="A1361" s="9" t="s">
        <v>6876</v>
      </c>
      <c r="B1361" s="9">
        <f t="shared" si="21"/>
        <v>6</v>
      </c>
    </row>
    <row r="1362" spans="1:2" hidden="1" x14ac:dyDescent="0.25">
      <c r="A1362" s="9" t="s">
        <v>10189</v>
      </c>
      <c r="B1362" s="9">
        <f t="shared" si="21"/>
        <v>1</v>
      </c>
    </row>
    <row r="1363" spans="1:2" hidden="1" x14ac:dyDescent="0.25">
      <c r="A1363" s="9" t="s">
        <v>8482</v>
      </c>
      <c r="B1363" s="9">
        <f t="shared" si="21"/>
        <v>2</v>
      </c>
    </row>
    <row r="1364" spans="1:2" hidden="1" x14ac:dyDescent="0.25">
      <c r="A1364" s="9" t="s">
        <v>8482</v>
      </c>
      <c r="B1364" s="9">
        <f t="shared" si="21"/>
        <v>2</v>
      </c>
    </row>
    <row r="1365" spans="1:2" hidden="1" x14ac:dyDescent="0.25">
      <c r="A1365" s="9" t="s">
        <v>10190</v>
      </c>
      <c r="B1365" s="9">
        <f t="shared" si="21"/>
        <v>1</v>
      </c>
    </row>
    <row r="1366" spans="1:2" hidden="1" x14ac:dyDescent="0.25">
      <c r="A1366" s="9" t="s">
        <v>9454</v>
      </c>
      <c r="B1366" s="9">
        <f t="shared" si="21"/>
        <v>1</v>
      </c>
    </row>
    <row r="1367" spans="1:2" hidden="1" x14ac:dyDescent="0.25">
      <c r="A1367" s="9" t="s">
        <v>10191</v>
      </c>
      <c r="B1367" s="9">
        <f t="shared" si="21"/>
        <v>1</v>
      </c>
    </row>
    <row r="1368" spans="1:2" hidden="1" x14ac:dyDescent="0.25">
      <c r="A1368" s="9" t="s">
        <v>9761</v>
      </c>
      <c r="B1368" s="9">
        <f t="shared" si="21"/>
        <v>3</v>
      </c>
    </row>
    <row r="1369" spans="1:2" hidden="1" x14ac:dyDescent="0.25">
      <c r="A1369" s="9" t="s">
        <v>9761</v>
      </c>
      <c r="B1369" s="9">
        <f t="shared" si="21"/>
        <v>3</v>
      </c>
    </row>
    <row r="1370" spans="1:2" hidden="1" x14ac:dyDescent="0.25">
      <c r="A1370" s="9" t="s">
        <v>9761</v>
      </c>
      <c r="B1370" s="9">
        <f t="shared" si="21"/>
        <v>3</v>
      </c>
    </row>
    <row r="1371" spans="1:2" hidden="1" x14ac:dyDescent="0.25">
      <c r="A1371" s="9" t="s">
        <v>9432</v>
      </c>
      <c r="B1371" s="9">
        <f t="shared" si="21"/>
        <v>1</v>
      </c>
    </row>
    <row r="1372" spans="1:2" hidden="1" x14ac:dyDescent="0.25">
      <c r="A1372" s="9" t="s">
        <v>7639</v>
      </c>
      <c r="B1372" s="9">
        <f t="shared" si="21"/>
        <v>1</v>
      </c>
    </row>
    <row r="1373" spans="1:2" hidden="1" x14ac:dyDescent="0.25">
      <c r="A1373" s="9" t="s">
        <v>11025</v>
      </c>
      <c r="B1373" s="9">
        <f t="shared" si="21"/>
        <v>1</v>
      </c>
    </row>
    <row r="1374" spans="1:2" hidden="1" x14ac:dyDescent="0.25">
      <c r="A1374" s="9" t="s">
        <v>9253</v>
      </c>
      <c r="B1374" s="9">
        <f t="shared" si="21"/>
        <v>1</v>
      </c>
    </row>
    <row r="1375" spans="1:2" hidden="1" x14ac:dyDescent="0.25">
      <c r="A1375" s="9" t="s">
        <v>10192</v>
      </c>
      <c r="B1375" s="9">
        <f t="shared" si="21"/>
        <v>1</v>
      </c>
    </row>
    <row r="1376" spans="1:2" hidden="1" x14ac:dyDescent="0.25">
      <c r="A1376" s="9" t="s">
        <v>8304</v>
      </c>
      <c r="B1376" s="9">
        <f t="shared" si="21"/>
        <v>1</v>
      </c>
    </row>
    <row r="1377" spans="1:2" hidden="1" x14ac:dyDescent="0.25">
      <c r="A1377" s="9" t="s">
        <v>6574</v>
      </c>
      <c r="B1377" s="9">
        <f t="shared" si="21"/>
        <v>2</v>
      </c>
    </row>
    <row r="1378" spans="1:2" hidden="1" x14ac:dyDescent="0.25">
      <c r="A1378" s="9" t="s">
        <v>6574</v>
      </c>
      <c r="B1378" s="9">
        <f t="shared" si="21"/>
        <v>2</v>
      </c>
    </row>
    <row r="1379" spans="1:2" hidden="1" x14ac:dyDescent="0.25">
      <c r="A1379" s="9" t="s">
        <v>10193</v>
      </c>
      <c r="B1379" s="9">
        <f t="shared" si="21"/>
        <v>1</v>
      </c>
    </row>
    <row r="1380" spans="1:2" hidden="1" x14ac:dyDescent="0.25">
      <c r="A1380" s="9" t="s">
        <v>6992</v>
      </c>
      <c r="B1380" s="9">
        <f t="shared" si="21"/>
        <v>2</v>
      </c>
    </row>
    <row r="1381" spans="1:2" hidden="1" x14ac:dyDescent="0.25">
      <c r="A1381" s="9" t="s">
        <v>6992</v>
      </c>
      <c r="B1381" s="9">
        <f t="shared" si="21"/>
        <v>2</v>
      </c>
    </row>
    <row r="1382" spans="1:2" hidden="1" x14ac:dyDescent="0.25">
      <c r="A1382" s="9" t="s">
        <v>10194</v>
      </c>
      <c r="B1382" s="9">
        <f t="shared" si="21"/>
        <v>1</v>
      </c>
    </row>
    <row r="1383" spans="1:2" hidden="1" x14ac:dyDescent="0.25">
      <c r="A1383" s="9" t="s">
        <v>10195</v>
      </c>
      <c r="B1383" s="9">
        <f t="shared" si="21"/>
        <v>2</v>
      </c>
    </row>
    <row r="1384" spans="1:2" hidden="1" x14ac:dyDescent="0.25">
      <c r="A1384" s="9" t="s">
        <v>10195</v>
      </c>
      <c r="B1384" s="9">
        <f t="shared" si="21"/>
        <v>2</v>
      </c>
    </row>
    <row r="1385" spans="1:2" hidden="1" x14ac:dyDescent="0.25">
      <c r="A1385" s="9" t="s">
        <v>7086</v>
      </c>
      <c r="B1385" s="9">
        <f t="shared" si="21"/>
        <v>1</v>
      </c>
    </row>
    <row r="1386" spans="1:2" hidden="1" x14ac:dyDescent="0.25">
      <c r="A1386" s="9" t="s">
        <v>11026</v>
      </c>
      <c r="B1386" s="9">
        <f t="shared" si="21"/>
        <v>1</v>
      </c>
    </row>
    <row r="1387" spans="1:2" hidden="1" x14ac:dyDescent="0.25">
      <c r="A1387" s="9" t="s">
        <v>10196</v>
      </c>
      <c r="B1387" s="9">
        <f t="shared" si="21"/>
        <v>1</v>
      </c>
    </row>
    <row r="1388" spans="1:2" hidden="1" x14ac:dyDescent="0.25">
      <c r="A1388" s="9" t="s">
        <v>10666</v>
      </c>
      <c r="B1388" s="9">
        <f t="shared" si="21"/>
        <v>1</v>
      </c>
    </row>
    <row r="1389" spans="1:2" hidden="1" x14ac:dyDescent="0.25">
      <c r="A1389" s="9" t="s">
        <v>10197</v>
      </c>
      <c r="B1389" s="9">
        <f t="shared" si="21"/>
        <v>2</v>
      </c>
    </row>
    <row r="1390" spans="1:2" hidden="1" x14ac:dyDescent="0.25">
      <c r="A1390" s="9" t="s">
        <v>10197</v>
      </c>
      <c r="B1390" s="9">
        <f t="shared" si="21"/>
        <v>2</v>
      </c>
    </row>
    <row r="1391" spans="1:2" hidden="1" x14ac:dyDescent="0.25">
      <c r="A1391" s="9" t="s">
        <v>11027</v>
      </c>
      <c r="B1391" s="9">
        <f t="shared" si="21"/>
        <v>1</v>
      </c>
    </row>
    <row r="1392" spans="1:2" hidden="1" x14ac:dyDescent="0.25">
      <c r="A1392" s="9" t="s">
        <v>10198</v>
      </c>
      <c r="B1392" s="9">
        <f t="shared" si="21"/>
        <v>1</v>
      </c>
    </row>
    <row r="1393" spans="1:2" hidden="1" x14ac:dyDescent="0.25">
      <c r="A1393" s="9" t="s">
        <v>10199</v>
      </c>
      <c r="B1393" s="9">
        <f t="shared" si="21"/>
        <v>1</v>
      </c>
    </row>
    <row r="1394" spans="1:2" hidden="1" x14ac:dyDescent="0.25">
      <c r="A1394" s="9" t="s">
        <v>11122</v>
      </c>
      <c r="B1394" s="9">
        <f t="shared" si="21"/>
        <v>1</v>
      </c>
    </row>
    <row r="1395" spans="1:2" hidden="1" x14ac:dyDescent="0.25">
      <c r="A1395" s="9" t="s">
        <v>8774</v>
      </c>
      <c r="B1395" s="9">
        <f t="shared" si="21"/>
        <v>2</v>
      </c>
    </row>
    <row r="1396" spans="1:2" hidden="1" x14ac:dyDescent="0.25">
      <c r="A1396" s="9" t="s">
        <v>8774</v>
      </c>
      <c r="B1396" s="9">
        <f t="shared" si="21"/>
        <v>2</v>
      </c>
    </row>
    <row r="1397" spans="1:2" hidden="1" x14ac:dyDescent="0.25">
      <c r="A1397" s="9" t="s">
        <v>11123</v>
      </c>
      <c r="B1397" s="9">
        <f t="shared" si="21"/>
        <v>1</v>
      </c>
    </row>
    <row r="1398" spans="1:2" hidden="1" x14ac:dyDescent="0.25">
      <c r="A1398" s="9" t="s">
        <v>10667</v>
      </c>
      <c r="B1398" s="9">
        <f t="shared" si="21"/>
        <v>1</v>
      </c>
    </row>
    <row r="1399" spans="1:2" hidden="1" x14ac:dyDescent="0.25">
      <c r="A1399" s="9" t="s">
        <v>10200</v>
      </c>
      <c r="B1399" s="9">
        <f t="shared" si="21"/>
        <v>1</v>
      </c>
    </row>
    <row r="1400" spans="1:2" hidden="1" x14ac:dyDescent="0.25">
      <c r="A1400" s="9" t="s">
        <v>10201</v>
      </c>
      <c r="B1400" s="9">
        <f t="shared" si="21"/>
        <v>1</v>
      </c>
    </row>
    <row r="1401" spans="1:2" hidden="1" x14ac:dyDescent="0.25">
      <c r="A1401" s="9" t="s">
        <v>6741</v>
      </c>
      <c r="B1401" s="9">
        <f t="shared" si="21"/>
        <v>4</v>
      </c>
    </row>
    <row r="1402" spans="1:2" hidden="1" x14ac:dyDescent="0.25">
      <c r="A1402" s="9" t="s">
        <v>6741</v>
      </c>
      <c r="B1402" s="9">
        <f t="shared" si="21"/>
        <v>4</v>
      </c>
    </row>
    <row r="1403" spans="1:2" hidden="1" x14ac:dyDescent="0.25">
      <c r="A1403" s="9" t="s">
        <v>6741</v>
      </c>
      <c r="B1403" s="9">
        <f t="shared" si="21"/>
        <v>4</v>
      </c>
    </row>
    <row r="1404" spans="1:2" hidden="1" x14ac:dyDescent="0.25">
      <c r="A1404" s="9" t="s">
        <v>6741</v>
      </c>
      <c r="B1404" s="9">
        <f t="shared" si="21"/>
        <v>4</v>
      </c>
    </row>
    <row r="1405" spans="1:2" hidden="1" x14ac:dyDescent="0.25">
      <c r="A1405" s="9" t="s">
        <v>8516</v>
      </c>
      <c r="B1405" s="9">
        <f t="shared" si="21"/>
        <v>4</v>
      </c>
    </row>
    <row r="1406" spans="1:2" hidden="1" x14ac:dyDescent="0.25">
      <c r="A1406" s="9" t="s">
        <v>8516</v>
      </c>
      <c r="B1406" s="9">
        <f t="shared" si="21"/>
        <v>4</v>
      </c>
    </row>
    <row r="1407" spans="1:2" hidden="1" x14ac:dyDescent="0.25">
      <c r="A1407" s="9" t="s">
        <v>8516</v>
      </c>
      <c r="B1407" s="9">
        <f t="shared" si="21"/>
        <v>4</v>
      </c>
    </row>
    <row r="1408" spans="1:2" hidden="1" x14ac:dyDescent="0.25">
      <c r="A1408" s="9" t="s">
        <v>8516</v>
      </c>
      <c r="B1408" s="9">
        <f t="shared" si="21"/>
        <v>4</v>
      </c>
    </row>
    <row r="1409" spans="1:2" hidden="1" x14ac:dyDescent="0.25">
      <c r="A1409" s="9" t="s">
        <v>10202</v>
      </c>
      <c r="B1409" s="9">
        <f t="shared" si="21"/>
        <v>2</v>
      </c>
    </row>
    <row r="1410" spans="1:2" hidden="1" x14ac:dyDescent="0.25">
      <c r="A1410" s="9" t="s">
        <v>10202</v>
      </c>
      <c r="B1410" s="9">
        <f t="shared" ref="B1410:B1473" si="22">COUNTIF(A:A,A1410)</f>
        <v>2</v>
      </c>
    </row>
    <row r="1411" spans="1:2" hidden="1" x14ac:dyDescent="0.25">
      <c r="A1411" s="9" t="s">
        <v>10668</v>
      </c>
      <c r="B1411" s="9">
        <f t="shared" si="22"/>
        <v>1</v>
      </c>
    </row>
    <row r="1412" spans="1:2" hidden="1" x14ac:dyDescent="0.25">
      <c r="A1412" s="9" t="s">
        <v>8338</v>
      </c>
      <c r="B1412" s="9">
        <f t="shared" si="22"/>
        <v>2</v>
      </c>
    </row>
    <row r="1413" spans="1:2" hidden="1" x14ac:dyDescent="0.25">
      <c r="A1413" s="9" t="s">
        <v>8338</v>
      </c>
      <c r="B1413" s="9">
        <f t="shared" si="22"/>
        <v>2</v>
      </c>
    </row>
    <row r="1414" spans="1:2" hidden="1" x14ac:dyDescent="0.25">
      <c r="A1414" s="9" t="s">
        <v>8295</v>
      </c>
      <c r="B1414" s="9">
        <f t="shared" si="22"/>
        <v>1</v>
      </c>
    </row>
    <row r="1415" spans="1:2" hidden="1" x14ac:dyDescent="0.25">
      <c r="A1415" s="9" t="s">
        <v>10669</v>
      </c>
      <c r="B1415" s="9">
        <f t="shared" si="22"/>
        <v>1</v>
      </c>
    </row>
    <row r="1416" spans="1:2" hidden="1" x14ac:dyDescent="0.25">
      <c r="A1416" s="9" t="s">
        <v>10670</v>
      </c>
      <c r="B1416" s="9">
        <f t="shared" si="22"/>
        <v>1</v>
      </c>
    </row>
    <row r="1417" spans="1:2" hidden="1" x14ac:dyDescent="0.25">
      <c r="A1417" s="9" t="s">
        <v>6643</v>
      </c>
      <c r="B1417" s="9">
        <f t="shared" si="22"/>
        <v>2</v>
      </c>
    </row>
    <row r="1418" spans="1:2" hidden="1" x14ac:dyDescent="0.25">
      <c r="A1418" s="9" t="s">
        <v>6643</v>
      </c>
      <c r="B1418" s="9">
        <f t="shared" si="22"/>
        <v>2</v>
      </c>
    </row>
    <row r="1419" spans="1:2" hidden="1" x14ac:dyDescent="0.25">
      <c r="A1419" s="9" t="s">
        <v>8321</v>
      </c>
      <c r="B1419" s="9">
        <f t="shared" si="22"/>
        <v>1</v>
      </c>
    </row>
    <row r="1420" spans="1:2" hidden="1" x14ac:dyDescent="0.25">
      <c r="A1420" s="9" t="s">
        <v>10203</v>
      </c>
      <c r="B1420" s="9">
        <f t="shared" si="22"/>
        <v>1</v>
      </c>
    </row>
    <row r="1421" spans="1:2" hidden="1" x14ac:dyDescent="0.25">
      <c r="A1421" s="9" t="s">
        <v>10204</v>
      </c>
      <c r="B1421" s="9">
        <f t="shared" si="22"/>
        <v>1</v>
      </c>
    </row>
    <row r="1422" spans="1:2" hidden="1" x14ac:dyDescent="0.25">
      <c r="A1422" s="9" t="s">
        <v>10205</v>
      </c>
      <c r="B1422" s="9">
        <f t="shared" si="22"/>
        <v>1</v>
      </c>
    </row>
    <row r="1423" spans="1:2" hidden="1" x14ac:dyDescent="0.25">
      <c r="A1423" s="9" t="s">
        <v>11124</v>
      </c>
      <c r="B1423" s="9">
        <f t="shared" si="22"/>
        <v>1</v>
      </c>
    </row>
    <row r="1424" spans="1:2" hidden="1" x14ac:dyDescent="0.25">
      <c r="A1424" s="9" t="s">
        <v>11083</v>
      </c>
      <c r="B1424" s="9">
        <f t="shared" si="22"/>
        <v>1</v>
      </c>
    </row>
    <row r="1425" spans="1:2" hidden="1" x14ac:dyDescent="0.25">
      <c r="A1425" s="9" t="s">
        <v>10206</v>
      </c>
      <c r="B1425" s="9">
        <f t="shared" si="22"/>
        <v>3</v>
      </c>
    </row>
    <row r="1426" spans="1:2" hidden="1" x14ac:dyDescent="0.25">
      <c r="A1426" s="9" t="s">
        <v>10206</v>
      </c>
      <c r="B1426" s="9">
        <f t="shared" si="22"/>
        <v>3</v>
      </c>
    </row>
    <row r="1427" spans="1:2" hidden="1" x14ac:dyDescent="0.25">
      <c r="A1427" s="9" t="s">
        <v>10206</v>
      </c>
      <c r="B1427" s="9">
        <f t="shared" si="22"/>
        <v>3</v>
      </c>
    </row>
    <row r="1428" spans="1:2" hidden="1" x14ac:dyDescent="0.25">
      <c r="A1428" s="9" t="s">
        <v>7026</v>
      </c>
      <c r="B1428" s="9">
        <f t="shared" si="22"/>
        <v>4</v>
      </c>
    </row>
    <row r="1429" spans="1:2" hidden="1" x14ac:dyDescent="0.25">
      <c r="A1429" s="9" t="s">
        <v>7026</v>
      </c>
      <c r="B1429" s="9">
        <f t="shared" si="22"/>
        <v>4</v>
      </c>
    </row>
    <row r="1430" spans="1:2" hidden="1" x14ac:dyDescent="0.25">
      <c r="A1430" s="9" t="s">
        <v>7026</v>
      </c>
      <c r="B1430" s="9">
        <f t="shared" si="22"/>
        <v>4</v>
      </c>
    </row>
    <row r="1431" spans="1:2" hidden="1" x14ac:dyDescent="0.25">
      <c r="A1431" s="9" t="s">
        <v>7026</v>
      </c>
      <c r="B1431" s="9">
        <f t="shared" si="22"/>
        <v>4</v>
      </c>
    </row>
    <row r="1432" spans="1:2" hidden="1" x14ac:dyDescent="0.25">
      <c r="A1432" s="9" t="s">
        <v>6979</v>
      </c>
      <c r="B1432" s="9">
        <f t="shared" si="22"/>
        <v>2</v>
      </c>
    </row>
    <row r="1433" spans="1:2" hidden="1" x14ac:dyDescent="0.25">
      <c r="A1433" s="9" t="s">
        <v>6979</v>
      </c>
      <c r="B1433" s="9">
        <f t="shared" si="22"/>
        <v>2</v>
      </c>
    </row>
    <row r="1434" spans="1:2" hidden="1" x14ac:dyDescent="0.25">
      <c r="A1434" s="9" t="s">
        <v>9954</v>
      </c>
      <c r="B1434" s="9">
        <f t="shared" si="22"/>
        <v>1</v>
      </c>
    </row>
    <row r="1435" spans="1:2" hidden="1" x14ac:dyDescent="0.25">
      <c r="A1435" s="9" t="s">
        <v>7327</v>
      </c>
      <c r="B1435" s="9">
        <f t="shared" si="22"/>
        <v>1</v>
      </c>
    </row>
    <row r="1436" spans="1:2" x14ac:dyDescent="0.25">
      <c r="A1436" s="9" t="s">
        <v>8311</v>
      </c>
      <c r="B1436" s="9">
        <f t="shared" si="22"/>
        <v>2</v>
      </c>
    </row>
    <row r="1437" spans="1:2" x14ac:dyDescent="0.25">
      <c r="A1437" s="9" t="s">
        <v>8311</v>
      </c>
      <c r="B1437" s="9">
        <f t="shared" si="22"/>
        <v>2</v>
      </c>
    </row>
    <row r="1438" spans="1:2" x14ac:dyDescent="0.25">
      <c r="A1438" s="9" t="s">
        <v>6835</v>
      </c>
      <c r="B1438" s="9">
        <f t="shared" si="22"/>
        <v>1</v>
      </c>
    </row>
    <row r="1439" spans="1:2" hidden="1" x14ac:dyDescent="0.25">
      <c r="A1439" s="9" t="s">
        <v>7027</v>
      </c>
      <c r="B1439" s="9">
        <f t="shared" si="22"/>
        <v>3</v>
      </c>
    </row>
    <row r="1440" spans="1:2" hidden="1" x14ac:dyDescent="0.25">
      <c r="A1440" s="9" t="s">
        <v>7027</v>
      </c>
      <c r="B1440" s="9">
        <f t="shared" si="22"/>
        <v>3</v>
      </c>
    </row>
    <row r="1441" spans="1:2" hidden="1" x14ac:dyDescent="0.25">
      <c r="A1441" s="9" t="s">
        <v>7027</v>
      </c>
      <c r="B1441" s="9">
        <f t="shared" si="22"/>
        <v>3</v>
      </c>
    </row>
    <row r="1442" spans="1:2" hidden="1" x14ac:dyDescent="0.25">
      <c r="A1442" s="9" t="s">
        <v>8971</v>
      </c>
      <c r="B1442" s="9">
        <f t="shared" si="22"/>
        <v>1</v>
      </c>
    </row>
    <row r="1443" spans="1:2" hidden="1" x14ac:dyDescent="0.25">
      <c r="A1443" s="9" t="s">
        <v>9410</v>
      </c>
      <c r="B1443" s="9">
        <f t="shared" si="22"/>
        <v>1</v>
      </c>
    </row>
    <row r="1444" spans="1:2" hidden="1" x14ac:dyDescent="0.25">
      <c r="A1444" s="9" t="s">
        <v>8335</v>
      </c>
      <c r="B1444" s="9">
        <f t="shared" si="22"/>
        <v>2</v>
      </c>
    </row>
    <row r="1445" spans="1:2" hidden="1" x14ac:dyDescent="0.25">
      <c r="A1445" s="9" t="s">
        <v>8335</v>
      </c>
      <c r="B1445" s="9">
        <f t="shared" si="22"/>
        <v>2</v>
      </c>
    </row>
    <row r="1446" spans="1:2" hidden="1" x14ac:dyDescent="0.25">
      <c r="A1446" s="9" t="s">
        <v>11125</v>
      </c>
      <c r="B1446" s="9">
        <f t="shared" si="22"/>
        <v>1</v>
      </c>
    </row>
    <row r="1447" spans="1:2" hidden="1" x14ac:dyDescent="0.25">
      <c r="A1447" s="9" t="s">
        <v>10207</v>
      </c>
      <c r="B1447" s="9">
        <f t="shared" si="22"/>
        <v>1</v>
      </c>
    </row>
    <row r="1448" spans="1:2" hidden="1" x14ac:dyDescent="0.25">
      <c r="A1448" s="9" t="s">
        <v>10208</v>
      </c>
      <c r="B1448" s="9">
        <f t="shared" si="22"/>
        <v>1</v>
      </c>
    </row>
    <row r="1449" spans="1:2" hidden="1" x14ac:dyDescent="0.25">
      <c r="A1449" s="9" t="s">
        <v>10209</v>
      </c>
      <c r="B1449" s="9">
        <f t="shared" si="22"/>
        <v>2</v>
      </c>
    </row>
    <row r="1450" spans="1:2" hidden="1" x14ac:dyDescent="0.25">
      <c r="A1450" s="9" t="s">
        <v>10209</v>
      </c>
      <c r="B1450" s="9">
        <f t="shared" si="22"/>
        <v>2</v>
      </c>
    </row>
    <row r="1451" spans="1:2" hidden="1" x14ac:dyDescent="0.25">
      <c r="A1451" s="9" t="s">
        <v>10210</v>
      </c>
      <c r="B1451" s="9">
        <f t="shared" si="22"/>
        <v>1</v>
      </c>
    </row>
    <row r="1452" spans="1:2" hidden="1" x14ac:dyDescent="0.25">
      <c r="A1452" s="9" t="s">
        <v>10211</v>
      </c>
      <c r="B1452" s="9">
        <f t="shared" si="22"/>
        <v>1</v>
      </c>
    </row>
    <row r="1453" spans="1:2" hidden="1" x14ac:dyDescent="0.25">
      <c r="A1453" s="9" t="s">
        <v>10910</v>
      </c>
      <c r="B1453" s="9">
        <f t="shared" si="22"/>
        <v>1</v>
      </c>
    </row>
    <row r="1454" spans="1:2" hidden="1" x14ac:dyDescent="0.25">
      <c r="A1454" s="9" t="s">
        <v>10212</v>
      </c>
      <c r="B1454" s="9">
        <f t="shared" si="22"/>
        <v>1</v>
      </c>
    </row>
    <row r="1455" spans="1:2" hidden="1" x14ac:dyDescent="0.25">
      <c r="A1455" s="9" t="s">
        <v>10213</v>
      </c>
      <c r="B1455" s="9">
        <f t="shared" si="22"/>
        <v>1</v>
      </c>
    </row>
    <row r="1456" spans="1:2" hidden="1" x14ac:dyDescent="0.25">
      <c r="A1456" s="9" t="s">
        <v>6851</v>
      </c>
      <c r="B1456" s="9">
        <f t="shared" si="22"/>
        <v>1</v>
      </c>
    </row>
    <row r="1457" spans="1:2" hidden="1" x14ac:dyDescent="0.25">
      <c r="A1457" s="9" t="s">
        <v>7916</v>
      </c>
      <c r="B1457" s="9">
        <f t="shared" si="22"/>
        <v>1</v>
      </c>
    </row>
    <row r="1458" spans="1:2" hidden="1" x14ac:dyDescent="0.25">
      <c r="A1458" s="9" t="s">
        <v>8704</v>
      </c>
      <c r="B1458" s="9">
        <f t="shared" si="22"/>
        <v>2</v>
      </c>
    </row>
    <row r="1459" spans="1:2" hidden="1" x14ac:dyDescent="0.25">
      <c r="A1459" s="9" t="s">
        <v>8704</v>
      </c>
      <c r="B1459" s="9">
        <f t="shared" si="22"/>
        <v>2</v>
      </c>
    </row>
    <row r="1460" spans="1:2" hidden="1" x14ac:dyDescent="0.25">
      <c r="A1460" s="9" t="s">
        <v>8306</v>
      </c>
      <c r="B1460" s="9">
        <f t="shared" si="22"/>
        <v>1</v>
      </c>
    </row>
    <row r="1461" spans="1:2" hidden="1" x14ac:dyDescent="0.25">
      <c r="A1461" s="9" t="s">
        <v>8360</v>
      </c>
      <c r="B1461" s="9">
        <f t="shared" si="22"/>
        <v>1</v>
      </c>
    </row>
    <row r="1462" spans="1:2" hidden="1" x14ac:dyDescent="0.25">
      <c r="A1462" s="9" t="s">
        <v>7982</v>
      </c>
      <c r="B1462" s="9">
        <f t="shared" si="22"/>
        <v>2</v>
      </c>
    </row>
    <row r="1463" spans="1:2" hidden="1" x14ac:dyDescent="0.25">
      <c r="A1463" s="9" t="s">
        <v>7982</v>
      </c>
      <c r="B1463" s="9">
        <f t="shared" si="22"/>
        <v>2</v>
      </c>
    </row>
    <row r="1464" spans="1:2" hidden="1" x14ac:dyDescent="0.25">
      <c r="A1464" s="9" t="s">
        <v>10214</v>
      </c>
      <c r="B1464" s="9">
        <f t="shared" si="22"/>
        <v>1</v>
      </c>
    </row>
    <row r="1465" spans="1:2" hidden="1" x14ac:dyDescent="0.25">
      <c r="A1465" s="9" t="s">
        <v>10215</v>
      </c>
      <c r="B1465" s="9">
        <f t="shared" si="22"/>
        <v>1</v>
      </c>
    </row>
    <row r="1466" spans="1:2" hidden="1" x14ac:dyDescent="0.25">
      <c r="A1466" s="9" t="s">
        <v>8023</v>
      </c>
      <c r="B1466" s="9">
        <f t="shared" si="22"/>
        <v>1</v>
      </c>
    </row>
    <row r="1467" spans="1:2" hidden="1" x14ac:dyDescent="0.25">
      <c r="A1467" s="9" t="s">
        <v>10216</v>
      </c>
      <c r="B1467" s="9">
        <f t="shared" si="22"/>
        <v>1</v>
      </c>
    </row>
    <row r="1468" spans="1:2" hidden="1" x14ac:dyDescent="0.25">
      <c r="A1468" s="9" t="s">
        <v>10671</v>
      </c>
      <c r="B1468" s="9">
        <f t="shared" si="22"/>
        <v>1</v>
      </c>
    </row>
    <row r="1469" spans="1:2" hidden="1" x14ac:dyDescent="0.25">
      <c r="A1469" s="9" t="s">
        <v>10672</v>
      </c>
      <c r="B1469" s="9">
        <f t="shared" si="22"/>
        <v>1</v>
      </c>
    </row>
    <row r="1470" spans="1:2" hidden="1" x14ac:dyDescent="0.25">
      <c r="A1470" s="9" t="s">
        <v>10217</v>
      </c>
      <c r="B1470" s="9">
        <f t="shared" si="22"/>
        <v>1</v>
      </c>
    </row>
    <row r="1471" spans="1:2" hidden="1" x14ac:dyDescent="0.25">
      <c r="A1471" s="9" t="s">
        <v>8065</v>
      </c>
      <c r="B1471" s="9">
        <f t="shared" si="22"/>
        <v>1</v>
      </c>
    </row>
    <row r="1472" spans="1:2" hidden="1" x14ac:dyDescent="0.25">
      <c r="A1472" s="9" t="s">
        <v>8745</v>
      </c>
      <c r="B1472" s="9">
        <f t="shared" si="22"/>
        <v>2</v>
      </c>
    </row>
    <row r="1473" spans="1:2" hidden="1" x14ac:dyDescent="0.25">
      <c r="A1473" s="9" t="s">
        <v>8745</v>
      </c>
      <c r="B1473" s="9">
        <f t="shared" si="22"/>
        <v>2</v>
      </c>
    </row>
    <row r="1474" spans="1:2" hidden="1" x14ac:dyDescent="0.25">
      <c r="A1474" s="9" t="s">
        <v>10673</v>
      </c>
      <c r="B1474" s="9">
        <f t="shared" ref="B1474:B1537" si="23">COUNTIF(A:A,A1474)</f>
        <v>1</v>
      </c>
    </row>
    <row r="1475" spans="1:2" hidden="1" x14ac:dyDescent="0.25">
      <c r="A1475" s="9" t="s">
        <v>11028</v>
      </c>
      <c r="B1475" s="9">
        <f t="shared" si="23"/>
        <v>1</v>
      </c>
    </row>
    <row r="1476" spans="1:2" hidden="1" x14ac:dyDescent="0.25">
      <c r="A1476" s="9" t="s">
        <v>10674</v>
      </c>
      <c r="B1476" s="9">
        <f t="shared" si="23"/>
        <v>1</v>
      </c>
    </row>
    <row r="1477" spans="1:2" hidden="1" x14ac:dyDescent="0.25">
      <c r="A1477" s="9" t="s">
        <v>10911</v>
      </c>
      <c r="B1477" s="9">
        <f t="shared" si="23"/>
        <v>1</v>
      </c>
    </row>
    <row r="1478" spans="1:2" hidden="1" x14ac:dyDescent="0.25">
      <c r="A1478" s="9" t="s">
        <v>6734</v>
      </c>
      <c r="B1478" s="9">
        <f t="shared" si="23"/>
        <v>6</v>
      </c>
    </row>
    <row r="1479" spans="1:2" hidden="1" x14ac:dyDescent="0.25">
      <c r="A1479" s="9" t="s">
        <v>6734</v>
      </c>
      <c r="B1479" s="9">
        <f t="shared" si="23"/>
        <v>6</v>
      </c>
    </row>
    <row r="1480" spans="1:2" hidden="1" x14ac:dyDescent="0.25">
      <c r="A1480" s="9" t="s">
        <v>6734</v>
      </c>
      <c r="B1480" s="9">
        <f t="shared" si="23"/>
        <v>6</v>
      </c>
    </row>
    <row r="1481" spans="1:2" hidden="1" x14ac:dyDescent="0.25">
      <c r="A1481" s="9" t="s">
        <v>6734</v>
      </c>
      <c r="B1481" s="9">
        <f t="shared" si="23"/>
        <v>6</v>
      </c>
    </row>
    <row r="1482" spans="1:2" hidden="1" x14ac:dyDescent="0.25">
      <c r="A1482" s="9" t="s">
        <v>6734</v>
      </c>
      <c r="B1482" s="9">
        <f t="shared" si="23"/>
        <v>6</v>
      </c>
    </row>
    <row r="1483" spans="1:2" hidden="1" x14ac:dyDescent="0.25">
      <c r="A1483" s="9" t="s">
        <v>6734</v>
      </c>
      <c r="B1483" s="9">
        <f t="shared" si="23"/>
        <v>6</v>
      </c>
    </row>
    <row r="1484" spans="1:2" hidden="1" x14ac:dyDescent="0.25">
      <c r="A1484" s="9" t="s">
        <v>6641</v>
      </c>
      <c r="B1484" s="9">
        <f t="shared" si="23"/>
        <v>4</v>
      </c>
    </row>
    <row r="1485" spans="1:2" hidden="1" x14ac:dyDescent="0.25">
      <c r="A1485" s="9" t="s">
        <v>6641</v>
      </c>
      <c r="B1485" s="9">
        <f t="shared" si="23"/>
        <v>4</v>
      </c>
    </row>
    <row r="1486" spans="1:2" hidden="1" x14ac:dyDescent="0.25">
      <c r="A1486" s="9" t="s">
        <v>6641</v>
      </c>
      <c r="B1486" s="9">
        <f t="shared" si="23"/>
        <v>4</v>
      </c>
    </row>
    <row r="1487" spans="1:2" hidden="1" x14ac:dyDescent="0.25">
      <c r="A1487" s="9" t="s">
        <v>6641</v>
      </c>
      <c r="B1487" s="9">
        <f t="shared" si="23"/>
        <v>4</v>
      </c>
    </row>
    <row r="1488" spans="1:2" hidden="1" x14ac:dyDescent="0.25">
      <c r="A1488" s="9" t="s">
        <v>8342</v>
      </c>
      <c r="B1488" s="9">
        <f t="shared" si="23"/>
        <v>1</v>
      </c>
    </row>
    <row r="1489" spans="1:2" hidden="1" x14ac:dyDescent="0.25">
      <c r="A1489" s="9" t="s">
        <v>10218</v>
      </c>
      <c r="B1489" s="9">
        <f t="shared" si="23"/>
        <v>1</v>
      </c>
    </row>
    <row r="1490" spans="1:2" hidden="1" x14ac:dyDescent="0.25">
      <c r="A1490" s="9" t="s">
        <v>10219</v>
      </c>
      <c r="B1490" s="9">
        <f t="shared" si="23"/>
        <v>1</v>
      </c>
    </row>
    <row r="1491" spans="1:2" hidden="1" x14ac:dyDescent="0.25">
      <c r="A1491" s="9" t="s">
        <v>8649</v>
      </c>
      <c r="B1491" s="9">
        <f t="shared" si="23"/>
        <v>3</v>
      </c>
    </row>
    <row r="1492" spans="1:2" hidden="1" x14ac:dyDescent="0.25">
      <c r="A1492" s="9" t="s">
        <v>8649</v>
      </c>
      <c r="B1492" s="9">
        <f t="shared" si="23"/>
        <v>3</v>
      </c>
    </row>
    <row r="1493" spans="1:2" hidden="1" x14ac:dyDescent="0.25">
      <c r="A1493" s="9" t="s">
        <v>8649</v>
      </c>
      <c r="B1493" s="9">
        <f t="shared" si="23"/>
        <v>3</v>
      </c>
    </row>
    <row r="1494" spans="1:2" hidden="1" x14ac:dyDescent="0.25">
      <c r="A1494" s="9" t="s">
        <v>9647</v>
      </c>
      <c r="B1494" s="9">
        <f t="shared" si="23"/>
        <v>2</v>
      </c>
    </row>
    <row r="1495" spans="1:2" hidden="1" x14ac:dyDescent="0.25">
      <c r="A1495" s="9" t="s">
        <v>9647</v>
      </c>
      <c r="B1495" s="9">
        <f t="shared" si="23"/>
        <v>2</v>
      </c>
    </row>
    <row r="1496" spans="1:2" hidden="1" x14ac:dyDescent="0.25">
      <c r="A1496" s="9" t="s">
        <v>10220</v>
      </c>
      <c r="B1496" s="9">
        <f t="shared" si="23"/>
        <v>1</v>
      </c>
    </row>
    <row r="1497" spans="1:2" hidden="1" x14ac:dyDescent="0.25">
      <c r="A1497" s="9" t="s">
        <v>10912</v>
      </c>
      <c r="B1497" s="9">
        <f t="shared" si="23"/>
        <v>1</v>
      </c>
    </row>
    <row r="1498" spans="1:2" hidden="1" x14ac:dyDescent="0.25">
      <c r="A1498" s="9" t="s">
        <v>11029</v>
      </c>
      <c r="B1498" s="9">
        <f t="shared" si="23"/>
        <v>2</v>
      </c>
    </row>
    <row r="1499" spans="1:2" hidden="1" x14ac:dyDescent="0.25">
      <c r="A1499" s="9" t="s">
        <v>11029</v>
      </c>
      <c r="B1499" s="9">
        <f t="shared" si="23"/>
        <v>2</v>
      </c>
    </row>
    <row r="1500" spans="1:2" hidden="1" x14ac:dyDescent="0.25">
      <c r="A1500" s="9" t="s">
        <v>10221</v>
      </c>
      <c r="B1500" s="9">
        <f t="shared" si="23"/>
        <v>1</v>
      </c>
    </row>
    <row r="1501" spans="1:2" hidden="1" x14ac:dyDescent="0.25">
      <c r="A1501" s="9" t="s">
        <v>10913</v>
      </c>
      <c r="B1501" s="9">
        <f t="shared" si="23"/>
        <v>1</v>
      </c>
    </row>
    <row r="1502" spans="1:2" hidden="1" x14ac:dyDescent="0.25">
      <c r="A1502" s="9" t="s">
        <v>7215</v>
      </c>
      <c r="B1502" s="9">
        <f t="shared" si="23"/>
        <v>3</v>
      </c>
    </row>
    <row r="1503" spans="1:2" hidden="1" x14ac:dyDescent="0.25">
      <c r="A1503" s="9" t="s">
        <v>7215</v>
      </c>
      <c r="B1503" s="9">
        <f t="shared" si="23"/>
        <v>3</v>
      </c>
    </row>
    <row r="1504" spans="1:2" hidden="1" x14ac:dyDescent="0.25">
      <c r="A1504" s="9" t="s">
        <v>7215</v>
      </c>
      <c r="B1504" s="9">
        <f t="shared" si="23"/>
        <v>3</v>
      </c>
    </row>
    <row r="1505" spans="1:2" hidden="1" x14ac:dyDescent="0.25">
      <c r="A1505" s="9" t="s">
        <v>6774</v>
      </c>
      <c r="B1505" s="9">
        <f t="shared" si="23"/>
        <v>1</v>
      </c>
    </row>
    <row r="1506" spans="1:2" hidden="1" x14ac:dyDescent="0.25">
      <c r="A1506" s="9" t="s">
        <v>6836</v>
      </c>
      <c r="B1506" s="9">
        <f t="shared" si="23"/>
        <v>1</v>
      </c>
    </row>
    <row r="1507" spans="1:2" hidden="1" x14ac:dyDescent="0.25">
      <c r="A1507" s="9" t="s">
        <v>6917</v>
      </c>
      <c r="B1507" s="9">
        <f t="shared" si="23"/>
        <v>3</v>
      </c>
    </row>
    <row r="1508" spans="1:2" hidden="1" x14ac:dyDescent="0.25">
      <c r="A1508" s="9" t="s">
        <v>6917</v>
      </c>
      <c r="B1508" s="9">
        <f t="shared" si="23"/>
        <v>3</v>
      </c>
    </row>
    <row r="1509" spans="1:2" hidden="1" x14ac:dyDescent="0.25">
      <c r="A1509" s="9" t="s">
        <v>6917</v>
      </c>
      <c r="B1509" s="9">
        <f t="shared" si="23"/>
        <v>3</v>
      </c>
    </row>
    <row r="1510" spans="1:2" hidden="1" x14ac:dyDescent="0.25">
      <c r="A1510" s="9" t="s">
        <v>10222</v>
      </c>
      <c r="B1510" s="9">
        <f t="shared" si="23"/>
        <v>1</v>
      </c>
    </row>
    <row r="1511" spans="1:2" hidden="1" x14ac:dyDescent="0.25">
      <c r="A1511" s="9" t="s">
        <v>10914</v>
      </c>
      <c r="B1511" s="9">
        <f t="shared" si="23"/>
        <v>1</v>
      </c>
    </row>
    <row r="1512" spans="1:2" hidden="1" x14ac:dyDescent="0.25">
      <c r="A1512" s="9" t="s">
        <v>10675</v>
      </c>
      <c r="B1512" s="9">
        <f t="shared" si="23"/>
        <v>1</v>
      </c>
    </row>
    <row r="1513" spans="1:2" hidden="1" x14ac:dyDescent="0.25">
      <c r="A1513" s="9" t="s">
        <v>6677</v>
      </c>
      <c r="B1513" s="9">
        <f t="shared" si="23"/>
        <v>2</v>
      </c>
    </row>
    <row r="1514" spans="1:2" hidden="1" x14ac:dyDescent="0.25">
      <c r="A1514" s="9" t="s">
        <v>6677</v>
      </c>
      <c r="B1514" s="9">
        <f t="shared" si="23"/>
        <v>2</v>
      </c>
    </row>
    <row r="1515" spans="1:2" hidden="1" x14ac:dyDescent="0.25">
      <c r="A1515" s="9" t="s">
        <v>10223</v>
      </c>
      <c r="B1515" s="9">
        <f t="shared" si="23"/>
        <v>1</v>
      </c>
    </row>
    <row r="1516" spans="1:2" hidden="1" x14ac:dyDescent="0.25">
      <c r="A1516" s="9" t="s">
        <v>8358</v>
      </c>
      <c r="B1516" s="9">
        <f t="shared" si="23"/>
        <v>2</v>
      </c>
    </row>
    <row r="1517" spans="1:2" hidden="1" x14ac:dyDescent="0.25">
      <c r="A1517" s="9" t="s">
        <v>8358</v>
      </c>
      <c r="B1517" s="9">
        <f t="shared" si="23"/>
        <v>2</v>
      </c>
    </row>
    <row r="1518" spans="1:2" hidden="1" x14ac:dyDescent="0.25">
      <c r="A1518" s="9" t="s">
        <v>10224</v>
      </c>
      <c r="B1518" s="9">
        <f t="shared" si="23"/>
        <v>1</v>
      </c>
    </row>
    <row r="1519" spans="1:2" hidden="1" x14ac:dyDescent="0.25">
      <c r="A1519" s="9" t="s">
        <v>10908</v>
      </c>
      <c r="B1519" s="9">
        <f t="shared" si="23"/>
        <v>1</v>
      </c>
    </row>
    <row r="1520" spans="1:2" hidden="1" x14ac:dyDescent="0.25">
      <c r="A1520" s="9" t="s">
        <v>10915</v>
      </c>
      <c r="B1520" s="9">
        <f t="shared" si="23"/>
        <v>1</v>
      </c>
    </row>
    <row r="1521" spans="1:2" hidden="1" x14ac:dyDescent="0.25">
      <c r="A1521" s="9" t="s">
        <v>9198</v>
      </c>
      <c r="B1521" s="9">
        <f t="shared" si="23"/>
        <v>1</v>
      </c>
    </row>
    <row r="1522" spans="1:2" hidden="1" x14ac:dyDescent="0.25">
      <c r="A1522" s="9" t="s">
        <v>11030</v>
      </c>
      <c r="B1522" s="9">
        <f t="shared" si="23"/>
        <v>1</v>
      </c>
    </row>
    <row r="1523" spans="1:2" hidden="1" x14ac:dyDescent="0.25">
      <c r="A1523" s="9" t="s">
        <v>10676</v>
      </c>
      <c r="B1523" s="9">
        <f t="shared" si="23"/>
        <v>1</v>
      </c>
    </row>
    <row r="1524" spans="1:2" hidden="1" x14ac:dyDescent="0.25">
      <c r="A1524" s="9" t="s">
        <v>10225</v>
      </c>
      <c r="B1524" s="9">
        <f t="shared" si="23"/>
        <v>1</v>
      </c>
    </row>
    <row r="1525" spans="1:2" hidden="1" x14ac:dyDescent="0.25">
      <c r="A1525" s="9" t="s">
        <v>9106</v>
      </c>
      <c r="B1525" s="9">
        <f t="shared" si="23"/>
        <v>2</v>
      </c>
    </row>
    <row r="1526" spans="1:2" hidden="1" x14ac:dyDescent="0.25">
      <c r="A1526" s="9" t="s">
        <v>9106</v>
      </c>
      <c r="B1526" s="9">
        <f t="shared" si="23"/>
        <v>2</v>
      </c>
    </row>
    <row r="1527" spans="1:2" hidden="1" x14ac:dyDescent="0.25">
      <c r="A1527" s="9" t="s">
        <v>10226</v>
      </c>
      <c r="B1527" s="9">
        <f t="shared" si="23"/>
        <v>1</v>
      </c>
    </row>
    <row r="1528" spans="1:2" hidden="1" x14ac:dyDescent="0.25">
      <c r="A1528" s="9" t="s">
        <v>7289</v>
      </c>
      <c r="B1528" s="9">
        <f t="shared" si="23"/>
        <v>1</v>
      </c>
    </row>
    <row r="1529" spans="1:2" hidden="1" x14ac:dyDescent="0.25">
      <c r="A1529" s="9" t="s">
        <v>10227</v>
      </c>
      <c r="B1529" s="9">
        <f t="shared" si="23"/>
        <v>2</v>
      </c>
    </row>
    <row r="1530" spans="1:2" hidden="1" x14ac:dyDescent="0.25">
      <c r="A1530" s="9" t="s">
        <v>10227</v>
      </c>
      <c r="B1530" s="9">
        <f t="shared" si="23"/>
        <v>2</v>
      </c>
    </row>
    <row r="1531" spans="1:2" hidden="1" x14ac:dyDescent="0.25">
      <c r="A1531" s="9" t="s">
        <v>10916</v>
      </c>
      <c r="B1531" s="9">
        <f t="shared" si="23"/>
        <v>1</v>
      </c>
    </row>
    <row r="1532" spans="1:2" hidden="1" x14ac:dyDescent="0.25">
      <c r="A1532" s="9" t="s">
        <v>11084</v>
      </c>
      <c r="B1532" s="9">
        <f t="shared" si="23"/>
        <v>1</v>
      </c>
    </row>
    <row r="1533" spans="1:2" hidden="1" x14ac:dyDescent="0.25">
      <c r="A1533" s="9" t="s">
        <v>10228</v>
      </c>
      <c r="B1533" s="9">
        <f t="shared" si="23"/>
        <v>1</v>
      </c>
    </row>
    <row r="1534" spans="1:2" hidden="1" x14ac:dyDescent="0.25">
      <c r="A1534" s="9" t="s">
        <v>9136</v>
      </c>
      <c r="B1534" s="9">
        <f t="shared" si="23"/>
        <v>2</v>
      </c>
    </row>
    <row r="1535" spans="1:2" hidden="1" x14ac:dyDescent="0.25">
      <c r="A1535" s="9" t="s">
        <v>9136</v>
      </c>
      <c r="B1535" s="9">
        <f t="shared" si="23"/>
        <v>2</v>
      </c>
    </row>
    <row r="1536" spans="1:2" hidden="1" x14ac:dyDescent="0.25">
      <c r="A1536" s="9" t="s">
        <v>9747</v>
      </c>
      <c r="B1536" s="9">
        <f t="shared" si="23"/>
        <v>1</v>
      </c>
    </row>
    <row r="1537" spans="1:2" hidden="1" x14ac:dyDescent="0.25">
      <c r="A1537" s="9" t="s">
        <v>10677</v>
      </c>
      <c r="B1537" s="9">
        <f t="shared" si="23"/>
        <v>1</v>
      </c>
    </row>
    <row r="1538" spans="1:2" hidden="1" x14ac:dyDescent="0.25">
      <c r="A1538" s="9" t="s">
        <v>10229</v>
      </c>
      <c r="B1538" s="9">
        <f t="shared" ref="B1538:B1601" si="24">COUNTIF(A:A,A1538)</f>
        <v>1</v>
      </c>
    </row>
    <row r="1539" spans="1:2" hidden="1" x14ac:dyDescent="0.25">
      <c r="A1539" s="9" t="s">
        <v>10230</v>
      </c>
      <c r="B1539" s="9">
        <f t="shared" si="24"/>
        <v>1</v>
      </c>
    </row>
    <row r="1540" spans="1:2" hidden="1" x14ac:dyDescent="0.25">
      <c r="A1540" s="9" t="s">
        <v>8748</v>
      </c>
      <c r="B1540" s="9">
        <f t="shared" si="24"/>
        <v>1</v>
      </c>
    </row>
    <row r="1541" spans="1:2" hidden="1" x14ac:dyDescent="0.25">
      <c r="A1541" s="9" t="s">
        <v>10917</v>
      </c>
      <c r="B1541" s="9">
        <f t="shared" si="24"/>
        <v>1</v>
      </c>
    </row>
    <row r="1542" spans="1:2" hidden="1" x14ac:dyDescent="0.25">
      <c r="A1542" s="9" t="s">
        <v>8186</v>
      </c>
      <c r="B1542" s="9">
        <f t="shared" si="24"/>
        <v>1</v>
      </c>
    </row>
    <row r="1543" spans="1:2" hidden="1" x14ac:dyDescent="0.25">
      <c r="A1543" s="9" t="s">
        <v>10231</v>
      </c>
      <c r="B1543" s="9">
        <f t="shared" si="24"/>
        <v>1</v>
      </c>
    </row>
    <row r="1544" spans="1:2" hidden="1" x14ac:dyDescent="0.25">
      <c r="A1544" s="9" t="s">
        <v>10232</v>
      </c>
      <c r="B1544" s="9">
        <f t="shared" si="24"/>
        <v>1</v>
      </c>
    </row>
    <row r="1545" spans="1:2" hidden="1" x14ac:dyDescent="0.25">
      <c r="A1545" s="9" t="s">
        <v>7398</v>
      </c>
      <c r="B1545" s="9">
        <f t="shared" si="24"/>
        <v>2</v>
      </c>
    </row>
    <row r="1546" spans="1:2" hidden="1" x14ac:dyDescent="0.25">
      <c r="A1546" s="9" t="s">
        <v>7398</v>
      </c>
      <c r="B1546" s="9">
        <f t="shared" si="24"/>
        <v>2</v>
      </c>
    </row>
    <row r="1547" spans="1:2" hidden="1" x14ac:dyDescent="0.25">
      <c r="A1547" s="9" t="s">
        <v>6886</v>
      </c>
      <c r="B1547" s="9">
        <f t="shared" si="24"/>
        <v>3</v>
      </c>
    </row>
    <row r="1548" spans="1:2" hidden="1" x14ac:dyDescent="0.25">
      <c r="A1548" s="9" t="s">
        <v>6886</v>
      </c>
      <c r="B1548" s="9">
        <f t="shared" si="24"/>
        <v>3</v>
      </c>
    </row>
    <row r="1549" spans="1:2" hidden="1" x14ac:dyDescent="0.25">
      <c r="A1549" s="9" t="s">
        <v>6886</v>
      </c>
      <c r="B1549" s="9">
        <f t="shared" si="24"/>
        <v>3</v>
      </c>
    </row>
    <row r="1550" spans="1:2" hidden="1" x14ac:dyDescent="0.25">
      <c r="A1550" s="9" t="s">
        <v>8111</v>
      </c>
      <c r="B1550" s="9">
        <f t="shared" si="24"/>
        <v>12</v>
      </c>
    </row>
    <row r="1551" spans="1:2" hidden="1" x14ac:dyDescent="0.25">
      <c r="A1551" s="9" t="s">
        <v>8111</v>
      </c>
      <c r="B1551" s="9">
        <f t="shared" si="24"/>
        <v>12</v>
      </c>
    </row>
    <row r="1552" spans="1:2" hidden="1" x14ac:dyDescent="0.25">
      <c r="A1552" s="9" t="s">
        <v>8111</v>
      </c>
      <c r="B1552" s="9">
        <f t="shared" si="24"/>
        <v>12</v>
      </c>
    </row>
    <row r="1553" spans="1:2" hidden="1" x14ac:dyDescent="0.25">
      <c r="A1553" s="9" t="s">
        <v>8111</v>
      </c>
      <c r="B1553" s="9">
        <f t="shared" si="24"/>
        <v>12</v>
      </c>
    </row>
    <row r="1554" spans="1:2" hidden="1" x14ac:dyDescent="0.25">
      <c r="A1554" s="9" t="s">
        <v>8111</v>
      </c>
      <c r="B1554" s="9">
        <f t="shared" si="24"/>
        <v>12</v>
      </c>
    </row>
    <row r="1555" spans="1:2" hidden="1" x14ac:dyDescent="0.25">
      <c r="A1555" s="9" t="s">
        <v>8111</v>
      </c>
      <c r="B1555" s="9">
        <f t="shared" si="24"/>
        <v>12</v>
      </c>
    </row>
    <row r="1556" spans="1:2" hidden="1" x14ac:dyDescent="0.25">
      <c r="A1556" s="9" t="s">
        <v>8111</v>
      </c>
      <c r="B1556" s="9">
        <f t="shared" si="24"/>
        <v>12</v>
      </c>
    </row>
    <row r="1557" spans="1:2" hidden="1" x14ac:dyDescent="0.25">
      <c r="A1557" s="9" t="s">
        <v>8111</v>
      </c>
      <c r="B1557" s="9">
        <f t="shared" si="24"/>
        <v>12</v>
      </c>
    </row>
    <row r="1558" spans="1:2" hidden="1" x14ac:dyDescent="0.25">
      <c r="A1558" s="9" t="s">
        <v>8111</v>
      </c>
      <c r="B1558" s="9">
        <f t="shared" si="24"/>
        <v>12</v>
      </c>
    </row>
    <row r="1559" spans="1:2" hidden="1" x14ac:dyDescent="0.25">
      <c r="A1559" s="9" t="s">
        <v>8111</v>
      </c>
      <c r="B1559" s="9">
        <f t="shared" si="24"/>
        <v>12</v>
      </c>
    </row>
    <row r="1560" spans="1:2" hidden="1" x14ac:dyDescent="0.25">
      <c r="A1560" s="9" t="s">
        <v>8111</v>
      </c>
      <c r="B1560" s="9">
        <f t="shared" si="24"/>
        <v>12</v>
      </c>
    </row>
    <row r="1561" spans="1:2" hidden="1" x14ac:dyDescent="0.25">
      <c r="A1561" s="9" t="s">
        <v>8111</v>
      </c>
      <c r="B1561" s="9">
        <f t="shared" si="24"/>
        <v>12</v>
      </c>
    </row>
    <row r="1562" spans="1:2" hidden="1" x14ac:dyDescent="0.25">
      <c r="A1562" s="9" t="s">
        <v>11031</v>
      </c>
      <c r="B1562" s="9">
        <f t="shared" si="24"/>
        <v>2</v>
      </c>
    </row>
    <row r="1563" spans="1:2" hidden="1" x14ac:dyDescent="0.25">
      <c r="A1563" s="9" t="s">
        <v>11031</v>
      </c>
      <c r="B1563" s="9">
        <f t="shared" si="24"/>
        <v>2</v>
      </c>
    </row>
    <row r="1564" spans="1:2" hidden="1" x14ac:dyDescent="0.25">
      <c r="A1564" s="9" t="s">
        <v>9398</v>
      </c>
      <c r="B1564" s="9">
        <f t="shared" si="24"/>
        <v>1</v>
      </c>
    </row>
    <row r="1565" spans="1:2" hidden="1" x14ac:dyDescent="0.25">
      <c r="A1565" s="9" t="s">
        <v>10233</v>
      </c>
      <c r="B1565" s="9">
        <f t="shared" si="24"/>
        <v>1</v>
      </c>
    </row>
    <row r="1566" spans="1:2" hidden="1" x14ac:dyDescent="0.25">
      <c r="A1566" s="9" t="s">
        <v>9480</v>
      </c>
      <c r="B1566" s="9">
        <f t="shared" si="24"/>
        <v>3</v>
      </c>
    </row>
    <row r="1567" spans="1:2" hidden="1" x14ac:dyDescent="0.25">
      <c r="A1567" s="9" t="s">
        <v>9480</v>
      </c>
      <c r="B1567" s="9">
        <f t="shared" si="24"/>
        <v>3</v>
      </c>
    </row>
    <row r="1568" spans="1:2" hidden="1" x14ac:dyDescent="0.25">
      <c r="A1568" s="9" t="s">
        <v>9480</v>
      </c>
      <c r="B1568" s="9">
        <f t="shared" si="24"/>
        <v>3</v>
      </c>
    </row>
    <row r="1569" spans="1:2" hidden="1" x14ac:dyDescent="0.25">
      <c r="A1569" s="9" t="s">
        <v>10918</v>
      </c>
      <c r="B1569" s="9">
        <f t="shared" si="24"/>
        <v>1</v>
      </c>
    </row>
    <row r="1570" spans="1:2" hidden="1" x14ac:dyDescent="0.25">
      <c r="A1570" s="9" t="s">
        <v>10919</v>
      </c>
      <c r="B1570" s="9">
        <f t="shared" si="24"/>
        <v>1</v>
      </c>
    </row>
    <row r="1571" spans="1:2" hidden="1" x14ac:dyDescent="0.25">
      <c r="A1571" s="9" t="s">
        <v>11126</v>
      </c>
      <c r="B1571" s="9">
        <f t="shared" si="24"/>
        <v>1</v>
      </c>
    </row>
    <row r="1572" spans="1:2" hidden="1" x14ac:dyDescent="0.25">
      <c r="A1572" s="9" t="s">
        <v>7326</v>
      </c>
      <c r="B1572" s="9">
        <f t="shared" si="24"/>
        <v>3</v>
      </c>
    </row>
    <row r="1573" spans="1:2" hidden="1" x14ac:dyDescent="0.25">
      <c r="A1573" s="9" t="s">
        <v>7326</v>
      </c>
      <c r="B1573" s="9">
        <f t="shared" si="24"/>
        <v>3</v>
      </c>
    </row>
    <row r="1574" spans="1:2" hidden="1" x14ac:dyDescent="0.25">
      <c r="A1574" s="9" t="s">
        <v>7326</v>
      </c>
      <c r="B1574" s="9">
        <f t="shared" si="24"/>
        <v>3</v>
      </c>
    </row>
    <row r="1575" spans="1:2" hidden="1" x14ac:dyDescent="0.25">
      <c r="A1575" s="9" t="s">
        <v>10678</v>
      </c>
      <c r="B1575" s="9">
        <f t="shared" si="24"/>
        <v>1</v>
      </c>
    </row>
    <row r="1576" spans="1:2" hidden="1" x14ac:dyDescent="0.25">
      <c r="A1576" s="9" t="s">
        <v>7721</v>
      </c>
      <c r="B1576" s="9">
        <f t="shared" si="24"/>
        <v>1</v>
      </c>
    </row>
    <row r="1577" spans="1:2" hidden="1" x14ac:dyDescent="0.25">
      <c r="A1577" s="9" t="s">
        <v>10234</v>
      </c>
      <c r="B1577" s="9">
        <f t="shared" si="24"/>
        <v>2</v>
      </c>
    </row>
    <row r="1578" spans="1:2" hidden="1" x14ac:dyDescent="0.25">
      <c r="A1578" s="9" t="s">
        <v>10234</v>
      </c>
      <c r="B1578" s="9">
        <f t="shared" si="24"/>
        <v>2</v>
      </c>
    </row>
    <row r="1579" spans="1:2" hidden="1" x14ac:dyDescent="0.25">
      <c r="A1579" s="9" t="s">
        <v>9026</v>
      </c>
      <c r="B1579" s="9">
        <f t="shared" si="24"/>
        <v>2</v>
      </c>
    </row>
    <row r="1580" spans="1:2" hidden="1" x14ac:dyDescent="0.25">
      <c r="A1580" s="9" t="s">
        <v>9026</v>
      </c>
      <c r="B1580" s="9">
        <f t="shared" si="24"/>
        <v>2</v>
      </c>
    </row>
    <row r="1581" spans="1:2" hidden="1" x14ac:dyDescent="0.25">
      <c r="A1581" s="9" t="s">
        <v>10679</v>
      </c>
      <c r="B1581" s="9">
        <f t="shared" si="24"/>
        <v>1</v>
      </c>
    </row>
    <row r="1582" spans="1:2" hidden="1" x14ac:dyDescent="0.25">
      <c r="A1582" s="9" t="s">
        <v>10235</v>
      </c>
      <c r="B1582" s="9">
        <f t="shared" si="24"/>
        <v>1</v>
      </c>
    </row>
    <row r="1583" spans="1:2" hidden="1" x14ac:dyDescent="0.25">
      <c r="A1583" s="9" t="s">
        <v>10236</v>
      </c>
      <c r="B1583" s="9">
        <f t="shared" si="24"/>
        <v>1</v>
      </c>
    </row>
    <row r="1584" spans="1:2" hidden="1" x14ac:dyDescent="0.25">
      <c r="A1584" s="9" t="s">
        <v>9130</v>
      </c>
      <c r="B1584" s="9">
        <f t="shared" si="24"/>
        <v>1</v>
      </c>
    </row>
    <row r="1585" spans="1:2" hidden="1" x14ac:dyDescent="0.25">
      <c r="A1585" s="9" t="s">
        <v>10237</v>
      </c>
      <c r="B1585" s="9">
        <f t="shared" si="24"/>
        <v>4</v>
      </c>
    </row>
    <row r="1586" spans="1:2" hidden="1" x14ac:dyDescent="0.25">
      <c r="A1586" s="9" t="s">
        <v>10237</v>
      </c>
      <c r="B1586" s="9">
        <f t="shared" si="24"/>
        <v>4</v>
      </c>
    </row>
    <row r="1587" spans="1:2" hidden="1" x14ac:dyDescent="0.25">
      <c r="A1587" s="9" t="s">
        <v>10237</v>
      </c>
      <c r="B1587" s="9">
        <f t="shared" si="24"/>
        <v>4</v>
      </c>
    </row>
    <row r="1588" spans="1:2" hidden="1" x14ac:dyDescent="0.25">
      <c r="A1588" s="9" t="s">
        <v>10237</v>
      </c>
      <c r="B1588" s="9">
        <f t="shared" si="24"/>
        <v>4</v>
      </c>
    </row>
    <row r="1589" spans="1:2" hidden="1" x14ac:dyDescent="0.25">
      <c r="A1589" s="9" t="s">
        <v>10238</v>
      </c>
      <c r="B1589" s="9">
        <f t="shared" si="24"/>
        <v>2</v>
      </c>
    </row>
    <row r="1590" spans="1:2" hidden="1" x14ac:dyDescent="0.25">
      <c r="A1590" s="9" t="s">
        <v>10238</v>
      </c>
      <c r="B1590" s="9">
        <f t="shared" si="24"/>
        <v>2</v>
      </c>
    </row>
    <row r="1591" spans="1:2" hidden="1" x14ac:dyDescent="0.25">
      <c r="A1591" s="9" t="s">
        <v>11032</v>
      </c>
      <c r="B1591" s="9">
        <f t="shared" si="24"/>
        <v>1</v>
      </c>
    </row>
    <row r="1592" spans="1:2" hidden="1" x14ac:dyDescent="0.25">
      <c r="A1592" s="9" t="s">
        <v>9221</v>
      </c>
      <c r="B1592" s="9">
        <f t="shared" si="24"/>
        <v>1</v>
      </c>
    </row>
    <row r="1593" spans="1:2" hidden="1" x14ac:dyDescent="0.25">
      <c r="A1593" s="9" t="s">
        <v>10239</v>
      </c>
      <c r="B1593" s="9">
        <f t="shared" si="24"/>
        <v>1</v>
      </c>
    </row>
    <row r="1594" spans="1:2" hidden="1" x14ac:dyDescent="0.25">
      <c r="A1594" s="9" t="s">
        <v>7584</v>
      </c>
      <c r="B1594" s="9">
        <f t="shared" si="24"/>
        <v>1</v>
      </c>
    </row>
    <row r="1595" spans="1:2" hidden="1" x14ac:dyDescent="0.25">
      <c r="A1595" s="9" t="s">
        <v>9388</v>
      </c>
      <c r="B1595" s="9">
        <f t="shared" si="24"/>
        <v>1</v>
      </c>
    </row>
    <row r="1596" spans="1:2" hidden="1" x14ac:dyDescent="0.25">
      <c r="A1596" s="9" t="s">
        <v>10680</v>
      </c>
      <c r="B1596" s="9">
        <f t="shared" si="24"/>
        <v>1</v>
      </c>
    </row>
    <row r="1597" spans="1:2" hidden="1" x14ac:dyDescent="0.25">
      <c r="A1597" s="9" t="s">
        <v>10920</v>
      </c>
      <c r="B1597" s="9">
        <f t="shared" si="24"/>
        <v>1</v>
      </c>
    </row>
    <row r="1598" spans="1:2" hidden="1" x14ac:dyDescent="0.25">
      <c r="A1598" s="9" t="s">
        <v>10921</v>
      </c>
      <c r="B1598" s="9">
        <f t="shared" si="24"/>
        <v>1</v>
      </c>
    </row>
    <row r="1599" spans="1:2" hidden="1" x14ac:dyDescent="0.25">
      <c r="A1599" s="9" t="s">
        <v>10240</v>
      </c>
      <c r="B1599" s="9">
        <f t="shared" si="24"/>
        <v>1</v>
      </c>
    </row>
    <row r="1600" spans="1:2" hidden="1" x14ac:dyDescent="0.25">
      <c r="A1600" s="9" t="s">
        <v>7749</v>
      </c>
      <c r="B1600" s="9">
        <f t="shared" si="24"/>
        <v>3</v>
      </c>
    </row>
    <row r="1601" spans="1:2" hidden="1" x14ac:dyDescent="0.25">
      <c r="A1601" s="9" t="s">
        <v>7749</v>
      </c>
      <c r="B1601" s="9">
        <f t="shared" si="24"/>
        <v>3</v>
      </c>
    </row>
    <row r="1602" spans="1:2" hidden="1" x14ac:dyDescent="0.25">
      <c r="A1602" s="9" t="s">
        <v>7749</v>
      </c>
      <c r="B1602" s="9">
        <f t="shared" ref="B1602:B1665" si="25">COUNTIF(A:A,A1602)</f>
        <v>3</v>
      </c>
    </row>
    <row r="1603" spans="1:2" hidden="1" x14ac:dyDescent="0.25">
      <c r="A1603" s="9" t="s">
        <v>7728</v>
      </c>
      <c r="B1603" s="9">
        <f t="shared" si="25"/>
        <v>1</v>
      </c>
    </row>
    <row r="1604" spans="1:2" hidden="1" x14ac:dyDescent="0.25">
      <c r="A1604" s="9" t="s">
        <v>9531</v>
      </c>
      <c r="B1604" s="9">
        <f t="shared" si="25"/>
        <v>1</v>
      </c>
    </row>
    <row r="1605" spans="1:2" x14ac:dyDescent="0.25">
      <c r="A1605" s="9" t="s">
        <v>10681</v>
      </c>
      <c r="B1605" s="9">
        <f t="shared" si="25"/>
        <v>2</v>
      </c>
    </row>
    <row r="1606" spans="1:2" x14ac:dyDescent="0.25">
      <c r="A1606" s="9" t="s">
        <v>10681</v>
      </c>
      <c r="B1606" s="9">
        <f t="shared" si="25"/>
        <v>2</v>
      </c>
    </row>
    <row r="1607" spans="1:2" hidden="1" x14ac:dyDescent="0.25">
      <c r="A1607" s="9" t="s">
        <v>8944</v>
      </c>
      <c r="B1607" s="9">
        <f t="shared" si="25"/>
        <v>1</v>
      </c>
    </row>
    <row r="1608" spans="1:2" hidden="1" x14ac:dyDescent="0.25">
      <c r="A1608" s="9" t="s">
        <v>10241</v>
      </c>
      <c r="B1608" s="9">
        <f t="shared" si="25"/>
        <v>1</v>
      </c>
    </row>
    <row r="1609" spans="1:2" hidden="1" x14ac:dyDescent="0.25">
      <c r="A1609" s="9" t="s">
        <v>10242</v>
      </c>
      <c r="B1609" s="9">
        <f t="shared" si="25"/>
        <v>1</v>
      </c>
    </row>
    <row r="1610" spans="1:2" hidden="1" x14ac:dyDescent="0.25">
      <c r="A1610" s="9" t="s">
        <v>10922</v>
      </c>
      <c r="B1610" s="9">
        <f t="shared" si="25"/>
        <v>1</v>
      </c>
    </row>
    <row r="1611" spans="1:2" hidden="1" x14ac:dyDescent="0.25">
      <c r="A1611" s="9" t="s">
        <v>10682</v>
      </c>
      <c r="B1611" s="9">
        <f t="shared" si="25"/>
        <v>3</v>
      </c>
    </row>
    <row r="1612" spans="1:2" hidden="1" x14ac:dyDescent="0.25">
      <c r="A1612" s="9" t="s">
        <v>10682</v>
      </c>
      <c r="B1612" s="9">
        <f t="shared" si="25"/>
        <v>3</v>
      </c>
    </row>
    <row r="1613" spans="1:2" hidden="1" x14ac:dyDescent="0.25">
      <c r="A1613" s="9" t="s">
        <v>10682</v>
      </c>
      <c r="B1613" s="9">
        <f t="shared" si="25"/>
        <v>3</v>
      </c>
    </row>
    <row r="1614" spans="1:2" hidden="1" x14ac:dyDescent="0.25">
      <c r="A1614" s="9" t="s">
        <v>10243</v>
      </c>
      <c r="B1614" s="9">
        <f t="shared" si="25"/>
        <v>3</v>
      </c>
    </row>
    <row r="1615" spans="1:2" hidden="1" x14ac:dyDescent="0.25">
      <c r="A1615" s="9" t="s">
        <v>10243</v>
      </c>
      <c r="B1615" s="9">
        <f t="shared" si="25"/>
        <v>3</v>
      </c>
    </row>
    <row r="1616" spans="1:2" hidden="1" x14ac:dyDescent="0.25">
      <c r="A1616" s="9" t="s">
        <v>10243</v>
      </c>
      <c r="B1616" s="9">
        <f t="shared" si="25"/>
        <v>3</v>
      </c>
    </row>
    <row r="1617" spans="1:2" hidden="1" x14ac:dyDescent="0.25">
      <c r="A1617" s="9" t="s">
        <v>9072</v>
      </c>
      <c r="B1617" s="9">
        <f t="shared" si="25"/>
        <v>1</v>
      </c>
    </row>
    <row r="1618" spans="1:2" hidden="1" x14ac:dyDescent="0.25">
      <c r="A1618" s="9" t="s">
        <v>11127</v>
      </c>
      <c r="B1618" s="9">
        <f t="shared" si="25"/>
        <v>1</v>
      </c>
    </row>
    <row r="1619" spans="1:2" hidden="1" x14ac:dyDescent="0.25">
      <c r="A1619" s="9" t="s">
        <v>10244</v>
      </c>
      <c r="B1619" s="9">
        <f t="shared" si="25"/>
        <v>1</v>
      </c>
    </row>
    <row r="1620" spans="1:2" hidden="1" x14ac:dyDescent="0.25">
      <c r="A1620" s="9" t="s">
        <v>6790</v>
      </c>
      <c r="B1620" s="9">
        <f t="shared" si="25"/>
        <v>4</v>
      </c>
    </row>
    <row r="1621" spans="1:2" hidden="1" x14ac:dyDescent="0.25">
      <c r="A1621" s="9" t="s">
        <v>6790</v>
      </c>
      <c r="B1621" s="9">
        <f t="shared" si="25"/>
        <v>4</v>
      </c>
    </row>
    <row r="1622" spans="1:2" hidden="1" x14ac:dyDescent="0.25">
      <c r="A1622" s="9" t="s">
        <v>6790</v>
      </c>
      <c r="B1622" s="9">
        <f t="shared" si="25"/>
        <v>4</v>
      </c>
    </row>
    <row r="1623" spans="1:2" hidden="1" x14ac:dyDescent="0.25">
      <c r="A1623" s="9" t="s">
        <v>6790</v>
      </c>
      <c r="B1623" s="9">
        <f t="shared" si="25"/>
        <v>4</v>
      </c>
    </row>
    <row r="1624" spans="1:2" hidden="1" x14ac:dyDescent="0.25">
      <c r="A1624" s="9" t="s">
        <v>10245</v>
      </c>
      <c r="B1624" s="9">
        <f t="shared" si="25"/>
        <v>1</v>
      </c>
    </row>
    <row r="1625" spans="1:2" hidden="1" x14ac:dyDescent="0.25">
      <c r="A1625" s="9" t="s">
        <v>11128</v>
      </c>
      <c r="B1625" s="9">
        <f t="shared" si="25"/>
        <v>1</v>
      </c>
    </row>
    <row r="1626" spans="1:2" hidden="1" x14ac:dyDescent="0.25">
      <c r="A1626" s="9" t="s">
        <v>9377</v>
      </c>
      <c r="B1626" s="9">
        <f t="shared" si="25"/>
        <v>1</v>
      </c>
    </row>
    <row r="1627" spans="1:2" hidden="1" x14ac:dyDescent="0.25">
      <c r="A1627" s="9" t="s">
        <v>10246</v>
      </c>
      <c r="B1627" s="9">
        <f t="shared" si="25"/>
        <v>1</v>
      </c>
    </row>
    <row r="1628" spans="1:2" hidden="1" x14ac:dyDescent="0.25">
      <c r="A1628" s="9" t="s">
        <v>7557</v>
      </c>
      <c r="B1628" s="9">
        <f t="shared" si="25"/>
        <v>2</v>
      </c>
    </row>
    <row r="1629" spans="1:2" hidden="1" x14ac:dyDescent="0.25">
      <c r="A1629" s="9" t="s">
        <v>7557</v>
      </c>
      <c r="B1629" s="9">
        <f t="shared" si="25"/>
        <v>2</v>
      </c>
    </row>
    <row r="1630" spans="1:2" hidden="1" x14ac:dyDescent="0.25">
      <c r="A1630" s="9" t="s">
        <v>8344</v>
      </c>
      <c r="B1630" s="9">
        <f t="shared" si="25"/>
        <v>4</v>
      </c>
    </row>
    <row r="1631" spans="1:2" hidden="1" x14ac:dyDescent="0.25">
      <c r="A1631" s="9" t="s">
        <v>8344</v>
      </c>
      <c r="B1631" s="9">
        <f t="shared" si="25"/>
        <v>4</v>
      </c>
    </row>
    <row r="1632" spans="1:2" hidden="1" x14ac:dyDescent="0.25">
      <c r="A1632" s="9" t="s">
        <v>8344</v>
      </c>
      <c r="B1632" s="9">
        <f t="shared" si="25"/>
        <v>4</v>
      </c>
    </row>
    <row r="1633" spans="1:2" hidden="1" x14ac:dyDescent="0.25">
      <c r="A1633" s="9" t="s">
        <v>8344</v>
      </c>
      <c r="B1633" s="9">
        <f t="shared" si="25"/>
        <v>4</v>
      </c>
    </row>
    <row r="1634" spans="1:2" hidden="1" x14ac:dyDescent="0.25">
      <c r="A1634" s="9" t="s">
        <v>10247</v>
      </c>
      <c r="B1634" s="9">
        <f t="shared" si="25"/>
        <v>1</v>
      </c>
    </row>
    <row r="1635" spans="1:2" hidden="1" x14ac:dyDescent="0.25">
      <c r="A1635" s="9" t="s">
        <v>11033</v>
      </c>
      <c r="B1635" s="9">
        <f t="shared" si="25"/>
        <v>1</v>
      </c>
    </row>
    <row r="1636" spans="1:2" hidden="1" x14ac:dyDescent="0.25">
      <c r="A1636" s="9" t="s">
        <v>7687</v>
      </c>
      <c r="B1636" s="9">
        <f t="shared" si="25"/>
        <v>5</v>
      </c>
    </row>
    <row r="1637" spans="1:2" hidden="1" x14ac:dyDescent="0.25">
      <c r="A1637" s="9" t="s">
        <v>7687</v>
      </c>
      <c r="B1637" s="9">
        <f t="shared" si="25"/>
        <v>5</v>
      </c>
    </row>
    <row r="1638" spans="1:2" hidden="1" x14ac:dyDescent="0.25">
      <c r="A1638" s="9" t="s">
        <v>7687</v>
      </c>
      <c r="B1638" s="9">
        <f t="shared" si="25"/>
        <v>5</v>
      </c>
    </row>
    <row r="1639" spans="1:2" hidden="1" x14ac:dyDescent="0.25">
      <c r="A1639" s="9" t="s">
        <v>7687</v>
      </c>
      <c r="B1639" s="9">
        <f t="shared" si="25"/>
        <v>5</v>
      </c>
    </row>
    <row r="1640" spans="1:2" hidden="1" x14ac:dyDescent="0.25">
      <c r="A1640" s="9" t="s">
        <v>7687</v>
      </c>
      <c r="B1640" s="9">
        <f t="shared" si="25"/>
        <v>5</v>
      </c>
    </row>
    <row r="1641" spans="1:2" hidden="1" x14ac:dyDescent="0.25">
      <c r="A1641" s="9" t="s">
        <v>10683</v>
      </c>
      <c r="B1641" s="9">
        <f t="shared" si="25"/>
        <v>1</v>
      </c>
    </row>
    <row r="1642" spans="1:2" hidden="1" x14ac:dyDescent="0.25">
      <c r="A1642" s="9" t="s">
        <v>10684</v>
      </c>
      <c r="B1642" s="9">
        <f t="shared" si="25"/>
        <v>1</v>
      </c>
    </row>
    <row r="1643" spans="1:2" hidden="1" x14ac:dyDescent="0.25">
      <c r="A1643" s="9" t="s">
        <v>9111</v>
      </c>
      <c r="B1643" s="9">
        <f t="shared" si="25"/>
        <v>2</v>
      </c>
    </row>
    <row r="1644" spans="1:2" hidden="1" x14ac:dyDescent="0.25">
      <c r="A1644" s="9" t="s">
        <v>9111</v>
      </c>
      <c r="B1644" s="9">
        <f t="shared" si="25"/>
        <v>2</v>
      </c>
    </row>
    <row r="1645" spans="1:2" hidden="1" x14ac:dyDescent="0.25">
      <c r="A1645" s="9" t="s">
        <v>10248</v>
      </c>
      <c r="B1645" s="9">
        <f t="shared" si="25"/>
        <v>1</v>
      </c>
    </row>
    <row r="1646" spans="1:2" hidden="1" x14ac:dyDescent="0.25">
      <c r="A1646" s="9" t="s">
        <v>9250</v>
      </c>
      <c r="B1646" s="9">
        <f t="shared" si="25"/>
        <v>5</v>
      </c>
    </row>
    <row r="1647" spans="1:2" hidden="1" x14ac:dyDescent="0.25">
      <c r="A1647" s="9" t="s">
        <v>9250</v>
      </c>
      <c r="B1647" s="9">
        <f t="shared" si="25"/>
        <v>5</v>
      </c>
    </row>
    <row r="1648" spans="1:2" hidden="1" x14ac:dyDescent="0.25">
      <c r="A1648" s="9" t="s">
        <v>9250</v>
      </c>
      <c r="B1648" s="9">
        <f t="shared" si="25"/>
        <v>5</v>
      </c>
    </row>
    <row r="1649" spans="1:2" hidden="1" x14ac:dyDescent="0.25">
      <c r="A1649" s="9" t="s">
        <v>9250</v>
      </c>
      <c r="B1649" s="9">
        <f t="shared" si="25"/>
        <v>5</v>
      </c>
    </row>
    <row r="1650" spans="1:2" hidden="1" x14ac:dyDescent="0.25">
      <c r="A1650" s="9" t="s">
        <v>9250</v>
      </c>
      <c r="B1650" s="9">
        <f t="shared" si="25"/>
        <v>5</v>
      </c>
    </row>
    <row r="1651" spans="1:2" hidden="1" x14ac:dyDescent="0.25">
      <c r="A1651" s="9" t="s">
        <v>10249</v>
      </c>
      <c r="B1651" s="9">
        <f t="shared" si="25"/>
        <v>1</v>
      </c>
    </row>
    <row r="1652" spans="1:2" hidden="1" x14ac:dyDescent="0.25">
      <c r="A1652" s="9" t="s">
        <v>8871</v>
      </c>
      <c r="B1652" s="9">
        <f t="shared" si="25"/>
        <v>1</v>
      </c>
    </row>
    <row r="1653" spans="1:2" hidden="1" x14ac:dyDescent="0.25">
      <c r="A1653" s="9" t="s">
        <v>10250</v>
      </c>
      <c r="B1653" s="9">
        <f t="shared" si="25"/>
        <v>1</v>
      </c>
    </row>
    <row r="1654" spans="1:2" hidden="1" x14ac:dyDescent="0.25">
      <c r="A1654" s="9" t="s">
        <v>10251</v>
      </c>
      <c r="B1654" s="9">
        <f t="shared" si="25"/>
        <v>1</v>
      </c>
    </row>
    <row r="1655" spans="1:2" hidden="1" x14ac:dyDescent="0.25">
      <c r="A1655" s="9" t="s">
        <v>10252</v>
      </c>
      <c r="B1655" s="9">
        <f t="shared" si="25"/>
        <v>1</v>
      </c>
    </row>
    <row r="1656" spans="1:2" hidden="1" x14ac:dyDescent="0.25">
      <c r="A1656" s="9" t="s">
        <v>7618</v>
      </c>
      <c r="B1656" s="9">
        <f t="shared" si="25"/>
        <v>1</v>
      </c>
    </row>
    <row r="1657" spans="1:2" hidden="1" x14ac:dyDescent="0.25">
      <c r="A1657" s="9" t="s">
        <v>7852</v>
      </c>
      <c r="B1657" s="9">
        <f t="shared" si="25"/>
        <v>2</v>
      </c>
    </row>
    <row r="1658" spans="1:2" hidden="1" x14ac:dyDescent="0.25">
      <c r="A1658" s="9" t="s">
        <v>7852</v>
      </c>
      <c r="B1658" s="9">
        <f t="shared" si="25"/>
        <v>2</v>
      </c>
    </row>
    <row r="1659" spans="1:2" hidden="1" x14ac:dyDescent="0.25">
      <c r="A1659" s="9" t="s">
        <v>7610</v>
      </c>
      <c r="B1659" s="9">
        <f t="shared" si="25"/>
        <v>1</v>
      </c>
    </row>
    <row r="1660" spans="1:2" hidden="1" x14ac:dyDescent="0.25">
      <c r="A1660" s="9" t="s">
        <v>10923</v>
      </c>
      <c r="B1660" s="9">
        <f t="shared" si="25"/>
        <v>1</v>
      </c>
    </row>
    <row r="1661" spans="1:2" hidden="1" x14ac:dyDescent="0.25">
      <c r="A1661" s="9" t="s">
        <v>7914</v>
      </c>
      <c r="B1661" s="9">
        <f t="shared" si="25"/>
        <v>1</v>
      </c>
    </row>
    <row r="1662" spans="1:2" hidden="1" x14ac:dyDescent="0.25">
      <c r="A1662" s="9" t="s">
        <v>8205</v>
      </c>
      <c r="B1662" s="9">
        <f t="shared" si="25"/>
        <v>1</v>
      </c>
    </row>
    <row r="1663" spans="1:2" hidden="1" x14ac:dyDescent="0.25">
      <c r="A1663" s="9" t="s">
        <v>7545</v>
      </c>
      <c r="B1663" s="9">
        <f t="shared" si="25"/>
        <v>2</v>
      </c>
    </row>
    <row r="1664" spans="1:2" hidden="1" x14ac:dyDescent="0.25">
      <c r="A1664" s="9" t="s">
        <v>7545</v>
      </c>
      <c r="B1664" s="9">
        <f t="shared" si="25"/>
        <v>2</v>
      </c>
    </row>
    <row r="1665" spans="1:2" hidden="1" x14ac:dyDescent="0.25">
      <c r="A1665" s="9" t="s">
        <v>7609</v>
      </c>
      <c r="B1665" s="9">
        <f t="shared" si="25"/>
        <v>1</v>
      </c>
    </row>
    <row r="1666" spans="1:2" hidden="1" x14ac:dyDescent="0.25">
      <c r="A1666" s="9" t="s">
        <v>9834</v>
      </c>
      <c r="B1666" s="9">
        <f t="shared" ref="B1666:B1729" si="26">COUNTIF(A:A,A1666)</f>
        <v>1</v>
      </c>
    </row>
    <row r="1667" spans="1:2" hidden="1" x14ac:dyDescent="0.25">
      <c r="A1667" s="9" t="s">
        <v>11085</v>
      </c>
      <c r="B1667" s="9">
        <f t="shared" si="26"/>
        <v>1</v>
      </c>
    </row>
    <row r="1668" spans="1:2" hidden="1" x14ac:dyDescent="0.25">
      <c r="A1668" s="9" t="s">
        <v>10685</v>
      </c>
      <c r="B1668" s="9">
        <f t="shared" si="26"/>
        <v>1</v>
      </c>
    </row>
    <row r="1669" spans="1:2" hidden="1" x14ac:dyDescent="0.25">
      <c r="A1669" s="9" t="s">
        <v>10253</v>
      </c>
      <c r="B1669" s="9">
        <f t="shared" si="26"/>
        <v>1</v>
      </c>
    </row>
    <row r="1670" spans="1:2" hidden="1" x14ac:dyDescent="0.25">
      <c r="A1670" s="9" t="s">
        <v>10254</v>
      </c>
      <c r="B1670" s="9">
        <f t="shared" si="26"/>
        <v>2</v>
      </c>
    </row>
    <row r="1671" spans="1:2" hidden="1" x14ac:dyDescent="0.25">
      <c r="A1671" s="9" t="s">
        <v>10686</v>
      </c>
      <c r="B1671" s="9">
        <f t="shared" si="26"/>
        <v>2</v>
      </c>
    </row>
    <row r="1672" spans="1:2" hidden="1" x14ac:dyDescent="0.25">
      <c r="A1672" s="9" t="s">
        <v>10924</v>
      </c>
      <c r="B1672" s="9">
        <f t="shared" si="26"/>
        <v>1</v>
      </c>
    </row>
    <row r="1673" spans="1:2" hidden="1" x14ac:dyDescent="0.25">
      <c r="A1673" s="9" t="s">
        <v>9012</v>
      </c>
      <c r="B1673" s="9">
        <f t="shared" si="26"/>
        <v>1</v>
      </c>
    </row>
    <row r="1674" spans="1:2" hidden="1" x14ac:dyDescent="0.25">
      <c r="A1674" s="9" t="s">
        <v>10925</v>
      </c>
      <c r="B1674" s="9">
        <f t="shared" si="26"/>
        <v>1</v>
      </c>
    </row>
    <row r="1675" spans="1:2" hidden="1" x14ac:dyDescent="0.25">
      <c r="A1675" s="9" t="s">
        <v>10687</v>
      </c>
      <c r="B1675" s="9">
        <f t="shared" si="26"/>
        <v>1</v>
      </c>
    </row>
    <row r="1676" spans="1:2" hidden="1" x14ac:dyDescent="0.25">
      <c r="A1676" s="9" t="s">
        <v>6607</v>
      </c>
      <c r="B1676" s="9">
        <f t="shared" si="26"/>
        <v>1</v>
      </c>
    </row>
    <row r="1677" spans="1:2" hidden="1" x14ac:dyDescent="0.25">
      <c r="A1677" s="9" t="s">
        <v>8914</v>
      </c>
      <c r="B1677" s="9">
        <f t="shared" si="26"/>
        <v>1</v>
      </c>
    </row>
    <row r="1678" spans="1:2" hidden="1" x14ac:dyDescent="0.25">
      <c r="A1678" s="9" t="s">
        <v>10255</v>
      </c>
      <c r="B1678" s="9">
        <f t="shared" si="26"/>
        <v>1</v>
      </c>
    </row>
    <row r="1679" spans="1:2" hidden="1" x14ac:dyDescent="0.25">
      <c r="A1679" s="9" t="s">
        <v>9085</v>
      </c>
      <c r="B1679" s="9">
        <f t="shared" si="26"/>
        <v>1</v>
      </c>
    </row>
    <row r="1680" spans="1:2" hidden="1" x14ac:dyDescent="0.25">
      <c r="A1680" s="9" t="s">
        <v>7974</v>
      </c>
      <c r="B1680" s="9">
        <f t="shared" si="26"/>
        <v>1</v>
      </c>
    </row>
    <row r="1681" spans="1:2" hidden="1" x14ac:dyDescent="0.25">
      <c r="A1681" s="9" t="s">
        <v>6590</v>
      </c>
      <c r="B1681" s="9">
        <f t="shared" si="26"/>
        <v>1</v>
      </c>
    </row>
    <row r="1682" spans="1:2" hidden="1" x14ac:dyDescent="0.25">
      <c r="A1682" s="9" t="s">
        <v>6953</v>
      </c>
      <c r="B1682" s="9">
        <f t="shared" si="26"/>
        <v>1</v>
      </c>
    </row>
    <row r="1683" spans="1:2" hidden="1" x14ac:dyDescent="0.25">
      <c r="A1683" s="9" t="s">
        <v>7498</v>
      </c>
      <c r="B1683" s="9">
        <f t="shared" si="26"/>
        <v>2</v>
      </c>
    </row>
    <row r="1684" spans="1:2" hidden="1" x14ac:dyDescent="0.25">
      <c r="A1684" s="9" t="s">
        <v>7498</v>
      </c>
      <c r="B1684" s="9">
        <f t="shared" si="26"/>
        <v>2</v>
      </c>
    </row>
    <row r="1685" spans="1:2" hidden="1" x14ac:dyDescent="0.25">
      <c r="A1685" s="9" t="s">
        <v>8252</v>
      </c>
      <c r="B1685" s="9">
        <f t="shared" si="26"/>
        <v>1</v>
      </c>
    </row>
    <row r="1686" spans="1:2" hidden="1" x14ac:dyDescent="0.25">
      <c r="A1686" s="9" t="s">
        <v>10256</v>
      </c>
      <c r="B1686" s="9">
        <f t="shared" si="26"/>
        <v>2</v>
      </c>
    </row>
    <row r="1687" spans="1:2" hidden="1" x14ac:dyDescent="0.25">
      <c r="A1687" s="9" t="s">
        <v>10256</v>
      </c>
      <c r="B1687" s="9">
        <f t="shared" si="26"/>
        <v>2</v>
      </c>
    </row>
    <row r="1688" spans="1:2" hidden="1" x14ac:dyDescent="0.25">
      <c r="A1688" s="9" t="s">
        <v>6640</v>
      </c>
      <c r="B1688" s="9">
        <f t="shared" si="26"/>
        <v>8</v>
      </c>
    </row>
    <row r="1689" spans="1:2" hidden="1" x14ac:dyDescent="0.25">
      <c r="A1689" s="9" t="s">
        <v>6640</v>
      </c>
      <c r="B1689" s="9">
        <f t="shared" si="26"/>
        <v>8</v>
      </c>
    </row>
    <row r="1690" spans="1:2" hidden="1" x14ac:dyDescent="0.25">
      <c r="A1690" s="9" t="s">
        <v>6640</v>
      </c>
      <c r="B1690" s="9">
        <f t="shared" si="26"/>
        <v>8</v>
      </c>
    </row>
    <row r="1691" spans="1:2" hidden="1" x14ac:dyDescent="0.25">
      <c r="A1691" s="9" t="s">
        <v>6640</v>
      </c>
      <c r="B1691" s="9">
        <f t="shared" si="26"/>
        <v>8</v>
      </c>
    </row>
    <row r="1692" spans="1:2" hidden="1" x14ac:dyDescent="0.25">
      <c r="A1692" s="9" t="s">
        <v>6640</v>
      </c>
      <c r="B1692" s="9">
        <f t="shared" si="26"/>
        <v>8</v>
      </c>
    </row>
    <row r="1693" spans="1:2" hidden="1" x14ac:dyDescent="0.25">
      <c r="A1693" s="9" t="s">
        <v>6640</v>
      </c>
      <c r="B1693" s="9">
        <f t="shared" si="26"/>
        <v>8</v>
      </c>
    </row>
    <row r="1694" spans="1:2" hidden="1" x14ac:dyDescent="0.25">
      <c r="A1694" s="9" t="s">
        <v>6640</v>
      </c>
      <c r="B1694" s="9">
        <f t="shared" si="26"/>
        <v>8</v>
      </c>
    </row>
    <row r="1695" spans="1:2" hidden="1" x14ac:dyDescent="0.25">
      <c r="A1695" s="9" t="s">
        <v>6640</v>
      </c>
      <c r="B1695" s="9">
        <f t="shared" si="26"/>
        <v>8</v>
      </c>
    </row>
    <row r="1696" spans="1:2" hidden="1" x14ac:dyDescent="0.25">
      <c r="A1696" s="9" t="s">
        <v>7372</v>
      </c>
      <c r="B1696" s="9">
        <f t="shared" si="26"/>
        <v>1</v>
      </c>
    </row>
    <row r="1697" spans="1:2" hidden="1" x14ac:dyDescent="0.25">
      <c r="A1697" s="9" t="s">
        <v>6609</v>
      </c>
      <c r="B1697" s="9">
        <f t="shared" si="26"/>
        <v>1</v>
      </c>
    </row>
    <row r="1698" spans="1:2" hidden="1" x14ac:dyDescent="0.25">
      <c r="A1698" s="9" t="s">
        <v>10257</v>
      </c>
      <c r="B1698" s="9">
        <f t="shared" si="26"/>
        <v>1</v>
      </c>
    </row>
    <row r="1699" spans="1:2" hidden="1" x14ac:dyDescent="0.25">
      <c r="A1699" s="9" t="s">
        <v>7939</v>
      </c>
      <c r="B1699" s="9">
        <f t="shared" si="26"/>
        <v>1</v>
      </c>
    </row>
    <row r="1700" spans="1:2" hidden="1" x14ac:dyDescent="0.25">
      <c r="A1700" s="9" t="s">
        <v>7989</v>
      </c>
      <c r="B1700" s="9">
        <f t="shared" si="26"/>
        <v>1</v>
      </c>
    </row>
    <row r="1701" spans="1:2" hidden="1" x14ac:dyDescent="0.25">
      <c r="A1701" s="9" t="s">
        <v>6606</v>
      </c>
      <c r="B1701" s="9">
        <f t="shared" si="26"/>
        <v>2</v>
      </c>
    </row>
    <row r="1702" spans="1:2" hidden="1" x14ac:dyDescent="0.25">
      <c r="A1702" s="9" t="s">
        <v>6606</v>
      </c>
      <c r="B1702" s="9">
        <f t="shared" si="26"/>
        <v>2</v>
      </c>
    </row>
    <row r="1703" spans="1:2" hidden="1" x14ac:dyDescent="0.25">
      <c r="A1703" s="9" t="s">
        <v>6891</v>
      </c>
      <c r="B1703" s="9">
        <f t="shared" si="26"/>
        <v>3</v>
      </c>
    </row>
    <row r="1704" spans="1:2" hidden="1" x14ac:dyDescent="0.25">
      <c r="A1704" s="9" t="s">
        <v>6891</v>
      </c>
      <c r="B1704" s="9">
        <f t="shared" si="26"/>
        <v>3</v>
      </c>
    </row>
    <row r="1705" spans="1:2" hidden="1" x14ac:dyDescent="0.25">
      <c r="A1705" s="9" t="s">
        <v>6891</v>
      </c>
      <c r="B1705" s="9">
        <f t="shared" si="26"/>
        <v>3</v>
      </c>
    </row>
    <row r="1706" spans="1:2" hidden="1" x14ac:dyDescent="0.25">
      <c r="A1706" s="9" t="s">
        <v>6568</v>
      </c>
      <c r="B1706" s="9">
        <f t="shared" si="26"/>
        <v>1</v>
      </c>
    </row>
    <row r="1707" spans="1:2" hidden="1" x14ac:dyDescent="0.25">
      <c r="A1707" s="9" t="s">
        <v>6704</v>
      </c>
      <c r="B1707" s="9">
        <f t="shared" si="26"/>
        <v>1</v>
      </c>
    </row>
    <row r="1708" spans="1:2" hidden="1" x14ac:dyDescent="0.25">
      <c r="A1708" s="9" t="s">
        <v>6588</v>
      </c>
      <c r="B1708" s="9">
        <f t="shared" si="26"/>
        <v>1</v>
      </c>
    </row>
    <row r="1709" spans="1:2" hidden="1" x14ac:dyDescent="0.25">
      <c r="A1709" s="9" t="s">
        <v>10688</v>
      </c>
      <c r="B1709" s="9">
        <f t="shared" si="26"/>
        <v>1</v>
      </c>
    </row>
    <row r="1710" spans="1:2" hidden="1" x14ac:dyDescent="0.25">
      <c r="A1710" s="9" t="s">
        <v>10258</v>
      </c>
      <c r="B1710" s="9">
        <f t="shared" si="26"/>
        <v>1</v>
      </c>
    </row>
    <row r="1711" spans="1:2" hidden="1" x14ac:dyDescent="0.25">
      <c r="A1711" s="9" t="s">
        <v>7287</v>
      </c>
      <c r="B1711" s="9">
        <f t="shared" si="26"/>
        <v>1</v>
      </c>
    </row>
    <row r="1712" spans="1:2" hidden="1" x14ac:dyDescent="0.25">
      <c r="A1712" s="9" t="s">
        <v>8404</v>
      </c>
      <c r="B1712" s="9">
        <f t="shared" si="26"/>
        <v>1</v>
      </c>
    </row>
    <row r="1713" spans="1:2" hidden="1" x14ac:dyDescent="0.25">
      <c r="A1713" s="9" t="s">
        <v>7620</v>
      </c>
      <c r="B1713" s="9">
        <f t="shared" si="26"/>
        <v>1</v>
      </c>
    </row>
    <row r="1714" spans="1:2" hidden="1" x14ac:dyDescent="0.25">
      <c r="A1714" s="9" t="s">
        <v>10259</v>
      </c>
      <c r="B1714" s="9">
        <f t="shared" si="26"/>
        <v>1</v>
      </c>
    </row>
    <row r="1715" spans="1:2" hidden="1" x14ac:dyDescent="0.25">
      <c r="A1715" s="9" t="s">
        <v>7115</v>
      </c>
      <c r="B1715" s="9">
        <f t="shared" si="26"/>
        <v>1</v>
      </c>
    </row>
    <row r="1716" spans="1:2" hidden="1" x14ac:dyDescent="0.25">
      <c r="A1716" s="9" t="s">
        <v>10260</v>
      </c>
      <c r="B1716" s="9">
        <f t="shared" si="26"/>
        <v>1</v>
      </c>
    </row>
    <row r="1717" spans="1:2" hidden="1" x14ac:dyDescent="0.25">
      <c r="A1717" s="9" t="s">
        <v>11086</v>
      </c>
      <c r="B1717" s="9">
        <f t="shared" si="26"/>
        <v>1</v>
      </c>
    </row>
    <row r="1718" spans="1:2" hidden="1" x14ac:dyDescent="0.25">
      <c r="A1718" s="9" t="s">
        <v>10261</v>
      </c>
      <c r="B1718" s="9">
        <f t="shared" si="26"/>
        <v>1</v>
      </c>
    </row>
    <row r="1719" spans="1:2" hidden="1" x14ac:dyDescent="0.25">
      <c r="A1719" s="9" t="s">
        <v>8560</v>
      </c>
      <c r="B1719" s="9">
        <f t="shared" si="26"/>
        <v>1</v>
      </c>
    </row>
    <row r="1720" spans="1:2" hidden="1" x14ac:dyDescent="0.25">
      <c r="A1720" s="9" t="s">
        <v>8210</v>
      </c>
      <c r="B1720" s="9">
        <f t="shared" si="26"/>
        <v>2</v>
      </c>
    </row>
    <row r="1721" spans="1:2" hidden="1" x14ac:dyDescent="0.25">
      <c r="A1721" s="9" t="s">
        <v>8210</v>
      </c>
      <c r="B1721" s="9">
        <f t="shared" si="26"/>
        <v>2</v>
      </c>
    </row>
    <row r="1722" spans="1:2" hidden="1" x14ac:dyDescent="0.25">
      <c r="A1722" s="9" t="s">
        <v>10262</v>
      </c>
      <c r="B1722" s="9">
        <f t="shared" si="26"/>
        <v>1</v>
      </c>
    </row>
    <row r="1723" spans="1:2" hidden="1" x14ac:dyDescent="0.25">
      <c r="A1723" s="9" t="s">
        <v>11157</v>
      </c>
      <c r="B1723" s="9">
        <f t="shared" si="26"/>
        <v>1</v>
      </c>
    </row>
    <row r="1724" spans="1:2" hidden="1" x14ac:dyDescent="0.25">
      <c r="A1724" s="9" t="s">
        <v>10689</v>
      </c>
      <c r="B1724" s="9">
        <f t="shared" si="26"/>
        <v>1</v>
      </c>
    </row>
    <row r="1725" spans="1:2" hidden="1" x14ac:dyDescent="0.25">
      <c r="A1725" s="9" t="s">
        <v>6763</v>
      </c>
      <c r="B1725" s="9">
        <f t="shared" si="26"/>
        <v>1</v>
      </c>
    </row>
    <row r="1726" spans="1:2" hidden="1" x14ac:dyDescent="0.25">
      <c r="A1726" s="9" t="s">
        <v>6999</v>
      </c>
      <c r="B1726" s="9">
        <f t="shared" si="26"/>
        <v>6</v>
      </c>
    </row>
    <row r="1727" spans="1:2" hidden="1" x14ac:dyDescent="0.25">
      <c r="A1727" s="9" t="s">
        <v>6999</v>
      </c>
      <c r="B1727" s="9">
        <f t="shared" si="26"/>
        <v>6</v>
      </c>
    </row>
    <row r="1728" spans="1:2" hidden="1" x14ac:dyDescent="0.25">
      <c r="A1728" s="9" t="s">
        <v>6999</v>
      </c>
      <c r="B1728" s="9">
        <f t="shared" si="26"/>
        <v>6</v>
      </c>
    </row>
    <row r="1729" spans="1:2" hidden="1" x14ac:dyDescent="0.25">
      <c r="A1729" s="9" t="s">
        <v>6999</v>
      </c>
      <c r="B1729" s="9">
        <f t="shared" si="26"/>
        <v>6</v>
      </c>
    </row>
    <row r="1730" spans="1:2" hidden="1" x14ac:dyDescent="0.25">
      <c r="A1730" s="9" t="s">
        <v>6999</v>
      </c>
      <c r="B1730" s="9">
        <f t="shared" ref="B1730:B1793" si="27">COUNTIF(A:A,A1730)</f>
        <v>6</v>
      </c>
    </row>
    <row r="1731" spans="1:2" hidden="1" x14ac:dyDescent="0.25">
      <c r="A1731" s="9" t="s">
        <v>6999</v>
      </c>
      <c r="B1731" s="9">
        <f t="shared" si="27"/>
        <v>6</v>
      </c>
    </row>
    <row r="1732" spans="1:2" hidden="1" x14ac:dyDescent="0.25">
      <c r="A1732" s="9" t="s">
        <v>9582</v>
      </c>
      <c r="B1732" s="9">
        <f t="shared" si="27"/>
        <v>1</v>
      </c>
    </row>
    <row r="1733" spans="1:2" hidden="1" x14ac:dyDescent="0.25">
      <c r="A1733" s="9" t="s">
        <v>9557</v>
      </c>
      <c r="B1733" s="9">
        <f t="shared" si="27"/>
        <v>1</v>
      </c>
    </row>
    <row r="1734" spans="1:2" hidden="1" x14ac:dyDescent="0.25">
      <c r="A1734" s="9" t="s">
        <v>8515</v>
      </c>
      <c r="B1734" s="9">
        <f t="shared" si="27"/>
        <v>1</v>
      </c>
    </row>
    <row r="1735" spans="1:2" hidden="1" x14ac:dyDescent="0.25">
      <c r="A1735" s="9" t="s">
        <v>11129</v>
      </c>
      <c r="B1735" s="9">
        <f t="shared" si="27"/>
        <v>1</v>
      </c>
    </row>
    <row r="1736" spans="1:2" hidden="1" x14ac:dyDescent="0.25">
      <c r="A1736" s="9" t="s">
        <v>9643</v>
      </c>
      <c r="B1736" s="9">
        <f t="shared" si="27"/>
        <v>1</v>
      </c>
    </row>
    <row r="1737" spans="1:2" hidden="1" x14ac:dyDescent="0.25">
      <c r="A1737" s="9" t="s">
        <v>6926</v>
      </c>
      <c r="B1737" s="9">
        <f t="shared" si="27"/>
        <v>1</v>
      </c>
    </row>
    <row r="1738" spans="1:2" hidden="1" x14ac:dyDescent="0.25">
      <c r="A1738" s="9" t="s">
        <v>9590</v>
      </c>
      <c r="B1738" s="9">
        <f t="shared" si="27"/>
        <v>1</v>
      </c>
    </row>
    <row r="1739" spans="1:2" hidden="1" x14ac:dyDescent="0.25">
      <c r="A1739" s="9" t="s">
        <v>11158</v>
      </c>
      <c r="B1739" s="9">
        <f t="shared" si="27"/>
        <v>1</v>
      </c>
    </row>
    <row r="1740" spans="1:2" hidden="1" x14ac:dyDescent="0.25">
      <c r="A1740" s="9" t="s">
        <v>10263</v>
      </c>
      <c r="B1740" s="9">
        <f t="shared" si="27"/>
        <v>1</v>
      </c>
    </row>
    <row r="1741" spans="1:2" hidden="1" x14ac:dyDescent="0.25">
      <c r="A1741" s="9" t="s">
        <v>8959</v>
      </c>
      <c r="B1741" s="9">
        <f t="shared" si="27"/>
        <v>1</v>
      </c>
    </row>
    <row r="1742" spans="1:2" hidden="1" x14ac:dyDescent="0.25">
      <c r="A1742" s="9" t="s">
        <v>10926</v>
      </c>
      <c r="B1742" s="9">
        <f t="shared" si="27"/>
        <v>1</v>
      </c>
    </row>
    <row r="1743" spans="1:2" hidden="1" x14ac:dyDescent="0.25">
      <c r="A1743" s="9" t="s">
        <v>9280</v>
      </c>
      <c r="B1743" s="9">
        <f t="shared" si="27"/>
        <v>1</v>
      </c>
    </row>
    <row r="1744" spans="1:2" hidden="1" x14ac:dyDescent="0.25">
      <c r="A1744" s="9" t="s">
        <v>10264</v>
      </c>
      <c r="B1744" s="9">
        <f t="shared" si="27"/>
        <v>1</v>
      </c>
    </row>
    <row r="1745" spans="1:2" hidden="1" x14ac:dyDescent="0.25">
      <c r="A1745" s="9" t="s">
        <v>8513</v>
      </c>
      <c r="B1745" s="9">
        <f t="shared" si="27"/>
        <v>1</v>
      </c>
    </row>
    <row r="1746" spans="1:2" hidden="1" x14ac:dyDescent="0.25">
      <c r="A1746" s="9" t="s">
        <v>8273</v>
      </c>
      <c r="B1746" s="9">
        <f t="shared" si="27"/>
        <v>1</v>
      </c>
    </row>
    <row r="1747" spans="1:2" hidden="1" x14ac:dyDescent="0.25">
      <c r="A1747" s="9" t="s">
        <v>8677</v>
      </c>
      <c r="B1747" s="9">
        <f t="shared" si="27"/>
        <v>3</v>
      </c>
    </row>
    <row r="1748" spans="1:2" hidden="1" x14ac:dyDescent="0.25">
      <c r="A1748" s="9" t="s">
        <v>8677</v>
      </c>
      <c r="B1748" s="9">
        <f t="shared" si="27"/>
        <v>3</v>
      </c>
    </row>
    <row r="1749" spans="1:2" hidden="1" x14ac:dyDescent="0.25">
      <c r="A1749" s="9" t="s">
        <v>8677</v>
      </c>
      <c r="B1749" s="9">
        <f t="shared" si="27"/>
        <v>3</v>
      </c>
    </row>
    <row r="1750" spans="1:2" hidden="1" x14ac:dyDescent="0.25">
      <c r="A1750" s="9" t="s">
        <v>10265</v>
      </c>
      <c r="B1750" s="9">
        <f t="shared" si="27"/>
        <v>1</v>
      </c>
    </row>
    <row r="1751" spans="1:2" hidden="1" x14ac:dyDescent="0.25">
      <c r="A1751" s="9" t="s">
        <v>10266</v>
      </c>
      <c r="B1751" s="9">
        <f t="shared" si="27"/>
        <v>1</v>
      </c>
    </row>
    <row r="1752" spans="1:2" hidden="1" x14ac:dyDescent="0.25">
      <c r="A1752" s="9" t="s">
        <v>11130</v>
      </c>
      <c r="B1752" s="9">
        <f t="shared" si="27"/>
        <v>1</v>
      </c>
    </row>
    <row r="1753" spans="1:2" hidden="1" x14ac:dyDescent="0.25">
      <c r="A1753" s="9" t="s">
        <v>6942</v>
      </c>
      <c r="B1753" s="9">
        <f t="shared" si="27"/>
        <v>1</v>
      </c>
    </row>
    <row r="1754" spans="1:2" hidden="1" x14ac:dyDescent="0.25">
      <c r="A1754" s="9" t="s">
        <v>10267</v>
      </c>
      <c r="B1754" s="9">
        <f t="shared" si="27"/>
        <v>1</v>
      </c>
    </row>
    <row r="1755" spans="1:2" hidden="1" x14ac:dyDescent="0.25">
      <c r="A1755" s="9" t="s">
        <v>10268</v>
      </c>
      <c r="B1755" s="9">
        <f t="shared" si="27"/>
        <v>2</v>
      </c>
    </row>
    <row r="1756" spans="1:2" hidden="1" x14ac:dyDescent="0.25">
      <c r="A1756" s="9" t="s">
        <v>10268</v>
      </c>
      <c r="B1756" s="9">
        <f t="shared" si="27"/>
        <v>2</v>
      </c>
    </row>
    <row r="1757" spans="1:2" hidden="1" x14ac:dyDescent="0.25">
      <c r="A1757" s="9" t="s">
        <v>8588</v>
      </c>
      <c r="B1757" s="9">
        <f t="shared" si="27"/>
        <v>1</v>
      </c>
    </row>
    <row r="1758" spans="1:2" hidden="1" x14ac:dyDescent="0.25">
      <c r="A1758" s="9" t="s">
        <v>8634</v>
      </c>
      <c r="B1758" s="9">
        <f t="shared" si="27"/>
        <v>1</v>
      </c>
    </row>
    <row r="1759" spans="1:2" hidden="1" x14ac:dyDescent="0.25">
      <c r="A1759" s="9" t="s">
        <v>9593</v>
      </c>
      <c r="B1759" s="9">
        <f t="shared" si="27"/>
        <v>1</v>
      </c>
    </row>
    <row r="1760" spans="1:2" hidden="1" x14ac:dyDescent="0.25">
      <c r="A1760" s="9" t="s">
        <v>10269</v>
      </c>
      <c r="B1760" s="9">
        <f t="shared" si="27"/>
        <v>1</v>
      </c>
    </row>
    <row r="1761" spans="1:2" hidden="1" x14ac:dyDescent="0.25">
      <c r="A1761" s="9" t="s">
        <v>10270</v>
      </c>
      <c r="B1761" s="9">
        <f t="shared" si="27"/>
        <v>1</v>
      </c>
    </row>
    <row r="1762" spans="1:2" hidden="1" x14ac:dyDescent="0.25">
      <c r="A1762" s="9" t="s">
        <v>7796</v>
      </c>
      <c r="B1762" s="9">
        <f t="shared" si="27"/>
        <v>1</v>
      </c>
    </row>
    <row r="1763" spans="1:2" hidden="1" x14ac:dyDescent="0.25">
      <c r="A1763" s="9" t="s">
        <v>11131</v>
      </c>
      <c r="B1763" s="9">
        <f t="shared" si="27"/>
        <v>1</v>
      </c>
    </row>
    <row r="1764" spans="1:2" hidden="1" x14ac:dyDescent="0.25">
      <c r="A1764" s="9" t="s">
        <v>10271</v>
      </c>
      <c r="B1764" s="9">
        <f t="shared" si="27"/>
        <v>1</v>
      </c>
    </row>
    <row r="1765" spans="1:2" hidden="1" x14ac:dyDescent="0.25">
      <c r="A1765" s="9" t="s">
        <v>8658</v>
      </c>
      <c r="B1765" s="9">
        <f t="shared" si="27"/>
        <v>1</v>
      </c>
    </row>
    <row r="1766" spans="1:2" hidden="1" x14ac:dyDescent="0.25">
      <c r="A1766" s="9" t="s">
        <v>6642</v>
      </c>
      <c r="B1766" s="9">
        <f t="shared" si="27"/>
        <v>4</v>
      </c>
    </row>
    <row r="1767" spans="1:2" hidden="1" x14ac:dyDescent="0.25">
      <c r="A1767" s="9" t="s">
        <v>6642</v>
      </c>
      <c r="B1767" s="9">
        <f t="shared" si="27"/>
        <v>4</v>
      </c>
    </row>
    <row r="1768" spans="1:2" hidden="1" x14ac:dyDescent="0.25">
      <c r="A1768" s="9" t="s">
        <v>6642</v>
      </c>
      <c r="B1768" s="9">
        <f t="shared" si="27"/>
        <v>4</v>
      </c>
    </row>
    <row r="1769" spans="1:2" hidden="1" x14ac:dyDescent="0.25">
      <c r="A1769" s="9" t="s">
        <v>6642</v>
      </c>
      <c r="B1769" s="9">
        <f t="shared" si="27"/>
        <v>4</v>
      </c>
    </row>
    <row r="1770" spans="1:2" hidden="1" x14ac:dyDescent="0.25">
      <c r="A1770" s="9" t="s">
        <v>8177</v>
      </c>
      <c r="B1770" s="9">
        <f t="shared" si="27"/>
        <v>1</v>
      </c>
    </row>
    <row r="1771" spans="1:2" hidden="1" x14ac:dyDescent="0.25">
      <c r="A1771" s="9" t="s">
        <v>10690</v>
      </c>
      <c r="B1771" s="9">
        <f t="shared" si="27"/>
        <v>1</v>
      </c>
    </row>
    <row r="1772" spans="1:2" hidden="1" x14ac:dyDescent="0.25">
      <c r="A1772" s="9" t="s">
        <v>8356</v>
      </c>
      <c r="B1772" s="9">
        <f t="shared" si="27"/>
        <v>7</v>
      </c>
    </row>
    <row r="1773" spans="1:2" hidden="1" x14ac:dyDescent="0.25">
      <c r="A1773" s="9" t="s">
        <v>8356</v>
      </c>
      <c r="B1773" s="9">
        <f t="shared" si="27"/>
        <v>7</v>
      </c>
    </row>
    <row r="1774" spans="1:2" hidden="1" x14ac:dyDescent="0.25">
      <c r="A1774" s="9" t="s">
        <v>8356</v>
      </c>
      <c r="B1774" s="9">
        <f t="shared" si="27"/>
        <v>7</v>
      </c>
    </row>
    <row r="1775" spans="1:2" hidden="1" x14ac:dyDescent="0.25">
      <c r="A1775" s="9" t="s">
        <v>8356</v>
      </c>
      <c r="B1775" s="9">
        <f t="shared" si="27"/>
        <v>7</v>
      </c>
    </row>
    <row r="1776" spans="1:2" hidden="1" x14ac:dyDescent="0.25">
      <c r="A1776" s="9" t="s">
        <v>8356</v>
      </c>
      <c r="B1776" s="9">
        <f t="shared" si="27"/>
        <v>7</v>
      </c>
    </row>
    <row r="1777" spans="1:2" hidden="1" x14ac:dyDescent="0.25">
      <c r="A1777" s="9" t="s">
        <v>8356</v>
      </c>
      <c r="B1777" s="9">
        <f t="shared" si="27"/>
        <v>7</v>
      </c>
    </row>
    <row r="1778" spans="1:2" hidden="1" x14ac:dyDescent="0.25">
      <c r="A1778" s="9" t="s">
        <v>8356</v>
      </c>
      <c r="B1778" s="9">
        <f t="shared" si="27"/>
        <v>7</v>
      </c>
    </row>
    <row r="1779" spans="1:2" hidden="1" x14ac:dyDescent="0.25">
      <c r="A1779" s="9" t="s">
        <v>10927</v>
      </c>
      <c r="B1779" s="9">
        <f t="shared" si="27"/>
        <v>1</v>
      </c>
    </row>
    <row r="1780" spans="1:2" hidden="1" x14ac:dyDescent="0.25">
      <c r="A1780" s="9" t="s">
        <v>10691</v>
      </c>
      <c r="B1780" s="9">
        <f t="shared" si="27"/>
        <v>1</v>
      </c>
    </row>
    <row r="1781" spans="1:2" hidden="1" x14ac:dyDescent="0.25">
      <c r="A1781" s="9" t="s">
        <v>9350</v>
      </c>
      <c r="B1781" s="9">
        <f t="shared" si="27"/>
        <v>1</v>
      </c>
    </row>
    <row r="1782" spans="1:2" hidden="1" x14ac:dyDescent="0.25">
      <c r="A1782" s="9" t="s">
        <v>10273</v>
      </c>
      <c r="B1782" s="9">
        <f t="shared" si="27"/>
        <v>1</v>
      </c>
    </row>
    <row r="1783" spans="1:2" hidden="1" x14ac:dyDescent="0.25">
      <c r="A1783" s="9" t="s">
        <v>10274</v>
      </c>
      <c r="B1783" s="9">
        <f t="shared" si="27"/>
        <v>1</v>
      </c>
    </row>
    <row r="1784" spans="1:2" hidden="1" x14ac:dyDescent="0.25">
      <c r="A1784" s="9" t="s">
        <v>10272</v>
      </c>
      <c r="B1784" s="9">
        <f t="shared" si="27"/>
        <v>1</v>
      </c>
    </row>
    <row r="1785" spans="1:2" hidden="1" x14ac:dyDescent="0.25">
      <c r="A1785" s="9" t="s">
        <v>7191</v>
      </c>
      <c r="B1785" s="9">
        <f t="shared" si="27"/>
        <v>1</v>
      </c>
    </row>
    <row r="1786" spans="1:2" hidden="1" x14ac:dyDescent="0.25">
      <c r="A1786" s="9" t="s">
        <v>10275</v>
      </c>
      <c r="B1786" s="9">
        <f t="shared" si="27"/>
        <v>1</v>
      </c>
    </row>
    <row r="1787" spans="1:2" hidden="1" x14ac:dyDescent="0.25">
      <c r="A1787" s="9" t="s">
        <v>10276</v>
      </c>
      <c r="B1787" s="9">
        <f t="shared" si="27"/>
        <v>1</v>
      </c>
    </row>
    <row r="1788" spans="1:2" hidden="1" x14ac:dyDescent="0.25">
      <c r="A1788" s="9" t="s">
        <v>10277</v>
      </c>
      <c r="B1788" s="9">
        <f t="shared" si="27"/>
        <v>1</v>
      </c>
    </row>
    <row r="1789" spans="1:2" hidden="1" x14ac:dyDescent="0.25">
      <c r="A1789" s="9" t="s">
        <v>9023</v>
      </c>
      <c r="B1789" s="9">
        <f t="shared" si="27"/>
        <v>1</v>
      </c>
    </row>
    <row r="1790" spans="1:2" hidden="1" x14ac:dyDescent="0.25">
      <c r="A1790" s="9" t="s">
        <v>10278</v>
      </c>
      <c r="B1790" s="9">
        <f t="shared" si="27"/>
        <v>1</v>
      </c>
    </row>
    <row r="1791" spans="1:2" hidden="1" x14ac:dyDescent="0.25">
      <c r="A1791" s="9" t="s">
        <v>11034</v>
      </c>
      <c r="B1791" s="9">
        <f t="shared" si="27"/>
        <v>1</v>
      </c>
    </row>
    <row r="1792" spans="1:2" hidden="1" x14ac:dyDescent="0.25">
      <c r="A1792" s="9" t="s">
        <v>10279</v>
      </c>
      <c r="B1792" s="9">
        <f t="shared" si="27"/>
        <v>1</v>
      </c>
    </row>
    <row r="1793" spans="1:2" hidden="1" x14ac:dyDescent="0.25">
      <c r="A1793" s="9" t="s">
        <v>11035</v>
      </c>
      <c r="B1793" s="9">
        <f t="shared" si="27"/>
        <v>1</v>
      </c>
    </row>
    <row r="1794" spans="1:2" hidden="1" x14ac:dyDescent="0.25">
      <c r="A1794" s="9" t="s">
        <v>10692</v>
      </c>
      <c r="B1794" s="9">
        <f t="shared" ref="B1794:B1857" si="28">COUNTIF(A:A,A1794)</f>
        <v>1</v>
      </c>
    </row>
    <row r="1795" spans="1:2" hidden="1" x14ac:dyDescent="0.25">
      <c r="A1795" s="9" t="s">
        <v>10280</v>
      </c>
      <c r="B1795" s="9">
        <f t="shared" si="28"/>
        <v>1</v>
      </c>
    </row>
    <row r="1796" spans="1:2" hidden="1" x14ac:dyDescent="0.25">
      <c r="A1796" s="9" t="s">
        <v>10281</v>
      </c>
      <c r="B1796" s="9">
        <f t="shared" si="28"/>
        <v>1</v>
      </c>
    </row>
    <row r="1797" spans="1:2" hidden="1" x14ac:dyDescent="0.25">
      <c r="A1797" s="9" t="s">
        <v>9505</v>
      </c>
      <c r="B1797" s="9">
        <f t="shared" si="28"/>
        <v>2</v>
      </c>
    </row>
    <row r="1798" spans="1:2" hidden="1" x14ac:dyDescent="0.25">
      <c r="A1798" s="9" t="s">
        <v>9505</v>
      </c>
      <c r="B1798" s="9">
        <f t="shared" si="28"/>
        <v>2</v>
      </c>
    </row>
    <row r="1799" spans="1:2" hidden="1" x14ac:dyDescent="0.25">
      <c r="A1799" s="9" t="s">
        <v>10282</v>
      </c>
      <c r="B1799" s="9">
        <f t="shared" si="28"/>
        <v>3</v>
      </c>
    </row>
    <row r="1800" spans="1:2" hidden="1" x14ac:dyDescent="0.25">
      <c r="A1800" s="9" t="s">
        <v>10282</v>
      </c>
      <c r="B1800" s="9">
        <f t="shared" si="28"/>
        <v>3</v>
      </c>
    </row>
    <row r="1801" spans="1:2" hidden="1" x14ac:dyDescent="0.25">
      <c r="A1801" s="9" t="s">
        <v>10282</v>
      </c>
      <c r="B1801" s="9">
        <f t="shared" si="28"/>
        <v>3</v>
      </c>
    </row>
    <row r="1802" spans="1:2" hidden="1" x14ac:dyDescent="0.25">
      <c r="A1802" s="9" t="s">
        <v>11036</v>
      </c>
      <c r="B1802" s="9">
        <f t="shared" si="28"/>
        <v>1</v>
      </c>
    </row>
    <row r="1803" spans="1:2" hidden="1" x14ac:dyDescent="0.25">
      <c r="A1803" s="9" t="s">
        <v>10283</v>
      </c>
      <c r="B1803" s="9">
        <f t="shared" si="28"/>
        <v>1</v>
      </c>
    </row>
    <row r="1804" spans="1:2" hidden="1" x14ac:dyDescent="0.25">
      <c r="A1804" s="9" t="s">
        <v>9430</v>
      </c>
      <c r="B1804" s="9">
        <f t="shared" si="28"/>
        <v>1</v>
      </c>
    </row>
    <row r="1805" spans="1:2" hidden="1" x14ac:dyDescent="0.25">
      <c r="A1805" s="9" t="s">
        <v>7546</v>
      </c>
      <c r="B1805" s="9">
        <f t="shared" si="28"/>
        <v>1</v>
      </c>
    </row>
    <row r="1806" spans="1:2" hidden="1" x14ac:dyDescent="0.25">
      <c r="A1806" s="9" t="s">
        <v>10928</v>
      </c>
      <c r="B1806" s="9">
        <f t="shared" si="28"/>
        <v>1</v>
      </c>
    </row>
    <row r="1807" spans="1:2" hidden="1" x14ac:dyDescent="0.25">
      <c r="A1807" s="9" t="s">
        <v>10284</v>
      </c>
      <c r="B1807" s="9">
        <f t="shared" si="28"/>
        <v>1</v>
      </c>
    </row>
    <row r="1808" spans="1:2" hidden="1" x14ac:dyDescent="0.25">
      <c r="A1808" s="9" t="s">
        <v>10285</v>
      </c>
      <c r="B1808" s="9">
        <f t="shared" si="28"/>
        <v>1</v>
      </c>
    </row>
    <row r="1809" spans="1:2" hidden="1" x14ac:dyDescent="0.25">
      <c r="A1809" s="9" t="s">
        <v>7552</v>
      </c>
      <c r="B1809" s="9">
        <f t="shared" si="28"/>
        <v>2</v>
      </c>
    </row>
    <row r="1810" spans="1:2" hidden="1" x14ac:dyDescent="0.25">
      <c r="A1810" s="9" t="s">
        <v>7552</v>
      </c>
      <c r="B1810" s="9">
        <f t="shared" si="28"/>
        <v>2</v>
      </c>
    </row>
    <row r="1811" spans="1:2" hidden="1" x14ac:dyDescent="0.25">
      <c r="A1811" s="9" t="s">
        <v>10693</v>
      </c>
      <c r="B1811" s="9">
        <f t="shared" si="28"/>
        <v>1</v>
      </c>
    </row>
    <row r="1812" spans="1:2" hidden="1" x14ac:dyDescent="0.25">
      <c r="A1812" s="9" t="s">
        <v>10286</v>
      </c>
      <c r="B1812" s="9">
        <f t="shared" si="28"/>
        <v>1</v>
      </c>
    </row>
    <row r="1813" spans="1:2" hidden="1" x14ac:dyDescent="0.25">
      <c r="A1813" s="9" t="s">
        <v>9427</v>
      </c>
      <c r="B1813" s="9">
        <f t="shared" si="28"/>
        <v>1</v>
      </c>
    </row>
    <row r="1814" spans="1:2" hidden="1" x14ac:dyDescent="0.25">
      <c r="A1814" s="9" t="s">
        <v>10287</v>
      </c>
      <c r="B1814" s="9">
        <f t="shared" si="28"/>
        <v>2</v>
      </c>
    </row>
    <row r="1815" spans="1:2" hidden="1" x14ac:dyDescent="0.25">
      <c r="A1815" s="9" t="s">
        <v>10287</v>
      </c>
      <c r="B1815" s="9">
        <f t="shared" si="28"/>
        <v>2</v>
      </c>
    </row>
    <row r="1816" spans="1:2" hidden="1" x14ac:dyDescent="0.25">
      <c r="A1816" s="9" t="s">
        <v>10288</v>
      </c>
      <c r="B1816" s="9">
        <f t="shared" si="28"/>
        <v>2</v>
      </c>
    </row>
    <row r="1817" spans="1:2" hidden="1" x14ac:dyDescent="0.25">
      <c r="A1817" s="9" t="s">
        <v>10288</v>
      </c>
      <c r="B1817" s="9">
        <f t="shared" si="28"/>
        <v>2</v>
      </c>
    </row>
    <row r="1818" spans="1:2" hidden="1" x14ac:dyDescent="0.25">
      <c r="A1818" s="9" t="s">
        <v>10929</v>
      </c>
      <c r="B1818" s="9">
        <f t="shared" si="28"/>
        <v>1</v>
      </c>
    </row>
    <row r="1819" spans="1:2" hidden="1" x14ac:dyDescent="0.25">
      <c r="A1819" s="9" t="s">
        <v>7259</v>
      </c>
      <c r="B1819" s="9">
        <f t="shared" si="28"/>
        <v>1</v>
      </c>
    </row>
    <row r="1820" spans="1:2" hidden="1" x14ac:dyDescent="0.25">
      <c r="A1820" s="9" t="s">
        <v>8250</v>
      </c>
      <c r="B1820" s="9">
        <f t="shared" si="28"/>
        <v>1</v>
      </c>
    </row>
    <row r="1821" spans="1:2" hidden="1" x14ac:dyDescent="0.25">
      <c r="A1821" s="9" t="s">
        <v>7887</v>
      </c>
      <c r="B1821" s="9">
        <f t="shared" si="28"/>
        <v>2</v>
      </c>
    </row>
    <row r="1822" spans="1:2" hidden="1" x14ac:dyDescent="0.25">
      <c r="A1822" s="9" t="s">
        <v>7887</v>
      </c>
      <c r="B1822" s="9">
        <f t="shared" si="28"/>
        <v>2</v>
      </c>
    </row>
    <row r="1823" spans="1:2" hidden="1" x14ac:dyDescent="0.25">
      <c r="A1823" s="9" t="s">
        <v>10289</v>
      </c>
      <c r="B1823" s="9">
        <f t="shared" si="28"/>
        <v>1</v>
      </c>
    </row>
    <row r="1824" spans="1:2" hidden="1" x14ac:dyDescent="0.25">
      <c r="A1824" s="9" t="s">
        <v>10290</v>
      </c>
      <c r="B1824" s="9">
        <f t="shared" si="28"/>
        <v>1</v>
      </c>
    </row>
    <row r="1825" spans="1:2" hidden="1" x14ac:dyDescent="0.25">
      <c r="A1825" s="9" t="s">
        <v>10291</v>
      </c>
      <c r="B1825" s="9">
        <f t="shared" si="28"/>
        <v>1</v>
      </c>
    </row>
    <row r="1826" spans="1:2" hidden="1" x14ac:dyDescent="0.25">
      <c r="A1826" s="9" t="s">
        <v>10930</v>
      </c>
      <c r="B1826" s="9">
        <f t="shared" si="28"/>
        <v>1</v>
      </c>
    </row>
    <row r="1827" spans="1:2" hidden="1" x14ac:dyDescent="0.25">
      <c r="A1827" s="9" t="s">
        <v>8979</v>
      </c>
      <c r="B1827" s="9">
        <f t="shared" si="28"/>
        <v>1</v>
      </c>
    </row>
    <row r="1828" spans="1:2" hidden="1" x14ac:dyDescent="0.25">
      <c r="A1828" s="9" t="s">
        <v>8182</v>
      </c>
      <c r="B1828" s="9">
        <f t="shared" si="28"/>
        <v>1</v>
      </c>
    </row>
    <row r="1829" spans="1:2" hidden="1" x14ac:dyDescent="0.25">
      <c r="A1829" s="9" t="s">
        <v>10694</v>
      </c>
      <c r="B1829" s="9">
        <f t="shared" si="28"/>
        <v>1</v>
      </c>
    </row>
    <row r="1830" spans="1:2" hidden="1" x14ac:dyDescent="0.25">
      <c r="A1830" s="9" t="s">
        <v>10695</v>
      </c>
      <c r="B1830" s="9">
        <f t="shared" si="28"/>
        <v>1</v>
      </c>
    </row>
    <row r="1831" spans="1:2" hidden="1" x14ac:dyDescent="0.25">
      <c r="A1831" s="9" t="s">
        <v>10292</v>
      </c>
      <c r="B1831" s="9">
        <f t="shared" si="28"/>
        <v>1</v>
      </c>
    </row>
    <row r="1832" spans="1:2" hidden="1" x14ac:dyDescent="0.25">
      <c r="A1832" s="9" t="s">
        <v>8288</v>
      </c>
      <c r="B1832" s="9">
        <f t="shared" si="28"/>
        <v>1</v>
      </c>
    </row>
    <row r="1833" spans="1:2" hidden="1" x14ac:dyDescent="0.25">
      <c r="A1833" s="9" t="s">
        <v>7237</v>
      </c>
      <c r="B1833" s="9">
        <f t="shared" si="28"/>
        <v>1</v>
      </c>
    </row>
    <row r="1834" spans="1:2" hidden="1" x14ac:dyDescent="0.25">
      <c r="A1834" s="9" t="s">
        <v>6883</v>
      </c>
      <c r="B1834" s="9">
        <f t="shared" si="28"/>
        <v>6</v>
      </c>
    </row>
    <row r="1835" spans="1:2" hidden="1" x14ac:dyDescent="0.25">
      <c r="A1835" s="9" t="s">
        <v>6883</v>
      </c>
      <c r="B1835" s="9">
        <f t="shared" si="28"/>
        <v>6</v>
      </c>
    </row>
    <row r="1836" spans="1:2" hidden="1" x14ac:dyDescent="0.25">
      <c r="A1836" s="9" t="s">
        <v>6883</v>
      </c>
      <c r="B1836" s="9">
        <f t="shared" si="28"/>
        <v>6</v>
      </c>
    </row>
    <row r="1837" spans="1:2" hidden="1" x14ac:dyDescent="0.25">
      <c r="A1837" s="9" t="s">
        <v>6883</v>
      </c>
      <c r="B1837" s="9">
        <f t="shared" si="28"/>
        <v>6</v>
      </c>
    </row>
    <row r="1838" spans="1:2" hidden="1" x14ac:dyDescent="0.25">
      <c r="A1838" s="9" t="s">
        <v>6883</v>
      </c>
      <c r="B1838" s="9">
        <f t="shared" si="28"/>
        <v>6</v>
      </c>
    </row>
    <row r="1839" spans="1:2" hidden="1" x14ac:dyDescent="0.25">
      <c r="A1839" s="9" t="s">
        <v>6883</v>
      </c>
      <c r="B1839" s="9">
        <f t="shared" si="28"/>
        <v>6</v>
      </c>
    </row>
    <row r="1840" spans="1:2" hidden="1" x14ac:dyDescent="0.25">
      <c r="A1840" s="9" t="s">
        <v>6768</v>
      </c>
      <c r="B1840" s="9">
        <f t="shared" si="28"/>
        <v>2</v>
      </c>
    </row>
    <row r="1841" spans="1:2" hidden="1" x14ac:dyDescent="0.25">
      <c r="A1841" s="9" t="s">
        <v>6768</v>
      </c>
      <c r="B1841" s="9">
        <f t="shared" si="28"/>
        <v>2</v>
      </c>
    </row>
    <row r="1842" spans="1:2" hidden="1" x14ac:dyDescent="0.25">
      <c r="A1842" s="9" t="s">
        <v>9419</v>
      </c>
      <c r="B1842" s="9">
        <f t="shared" si="28"/>
        <v>2</v>
      </c>
    </row>
    <row r="1843" spans="1:2" hidden="1" x14ac:dyDescent="0.25">
      <c r="A1843" s="9" t="s">
        <v>9419</v>
      </c>
      <c r="B1843" s="9">
        <f t="shared" si="28"/>
        <v>2</v>
      </c>
    </row>
    <row r="1844" spans="1:2" hidden="1" x14ac:dyDescent="0.25">
      <c r="A1844" s="9" t="s">
        <v>10293</v>
      </c>
      <c r="B1844" s="9">
        <f t="shared" si="28"/>
        <v>1</v>
      </c>
    </row>
    <row r="1845" spans="1:2" hidden="1" x14ac:dyDescent="0.25">
      <c r="A1845" s="9" t="s">
        <v>10294</v>
      </c>
      <c r="B1845" s="9">
        <f t="shared" si="28"/>
        <v>1</v>
      </c>
    </row>
    <row r="1846" spans="1:2" hidden="1" x14ac:dyDescent="0.25">
      <c r="A1846" s="9" t="s">
        <v>6733</v>
      </c>
      <c r="B1846" s="9">
        <f t="shared" si="28"/>
        <v>1</v>
      </c>
    </row>
    <row r="1847" spans="1:2" hidden="1" x14ac:dyDescent="0.25">
      <c r="A1847" s="9" t="s">
        <v>6871</v>
      </c>
      <c r="B1847" s="9">
        <f t="shared" si="28"/>
        <v>2</v>
      </c>
    </row>
    <row r="1848" spans="1:2" hidden="1" x14ac:dyDescent="0.25">
      <c r="A1848" s="9" t="s">
        <v>6871</v>
      </c>
      <c r="B1848" s="9">
        <f t="shared" si="28"/>
        <v>2</v>
      </c>
    </row>
    <row r="1849" spans="1:2" hidden="1" x14ac:dyDescent="0.25">
      <c r="A1849" s="9" t="s">
        <v>10295</v>
      </c>
      <c r="B1849" s="9">
        <f t="shared" si="28"/>
        <v>1</v>
      </c>
    </row>
    <row r="1850" spans="1:2" hidden="1" x14ac:dyDescent="0.25">
      <c r="A1850" s="9" t="s">
        <v>8883</v>
      </c>
      <c r="B1850" s="9">
        <f t="shared" si="28"/>
        <v>1</v>
      </c>
    </row>
    <row r="1851" spans="1:2" hidden="1" x14ac:dyDescent="0.25">
      <c r="A1851" s="9" t="s">
        <v>9687</v>
      </c>
      <c r="B1851" s="9">
        <f t="shared" si="28"/>
        <v>1</v>
      </c>
    </row>
    <row r="1852" spans="1:2" hidden="1" x14ac:dyDescent="0.25">
      <c r="A1852" s="9" t="s">
        <v>10696</v>
      </c>
      <c r="B1852" s="9">
        <f t="shared" si="28"/>
        <v>1</v>
      </c>
    </row>
    <row r="1853" spans="1:2" hidden="1" x14ac:dyDescent="0.25">
      <c r="A1853" s="9" t="s">
        <v>7300</v>
      </c>
      <c r="B1853" s="9">
        <f t="shared" si="28"/>
        <v>1</v>
      </c>
    </row>
    <row r="1854" spans="1:2" hidden="1" x14ac:dyDescent="0.25">
      <c r="A1854" s="9" t="s">
        <v>6852</v>
      </c>
      <c r="B1854" s="9">
        <f t="shared" si="28"/>
        <v>1</v>
      </c>
    </row>
    <row r="1855" spans="1:2" hidden="1" x14ac:dyDescent="0.25">
      <c r="A1855" s="9" t="s">
        <v>10697</v>
      </c>
      <c r="B1855" s="9">
        <f t="shared" si="28"/>
        <v>1</v>
      </c>
    </row>
    <row r="1856" spans="1:2" hidden="1" x14ac:dyDescent="0.25">
      <c r="A1856" s="9" t="s">
        <v>10296</v>
      </c>
      <c r="B1856" s="9">
        <f t="shared" si="28"/>
        <v>2</v>
      </c>
    </row>
    <row r="1857" spans="1:2" hidden="1" x14ac:dyDescent="0.25">
      <c r="A1857" s="9" t="s">
        <v>10296</v>
      </c>
      <c r="B1857" s="9">
        <f t="shared" si="28"/>
        <v>2</v>
      </c>
    </row>
    <row r="1858" spans="1:2" hidden="1" x14ac:dyDescent="0.25">
      <c r="A1858" s="9" t="s">
        <v>9518</v>
      </c>
      <c r="B1858" s="9">
        <f t="shared" ref="B1858:B1921" si="29">COUNTIF(A:A,A1858)</f>
        <v>1</v>
      </c>
    </row>
    <row r="1859" spans="1:2" hidden="1" x14ac:dyDescent="0.25">
      <c r="A1859" s="9" t="s">
        <v>11132</v>
      </c>
      <c r="B1859" s="9">
        <f t="shared" si="29"/>
        <v>1</v>
      </c>
    </row>
    <row r="1860" spans="1:2" hidden="1" x14ac:dyDescent="0.25">
      <c r="A1860" s="9" t="s">
        <v>11037</v>
      </c>
      <c r="B1860" s="9">
        <f t="shared" si="29"/>
        <v>1</v>
      </c>
    </row>
    <row r="1861" spans="1:2" hidden="1" x14ac:dyDescent="0.25">
      <c r="A1861" s="9" t="s">
        <v>10931</v>
      </c>
      <c r="B1861" s="9">
        <f t="shared" si="29"/>
        <v>1</v>
      </c>
    </row>
    <row r="1862" spans="1:2" hidden="1" x14ac:dyDescent="0.25">
      <c r="A1862" s="9" t="s">
        <v>10932</v>
      </c>
      <c r="B1862" s="9">
        <f t="shared" si="29"/>
        <v>2</v>
      </c>
    </row>
    <row r="1863" spans="1:2" hidden="1" x14ac:dyDescent="0.25">
      <c r="A1863" s="9" t="s">
        <v>10932</v>
      </c>
      <c r="B1863" s="9">
        <f t="shared" si="29"/>
        <v>2</v>
      </c>
    </row>
    <row r="1864" spans="1:2" hidden="1" x14ac:dyDescent="0.25">
      <c r="A1864" s="9" t="s">
        <v>10297</v>
      </c>
      <c r="B1864" s="9">
        <f t="shared" si="29"/>
        <v>1</v>
      </c>
    </row>
    <row r="1865" spans="1:2" hidden="1" x14ac:dyDescent="0.25">
      <c r="A1865" s="9" t="s">
        <v>10698</v>
      </c>
      <c r="B1865" s="9">
        <f t="shared" si="29"/>
        <v>1</v>
      </c>
    </row>
    <row r="1866" spans="1:2" hidden="1" x14ac:dyDescent="0.25">
      <c r="A1866" s="9" t="s">
        <v>11133</v>
      </c>
      <c r="B1866" s="9">
        <f t="shared" si="29"/>
        <v>1</v>
      </c>
    </row>
    <row r="1867" spans="1:2" hidden="1" x14ac:dyDescent="0.25">
      <c r="A1867" s="9" t="s">
        <v>9502</v>
      </c>
      <c r="B1867" s="9">
        <f t="shared" si="29"/>
        <v>1</v>
      </c>
    </row>
    <row r="1868" spans="1:2" hidden="1" x14ac:dyDescent="0.25">
      <c r="A1868" s="9" t="s">
        <v>7588</v>
      </c>
      <c r="B1868" s="9">
        <f t="shared" si="29"/>
        <v>3</v>
      </c>
    </row>
    <row r="1869" spans="1:2" hidden="1" x14ac:dyDescent="0.25">
      <c r="A1869" s="9" t="s">
        <v>7588</v>
      </c>
      <c r="B1869" s="9">
        <f t="shared" si="29"/>
        <v>3</v>
      </c>
    </row>
    <row r="1870" spans="1:2" hidden="1" x14ac:dyDescent="0.25">
      <c r="A1870" s="9" t="s">
        <v>7588</v>
      </c>
      <c r="B1870" s="9">
        <f t="shared" si="29"/>
        <v>3</v>
      </c>
    </row>
    <row r="1871" spans="1:2" hidden="1" x14ac:dyDescent="0.25">
      <c r="A1871" s="9" t="s">
        <v>10699</v>
      </c>
      <c r="B1871" s="9">
        <f t="shared" si="29"/>
        <v>1</v>
      </c>
    </row>
    <row r="1872" spans="1:2" hidden="1" x14ac:dyDescent="0.25">
      <c r="A1872" s="9" t="s">
        <v>10700</v>
      </c>
      <c r="B1872" s="9">
        <f t="shared" si="29"/>
        <v>1</v>
      </c>
    </row>
    <row r="1873" spans="1:2" hidden="1" x14ac:dyDescent="0.25">
      <c r="A1873" s="9" t="s">
        <v>7485</v>
      </c>
      <c r="B1873" s="9">
        <f t="shared" si="29"/>
        <v>7</v>
      </c>
    </row>
    <row r="1874" spans="1:2" hidden="1" x14ac:dyDescent="0.25">
      <c r="A1874" s="9" t="s">
        <v>7485</v>
      </c>
      <c r="B1874" s="9">
        <f t="shared" si="29"/>
        <v>7</v>
      </c>
    </row>
    <row r="1875" spans="1:2" hidden="1" x14ac:dyDescent="0.25">
      <c r="A1875" s="9" t="s">
        <v>7485</v>
      </c>
      <c r="B1875" s="9">
        <f t="shared" si="29"/>
        <v>7</v>
      </c>
    </row>
    <row r="1876" spans="1:2" hidden="1" x14ac:dyDescent="0.25">
      <c r="A1876" s="9" t="s">
        <v>7485</v>
      </c>
      <c r="B1876" s="9">
        <f t="shared" si="29"/>
        <v>7</v>
      </c>
    </row>
    <row r="1877" spans="1:2" hidden="1" x14ac:dyDescent="0.25">
      <c r="A1877" s="9" t="s">
        <v>7485</v>
      </c>
      <c r="B1877" s="9">
        <f t="shared" si="29"/>
        <v>7</v>
      </c>
    </row>
    <row r="1878" spans="1:2" hidden="1" x14ac:dyDescent="0.25">
      <c r="A1878" s="9" t="s">
        <v>7485</v>
      </c>
      <c r="B1878" s="9">
        <f t="shared" si="29"/>
        <v>7</v>
      </c>
    </row>
    <row r="1879" spans="1:2" hidden="1" x14ac:dyDescent="0.25">
      <c r="A1879" s="9" t="s">
        <v>7485</v>
      </c>
      <c r="B1879" s="9">
        <f t="shared" si="29"/>
        <v>7</v>
      </c>
    </row>
    <row r="1880" spans="1:2" hidden="1" x14ac:dyDescent="0.25">
      <c r="A1880" s="9" t="s">
        <v>8990</v>
      </c>
      <c r="B1880" s="9">
        <f t="shared" si="29"/>
        <v>2</v>
      </c>
    </row>
    <row r="1881" spans="1:2" hidden="1" x14ac:dyDescent="0.25">
      <c r="A1881" s="9" t="s">
        <v>8990</v>
      </c>
      <c r="B1881" s="9">
        <f t="shared" si="29"/>
        <v>2</v>
      </c>
    </row>
    <row r="1882" spans="1:2" hidden="1" x14ac:dyDescent="0.25">
      <c r="A1882" s="9" t="s">
        <v>10701</v>
      </c>
      <c r="B1882" s="9">
        <f t="shared" si="29"/>
        <v>1</v>
      </c>
    </row>
    <row r="1883" spans="1:2" hidden="1" x14ac:dyDescent="0.25">
      <c r="A1883" s="9" t="s">
        <v>10298</v>
      </c>
      <c r="B1883" s="9">
        <f t="shared" si="29"/>
        <v>3</v>
      </c>
    </row>
    <row r="1884" spans="1:2" hidden="1" x14ac:dyDescent="0.25">
      <c r="A1884" s="9" t="s">
        <v>10298</v>
      </c>
      <c r="B1884" s="9">
        <f t="shared" si="29"/>
        <v>3</v>
      </c>
    </row>
    <row r="1885" spans="1:2" hidden="1" x14ac:dyDescent="0.25">
      <c r="A1885" s="9" t="s">
        <v>10298</v>
      </c>
      <c r="B1885" s="9">
        <f t="shared" si="29"/>
        <v>3</v>
      </c>
    </row>
    <row r="1886" spans="1:2" hidden="1" x14ac:dyDescent="0.25">
      <c r="A1886" s="9" t="s">
        <v>7711</v>
      </c>
      <c r="B1886" s="9">
        <f t="shared" si="29"/>
        <v>1</v>
      </c>
    </row>
    <row r="1887" spans="1:2" hidden="1" x14ac:dyDescent="0.25">
      <c r="A1887" s="9" t="s">
        <v>10702</v>
      </c>
      <c r="B1887" s="9">
        <f t="shared" si="29"/>
        <v>1</v>
      </c>
    </row>
    <row r="1888" spans="1:2" hidden="1" x14ac:dyDescent="0.25">
      <c r="A1888" s="9" t="s">
        <v>6656</v>
      </c>
      <c r="B1888" s="9">
        <f t="shared" si="29"/>
        <v>2</v>
      </c>
    </row>
    <row r="1889" spans="1:2" hidden="1" x14ac:dyDescent="0.25">
      <c r="A1889" s="9" t="s">
        <v>6656</v>
      </c>
      <c r="B1889" s="9">
        <f t="shared" si="29"/>
        <v>2</v>
      </c>
    </row>
    <row r="1890" spans="1:2" hidden="1" x14ac:dyDescent="0.25">
      <c r="A1890" s="9" t="s">
        <v>10703</v>
      </c>
      <c r="B1890" s="9">
        <f t="shared" si="29"/>
        <v>1</v>
      </c>
    </row>
    <row r="1891" spans="1:2" hidden="1" x14ac:dyDescent="0.25">
      <c r="A1891" s="9" t="s">
        <v>10704</v>
      </c>
      <c r="B1891" s="9">
        <f t="shared" si="29"/>
        <v>1</v>
      </c>
    </row>
    <row r="1892" spans="1:2" hidden="1" x14ac:dyDescent="0.25">
      <c r="A1892" s="9" t="s">
        <v>6569</v>
      </c>
      <c r="B1892" s="9">
        <f t="shared" si="29"/>
        <v>1</v>
      </c>
    </row>
    <row r="1893" spans="1:2" hidden="1" x14ac:dyDescent="0.25">
      <c r="A1893" s="9" t="s">
        <v>9668</v>
      </c>
      <c r="B1893" s="9">
        <f t="shared" si="29"/>
        <v>1</v>
      </c>
    </row>
    <row r="1894" spans="1:2" hidden="1" x14ac:dyDescent="0.25">
      <c r="A1894" s="9" t="s">
        <v>10299</v>
      </c>
      <c r="B1894" s="9">
        <f t="shared" si="29"/>
        <v>1</v>
      </c>
    </row>
    <row r="1895" spans="1:2" hidden="1" x14ac:dyDescent="0.25">
      <c r="A1895" s="9" t="s">
        <v>6710</v>
      </c>
      <c r="B1895" s="9">
        <f t="shared" si="29"/>
        <v>2</v>
      </c>
    </row>
    <row r="1896" spans="1:2" hidden="1" x14ac:dyDescent="0.25">
      <c r="A1896" s="9" t="s">
        <v>6710</v>
      </c>
      <c r="B1896" s="9">
        <f t="shared" si="29"/>
        <v>2</v>
      </c>
    </row>
    <row r="1897" spans="1:2" hidden="1" x14ac:dyDescent="0.25">
      <c r="A1897" s="9" t="s">
        <v>11038</v>
      </c>
      <c r="B1897" s="9">
        <f t="shared" si="29"/>
        <v>1</v>
      </c>
    </row>
    <row r="1898" spans="1:2" hidden="1" x14ac:dyDescent="0.25">
      <c r="A1898" s="9" t="s">
        <v>8460</v>
      </c>
      <c r="B1898" s="9">
        <f t="shared" si="29"/>
        <v>1</v>
      </c>
    </row>
    <row r="1899" spans="1:2" hidden="1" x14ac:dyDescent="0.25">
      <c r="A1899" s="9" t="s">
        <v>7979</v>
      </c>
      <c r="B1899" s="9">
        <f t="shared" si="29"/>
        <v>1</v>
      </c>
    </row>
    <row r="1900" spans="1:2" hidden="1" x14ac:dyDescent="0.25">
      <c r="A1900" s="9" t="s">
        <v>10705</v>
      </c>
      <c r="B1900" s="9">
        <f t="shared" si="29"/>
        <v>1</v>
      </c>
    </row>
    <row r="1901" spans="1:2" hidden="1" x14ac:dyDescent="0.25">
      <c r="A1901" s="9" t="s">
        <v>9819</v>
      </c>
      <c r="B1901" s="9">
        <f t="shared" si="29"/>
        <v>1</v>
      </c>
    </row>
    <row r="1902" spans="1:2" hidden="1" x14ac:dyDescent="0.25">
      <c r="A1902" s="9" t="s">
        <v>11039</v>
      </c>
      <c r="B1902" s="9">
        <f t="shared" si="29"/>
        <v>1</v>
      </c>
    </row>
    <row r="1903" spans="1:2" hidden="1" x14ac:dyDescent="0.25">
      <c r="A1903" s="9" t="s">
        <v>11087</v>
      </c>
      <c r="B1903" s="9">
        <f t="shared" si="29"/>
        <v>1</v>
      </c>
    </row>
    <row r="1904" spans="1:2" hidden="1" x14ac:dyDescent="0.25">
      <c r="A1904" s="9" t="s">
        <v>8715</v>
      </c>
      <c r="B1904" s="9">
        <f t="shared" si="29"/>
        <v>1</v>
      </c>
    </row>
    <row r="1905" spans="1:2" hidden="1" x14ac:dyDescent="0.25">
      <c r="A1905" s="9" t="s">
        <v>10301</v>
      </c>
      <c r="B1905" s="9">
        <f t="shared" si="29"/>
        <v>1</v>
      </c>
    </row>
    <row r="1906" spans="1:2" hidden="1" x14ac:dyDescent="0.25">
      <c r="A1906" s="9" t="s">
        <v>8765</v>
      </c>
      <c r="B1906" s="9">
        <f t="shared" si="29"/>
        <v>1</v>
      </c>
    </row>
    <row r="1907" spans="1:2" hidden="1" x14ac:dyDescent="0.25">
      <c r="A1907" s="9" t="s">
        <v>8877</v>
      </c>
      <c r="B1907" s="9">
        <f t="shared" si="29"/>
        <v>1</v>
      </c>
    </row>
    <row r="1908" spans="1:2" hidden="1" x14ac:dyDescent="0.25">
      <c r="A1908" s="9" t="s">
        <v>10706</v>
      </c>
      <c r="B1908" s="9">
        <f t="shared" si="29"/>
        <v>1</v>
      </c>
    </row>
    <row r="1909" spans="1:2" hidden="1" x14ac:dyDescent="0.25">
      <c r="A1909" s="9" t="s">
        <v>10302</v>
      </c>
      <c r="B1909" s="9">
        <f t="shared" si="29"/>
        <v>2</v>
      </c>
    </row>
    <row r="1910" spans="1:2" hidden="1" x14ac:dyDescent="0.25">
      <c r="A1910" s="9" t="s">
        <v>10302</v>
      </c>
      <c r="B1910" s="9">
        <f t="shared" si="29"/>
        <v>2</v>
      </c>
    </row>
    <row r="1911" spans="1:2" hidden="1" x14ac:dyDescent="0.25">
      <c r="A1911" s="9" t="s">
        <v>6976</v>
      </c>
      <c r="B1911" s="9">
        <f t="shared" si="29"/>
        <v>1</v>
      </c>
    </row>
    <row r="1912" spans="1:2" hidden="1" x14ac:dyDescent="0.25">
      <c r="A1912" s="9" t="s">
        <v>10303</v>
      </c>
      <c r="B1912" s="9">
        <f t="shared" si="29"/>
        <v>1</v>
      </c>
    </row>
    <row r="1913" spans="1:2" hidden="1" x14ac:dyDescent="0.25">
      <c r="A1913" s="9" t="s">
        <v>8489</v>
      </c>
      <c r="B1913" s="9">
        <f t="shared" si="29"/>
        <v>1</v>
      </c>
    </row>
    <row r="1914" spans="1:2" hidden="1" x14ac:dyDescent="0.25">
      <c r="A1914" s="9" t="s">
        <v>10707</v>
      </c>
      <c r="B1914" s="9">
        <f t="shared" si="29"/>
        <v>1</v>
      </c>
    </row>
    <row r="1915" spans="1:2" hidden="1" x14ac:dyDescent="0.25">
      <c r="A1915" s="9" t="s">
        <v>10304</v>
      </c>
      <c r="B1915" s="9">
        <f t="shared" si="29"/>
        <v>1</v>
      </c>
    </row>
    <row r="1916" spans="1:2" hidden="1" x14ac:dyDescent="0.25">
      <c r="A1916" s="9" t="s">
        <v>10708</v>
      </c>
      <c r="B1916" s="9">
        <f t="shared" si="29"/>
        <v>1</v>
      </c>
    </row>
    <row r="1917" spans="1:2" hidden="1" x14ac:dyDescent="0.25">
      <c r="A1917" s="9" t="s">
        <v>10300</v>
      </c>
      <c r="B1917" s="9">
        <f t="shared" si="29"/>
        <v>1</v>
      </c>
    </row>
    <row r="1918" spans="1:2" hidden="1" x14ac:dyDescent="0.25">
      <c r="A1918" s="9" t="s">
        <v>10933</v>
      </c>
      <c r="B1918" s="9">
        <f t="shared" si="29"/>
        <v>1</v>
      </c>
    </row>
    <row r="1919" spans="1:2" hidden="1" x14ac:dyDescent="0.25">
      <c r="A1919" s="9" t="s">
        <v>11159</v>
      </c>
      <c r="B1919" s="9">
        <f t="shared" si="29"/>
        <v>1</v>
      </c>
    </row>
    <row r="1920" spans="1:2" hidden="1" x14ac:dyDescent="0.25">
      <c r="A1920" s="9" t="s">
        <v>6795</v>
      </c>
      <c r="B1920" s="9">
        <f t="shared" si="29"/>
        <v>2</v>
      </c>
    </row>
    <row r="1921" spans="1:2" hidden="1" x14ac:dyDescent="0.25">
      <c r="A1921" s="9" t="s">
        <v>6795</v>
      </c>
      <c r="B1921" s="9">
        <f t="shared" si="29"/>
        <v>2</v>
      </c>
    </row>
    <row r="1922" spans="1:2" hidden="1" x14ac:dyDescent="0.25">
      <c r="A1922" s="9" t="s">
        <v>10305</v>
      </c>
      <c r="B1922" s="9">
        <f t="shared" ref="B1922:B1985" si="30">COUNTIF(A:A,A1922)</f>
        <v>1</v>
      </c>
    </row>
    <row r="1923" spans="1:2" hidden="1" x14ac:dyDescent="0.25">
      <c r="A1923" s="9" t="s">
        <v>10306</v>
      </c>
      <c r="B1923" s="9">
        <f t="shared" si="30"/>
        <v>1</v>
      </c>
    </row>
    <row r="1924" spans="1:2" hidden="1" x14ac:dyDescent="0.25">
      <c r="A1924" s="9" t="s">
        <v>10307</v>
      </c>
      <c r="B1924" s="9">
        <f t="shared" si="30"/>
        <v>1</v>
      </c>
    </row>
    <row r="1925" spans="1:2" hidden="1" x14ac:dyDescent="0.25">
      <c r="A1925" s="9" t="s">
        <v>11134</v>
      </c>
      <c r="B1925" s="9">
        <f t="shared" si="30"/>
        <v>1</v>
      </c>
    </row>
    <row r="1926" spans="1:2" hidden="1" x14ac:dyDescent="0.25">
      <c r="A1926" s="9" t="s">
        <v>10308</v>
      </c>
      <c r="B1926" s="9">
        <f t="shared" si="30"/>
        <v>1</v>
      </c>
    </row>
    <row r="1927" spans="1:2" hidden="1" x14ac:dyDescent="0.25">
      <c r="A1927" s="9" t="s">
        <v>10309</v>
      </c>
      <c r="B1927" s="9">
        <f t="shared" si="30"/>
        <v>1</v>
      </c>
    </row>
    <row r="1928" spans="1:2" hidden="1" x14ac:dyDescent="0.25">
      <c r="A1928" s="9" t="s">
        <v>8849</v>
      </c>
      <c r="B1928" s="9">
        <f t="shared" si="30"/>
        <v>1</v>
      </c>
    </row>
    <row r="1929" spans="1:2" hidden="1" x14ac:dyDescent="0.25">
      <c r="A1929" s="9" t="s">
        <v>10310</v>
      </c>
      <c r="B1929" s="9">
        <f t="shared" si="30"/>
        <v>1</v>
      </c>
    </row>
    <row r="1930" spans="1:2" hidden="1" x14ac:dyDescent="0.25">
      <c r="A1930" s="9" t="s">
        <v>8740</v>
      </c>
      <c r="B1930" s="9">
        <f t="shared" si="30"/>
        <v>1</v>
      </c>
    </row>
    <row r="1931" spans="1:2" hidden="1" x14ac:dyDescent="0.25">
      <c r="A1931" s="9" t="s">
        <v>8401</v>
      </c>
      <c r="B1931" s="9">
        <f t="shared" si="30"/>
        <v>1</v>
      </c>
    </row>
    <row r="1932" spans="1:2" hidden="1" x14ac:dyDescent="0.25">
      <c r="A1932" s="9" t="s">
        <v>10311</v>
      </c>
      <c r="B1932" s="9">
        <f t="shared" si="30"/>
        <v>1</v>
      </c>
    </row>
    <row r="1933" spans="1:2" hidden="1" x14ac:dyDescent="0.25">
      <c r="A1933" s="9" t="s">
        <v>6957</v>
      </c>
      <c r="B1933" s="9">
        <f t="shared" si="30"/>
        <v>1</v>
      </c>
    </row>
    <row r="1934" spans="1:2" hidden="1" x14ac:dyDescent="0.25">
      <c r="A1934" s="9" t="s">
        <v>10709</v>
      </c>
      <c r="B1934" s="9">
        <f t="shared" si="30"/>
        <v>1</v>
      </c>
    </row>
    <row r="1935" spans="1:2" hidden="1" x14ac:dyDescent="0.25">
      <c r="A1935" s="9" t="s">
        <v>10710</v>
      </c>
      <c r="B1935" s="9">
        <f t="shared" si="30"/>
        <v>1</v>
      </c>
    </row>
    <row r="1936" spans="1:2" hidden="1" x14ac:dyDescent="0.25">
      <c r="A1936" s="9" t="s">
        <v>6894</v>
      </c>
      <c r="B1936" s="9">
        <f t="shared" si="30"/>
        <v>2</v>
      </c>
    </row>
    <row r="1937" spans="1:2" hidden="1" x14ac:dyDescent="0.25">
      <c r="A1937" s="9" t="s">
        <v>6894</v>
      </c>
      <c r="B1937" s="9">
        <f t="shared" si="30"/>
        <v>2</v>
      </c>
    </row>
    <row r="1938" spans="1:2" hidden="1" x14ac:dyDescent="0.25">
      <c r="A1938" s="9" t="s">
        <v>9955</v>
      </c>
      <c r="B1938" s="9">
        <f t="shared" si="30"/>
        <v>1</v>
      </c>
    </row>
    <row r="1939" spans="1:2" hidden="1" x14ac:dyDescent="0.25">
      <c r="A1939" s="9" t="s">
        <v>7409</v>
      </c>
      <c r="B1939" s="9">
        <f t="shared" si="30"/>
        <v>1</v>
      </c>
    </row>
    <row r="1940" spans="1:2" hidden="1" x14ac:dyDescent="0.25">
      <c r="A1940" s="9" t="s">
        <v>10312</v>
      </c>
      <c r="B1940" s="9">
        <f t="shared" si="30"/>
        <v>1</v>
      </c>
    </row>
    <row r="1941" spans="1:2" hidden="1" x14ac:dyDescent="0.25">
      <c r="A1941" s="9" t="s">
        <v>10313</v>
      </c>
      <c r="B1941" s="9">
        <f t="shared" si="30"/>
        <v>1</v>
      </c>
    </row>
    <row r="1942" spans="1:2" hidden="1" x14ac:dyDescent="0.25">
      <c r="A1942" s="9" t="s">
        <v>6884</v>
      </c>
      <c r="B1942" s="9">
        <f t="shared" si="30"/>
        <v>1</v>
      </c>
    </row>
    <row r="1943" spans="1:2" hidden="1" x14ac:dyDescent="0.25">
      <c r="A1943" s="9" t="s">
        <v>6789</v>
      </c>
      <c r="B1943" s="9">
        <f t="shared" si="30"/>
        <v>1</v>
      </c>
    </row>
    <row r="1944" spans="1:2" hidden="1" x14ac:dyDescent="0.25">
      <c r="A1944" s="9" t="s">
        <v>10711</v>
      </c>
      <c r="B1944" s="9">
        <f t="shared" si="30"/>
        <v>2</v>
      </c>
    </row>
    <row r="1945" spans="1:2" hidden="1" x14ac:dyDescent="0.25">
      <c r="A1945" s="9" t="s">
        <v>10711</v>
      </c>
      <c r="B1945" s="9">
        <f t="shared" si="30"/>
        <v>2</v>
      </c>
    </row>
    <row r="1946" spans="1:2" hidden="1" x14ac:dyDescent="0.25">
      <c r="A1946" s="9" t="s">
        <v>6778</v>
      </c>
      <c r="B1946" s="9">
        <f t="shared" si="30"/>
        <v>8</v>
      </c>
    </row>
    <row r="1947" spans="1:2" hidden="1" x14ac:dyDescent="0.25">
      <c r="A1947" s="9" t="s">
        <v>6778</v>
      </c>
      <c r="B1947" s="9">
        <f t="shared" si="30"/>
        <v>8</v>
      </c>
    </row>
    <row r="1948" spans="1:2" hidden="1" x14ac:dyDescent="0.25">
      <c r="A1948" s="9" t="s">
        <v>6778</v>
      </c>
      <c r="B1948" s="9">
        <f t="shared" si="30"/>
        <v>8</v>
      </c>
    </row>
    <row r="1949" spans="1:2" hidden="1" x14ac:dyDescent="0.25">
      <c r="A1949" s="9" t="s">
        <v>6778</v>
      </c>
      <c r="B1949" s="9">
        <f t="shared" si="30"/>
        <v>8</v>
      </c>
    </row>
    <row r="1950" spans="1:2" hidden="1" x14ac:dyDescent="0.25">
      <c r="A1950" s="9" t="s">
        <v>6778</v>
      </c>
      <c r="B1950" s="9">
        <f t="shared" si="30"/>
        <v>8</v>
      </c>
    </row>
    <row r="1951" spans="1:2" hidden="1" x14ac:dyDescent="0.25">
      <c r="A1951" s="9" t="s">
        <v>6778</v>
      </c>
      <c r="B1951" s="9">
        <f t="shared" si="30"/>
        <v>8</v>
      </c>
    </row>
    <row r="1952" spans="1:2" hidden="1" x14ac:dyDescent="0.25">
      <c r="A1952" s="9" t="s">
        <v>6778</v>
      </c>
      <c r="B1952" s="9">
        <f t="shared" si="30"/>
        <v>8</v>
      </c>
    </row>
    <row r="1953" spans="1:2" hidden="1" x14ac:dyDescent="0.25">
      <c r="A1953" s="9" t="s">
        <v>6778</v>
      </c>
      <c r="B1953" s="9">
        <f t="shared" si="30"/>
        <v>8</v>
      </c>
    </row>
    <row r="1954" spans="1:2" hidden="1" x14ac:dyDescent="0.25">
      <c r="A1954" s="9" t="s">
        <v>8800</v>
      </c>
      <c r="B1954" s="9">
        <f t="shared" si="30"/>
        <v>2</v>
      </c>
    </row>
    <row r="1955" spans="1:2" hidden="1" x14ac:dyDescent="0.25">
      <c r="A1955" s="9" t="s">
        <v>8800</v>
      </c>
      <c r="B1955" s="9">
        <f t="shared" si="30"/>
        <v>2</v>
      </c>
    </row>
    <row r="1956" spans="1:2" hidden="1" x14ac:dyDescent="0.25">
      <c r="A1956" s="9" t="s">
        <v>7277</v>
      </c>
      <c r="B1956" s="9">
        <f t="shared" si="30"/>
        <v>1</v>
      </c>
    </row>
    <row r="1957" spans="1:2" hidden="1" x14ac:dyDescent="0.25">
      <c r="A1957" s="9" t="s">
        <v>9456</v>
      </c>
      <c r="B1957" s="9">
        <f t="shared" si="30"/>
        <v>1</v>
      </c>
    </row>
    <row r="1958" spans="1:2" hidden="1" x14ac:dyDescent="0.25">
      <c r="A1958" s="9" t="s">
        <v>8137</v>
      </c>
      <c r="B1958" s="9">
        <f t="shared" si="30"/>
        <v>3</v>
      </c>
    </row>
    <row r="1959" spans="1:2" hidden="1" x14ac:dyDescent="0.25">
      <c r="A1959" s="9" t="s">
        <v>8137</v>
      </c>
      <c r="B1959" s="9">
        <f t="shared" si="30"/>
        <v>3</v>
      </c>
    </row>
    <row r="1960" spans="1:2" hidden="1" x14ac:dyDescent="0.25">
      <c r="A1960" s="9" t="s">
        <v>8137</v>
      </c>
      <c r="B1960" s="9">
        <f t="shared" si="30"/>
        <v>3</v>
      </c>
    </row>
    <row r="1961" spans="1:2" hidden="1" x14ac:dyDescent="0.25">
      <c r="A1961" s="9" t="s">
        <v>10314</v>
      </c>
      <c r="B1961" s="9">
        <f t="shared" si="30"/>
        <v>1</v>
      </c>
    </row>
    <row r="1962" spans="1:2" hidden="1" x14ac:dyDescent="0.25">
      <c r="A1962" s="9" t="s">
        <v>7410</v>
      </c>
      <c r="B1962" s="9">
        <f t="shared" si="30"/>
        <v>9</v>
      </c>
    </row>
    <row r="1963" spans="1:2" hidden="1" x14ac:dyDescent="0.25">
      <c r="A1963" s="9" t="s">
        <v>7410</v>
      </c>
      <c r="B1963" s="9">
        <f t="shared" si="30"/>
        <v>9</v>
      </c>
    </row>
    <row r="1964" spans="1:2" hidden="1" x14ac:dyDescent="0.25">
      <c r="A1964" s="9" t="s">
        <v>7410</v>
      </c>
      <c r="B1964" s="9">
        <f t="shared" si="30"/>
        <v>9</v>
      </c>
    </row>
    <row r="1965" spans="1:2" hidden="1" x14ac:dyDescent="0.25">
      <c r="A1965" s="9" t="s">
        <v>7410</v>
      </c>
      <c r="B1965" s="9">
        <f t="shared" si="30"/>
        <v>9</v>
      </c>
    </row>
    <row r="1966" spans="1:2" hidden="1" x14ac:dyDescent="0.25">
      <c r="A1966" s="9" t="s">
        <v>7410</v>
      </c>
      <c r="B1966" s="9">
        <f t="shared" si="30"/>
        <v>9</v>
      </c>
    </row>
    <row r="1967" spans="1:2" hidden="1" x14ac:dyDescent="0.25">
      <c r="A1967" s="9" t="s">
        <v>7410</v>
      </c>
      <c r="B1967" s="9">
        <f t="shared" si="30"/>
        <v>9</v>
      </c>
    </row>
    <row r="1968" spans="1:2" hidden="1" x14ac:dyDescent="0.25">
      <c r="A1968" s="9" t="s">
        <v>7410</v>
      </c>
      <c r="B1968" s="9">
        <f t="shared" si="30"/>
        <v>9</v>
      </c>
    </row>
    <row r="1969" spans="1:2" hidden="1" x14ac:dyDescent="0.25">
      <c r="A1969" s="9" t="s">
        <v>7410</v>
      </c>
      <c r="B1969" s="9">
        <f t="shared" si="30"/>
        <v>9</v>
      </c>
    </row>
    <row r="1970" spans="1:2" hidden="1" x14ac:dyDescent="0.25">
      <c r="A1970" s="9" t="s">
        <v>7410</v>
      </c>
      <c r="B1970" s="9">
        <f t="shared" si="30"/>
        <v>9</v>
      </c>
    </row>
    <row r="1971" spans="1:2" hidden="1" x14ac:dyDescent="0.25">
      <c r="A1971" s="9" t="s">
        <v>10315</v>
      </c>
      <c r="B1971" s="9">
        <f t="shared" si="30"/>
        <v>1</v>
      </c>
    </row>
    <row r="1972" spans="1:2" hidden="1" x14ac:dyDescent="0.25">
      <c r="A1972" s="9" t="s">
        <v>10712</v>
      </c>
      <c r="B1972" s="9">
        <f t="shared" si="30"/>
        <v>1</v>
      </c>
    </row>
    <row r="1973" spans="1:2" hidden="1" x14ac:dyDescent="0.25">
      <c r="A1973" s="9" t="s">
        <v>10934</v>
      </c>
      <c r="B1973" s="9">
        <f t="shared" si="30"/>
        <v>1</v>
      </c>
    </row>
    <row r="1974" spans="1:2" hidden="1" x14ac:dyDescent="0.25">
      <c r="A1974" s="9" t="s">
        <v>8790</v>
      </c>
      <c r="B1974" s="9">
        <f t="shared" si="30"/>
        <v>3</v>
      </c>
    </row>
    <row r="1975" spans="1:2" hidden="1" x14ac:dyDescent="0.25">
      <c r="A1975" s="9" t="s">
        <v>8790</v>
      </c>
      <c r="B1975" s="9">
        <f t="shared" si="30"/>
        <v>3</v>
      </c>
    </row>
    <row r="1976" spans="1:2" hidden="1" x14ac:dyDescent="0.25">
      <c r="A1976" s="9" t="s">
        <v>8790</v>
      </c>
      <c r="B1976" s="9">
        <f t="shared" si="30"/>
        <v>3</v>
      </c>
    </row>
    <row r="1977" spans="1:2" hidden="1" x14ac:dyDescent="0.25">
      <c r="A1977" s="9" t="s">
        <v>10713</v>
      </c>
      <c r="B1977" s="9">
        <f t="shared" si="30"/>
        <v>1</v>
      </c>
    </row>
    <row r="1978" spans="1:2" hidden="1" x14ac:dyDescent="0.25">
      <c r="A1978" s="9" t="s">
        <v>9068</v>
      </c>
      <c r="B1978" s="9">
        <f t="shared" si="30"/>
        <v>1</v>
      </c>
    </row>
    <row r="1979" spans="1:2" hidden="1" x14ac:dyDescent="0.25">
      <c r="A1979" s="9" t="s">
        <v>7708</v>
      </c>
      <c r="B1979" s="9">
        <f t="shared" si="30"/>
        <v>1</v>
      </c>
    </row>
    <row r="1980" spans="1:2" hidden="1" x14ac:dyDescent="0.25">
      <c r="A1980" s="9" t="s">
        <v>10714</v>
      </c>
      <c r="B1980" s="9">
        <f t="shared" si="30"/>
        <v>1</v>
      </c>
    </row>
    <row r="1981" spans="1:2" hidden="1" x14ac:dyDescent="0.25">
      <c r="A1981" s="9" t="s">
        <v>6838</v>
      </c>
      <c r="B1981" s="9">
        <f t="shared" si="30"/>
        <v>4</v>
      </c>
    </row>
    <row r="1982" spans="1:2" hidden="1" x14ac:dyDescent="0.25">
      <c r="A1982" s="9" t="s">
        <v>6838</v>
      </c>
      <c r="B1982" s="9">
        <f t="shared" si="30"/>
        <v>4</v>
      </c>
    </row>
    <row r="1983" spans="1:2" hidden="1" x14ac:dyDescent="0.25">
      <c r="A1983" s="9" t="s">
        <v>6838</v>
      </c>
      <c r="B1983" s="9">
        <f t="shared" si="30"/>
        <v>4</v>
      </c>
    </row>
    <row r="1984" spans="1:2" hidden="1" x14ac:dyDescent="0.25">
      <c r="A1984" s="9" t="s">
        <v>6838</v>
      </c>
      <c r="B1984" s="9">
        <f t="shared" si="30"/>
        <v>4</v>
      </c>
    </row>
    <row r="1985" spans="1:2" hidden="1" x14ac:dyDescent="0.25">
      <c r="A1985" s="9" t="s">
        <v>6825</v>
      </c>
      <c r="B1985" s="9">
        <f t="shared" si="30"/>
        <v>1</v>
      </c>
    </row>
    <row r="1986" spans="1:2" hidden="1" x14ac:dyDescent="0.25">
      <c r="A1986" s="9" t="s">
        <v>10316</v>
      </c>
      <c r="B1986" s="9">
        <f t="shared" ref="B1986:B2049" si="31">COUNTIF(A:A,A1986)</f>
        <v>1</v>
      </c>
    </row>
    <row r="1987" spans="1:2" hidden="1" x14ac:dyDescent="0.25">
      <c r="A1987" s="9" t="s">
        <v>10317</v>
      </c>
      <c r="B1987" s="9">
        <f t="shared" si="31"/>
        <v>1</v>
      </c>
    </row>
    <row r="1988" spans="1:2" hidden="1" x14ac:dyDescent="0.25">
      <c r="A1988" s="9" t="s">
        <v>7074</v>
      </c>
      <c r="B1988" s="9">
        <f t="shared" si="31"/>
        <v>1</v>
      </c>
    </row>
    <row r="1989" spans="1:2" hidden="1" x14ac:dyDescent="0.25">
      <c r="A1989" s="9" t="s">
        <v>8776</v>
      </c>
      <c r="B1989" s="9">
        <f t="shared" si="31"/>
        <v>1</v>
      </c>
    </row>
    <row r="1990" spans="1:2" hidden="1" x14ac:dyDescent="0.25">
      <c r="A1990" s="9" t="s">
        <v>7035</v>
      </c>
      <c r="B1990" s="9">
        <f t="shared" si="31"/>
        <v>1</v>
      </c>
    </row>
    <row r="1991" spans="1:2" hidden="1" x14ac:dyDescent="0.25">
      <c r="A1991" s="9" t="s">
        <v>10318</v>
      </c>
      <c r="B1991" s="9">
        <f t="shared" si="31"/>
        <v>1</v>
      </c>
    </row>
    <row r="1992" spans="1:2" hidden="1" x14ac:dyDescent="0.25">
      <c r="A1992" s="9" t="s">
        <v>9956</v>
      </c>
      <c r="B1992" s="9">
        <f t="shared" si="31"/>
        <v>1</v>
      </c>
    </row>
    <row r="1993" spans="1:2" hidden="1" x14ac:dyDescent="0.25">
      <c r="A1993" s="9" t="s">
        <v>10715</v>
      </c>
      <c r="B1993" s="9">
        <f t="shared" si="31"/>
        <v>2</v>
      </c>
    </row>
    <row r="1994" spans="1:2" hidden="1" x14ac:dyDescent="0.25">
      <c r="A1994" s="9" t="s">
        <v>10715</v>
      </c>
      <c r="B1994" s="9">
        <f t="shared" si="31"/>
        <v>2</v>
      </c>
    </row>
    <row r="1995" spans="1:2" hidden="1" x14ac:dyDescent="0.25">
      <c r="A1995" s="9" t="s">
        <v>7122</v>
      </c>
      <c r="B1995" s="9">
        <f t="shared" si="31"/>
        <v>1</v>
      </c>
    </row>
    <row r="1996" spans="1:2" hidden="1" x14ac:dyDescent="0.25">
      <c r="A1996" s="9" t="s">
        <v>6945</v>
      </c>
      <c r="B1996" s="9">
        <f t="shared" si="31"/>
        <v>1</v>
      </c>
    </row>
    <row r="1997" spans="1:2" hidden="1" x14ac:dyDescent="0.25">
      <c r="A1997" s="9" t="s">
        <v>8591</v>
      </c>
      <c r="B1997" s="9">
        <f t="shared" si="31"/>
        <v>1</v>
      </c>
    </row>
    <row r="1998" spans="1:2" hidden="1" x14ac:dyDescent="0.25">
      <c r="A1998" s="9" t="s">
        <v>10716</v>
      </c>
      <c r="B1998" s="9">
        <f t="shared" si="31"/>
        <v>1</v>
      </c>
    </row>
    <row r="1999" spans="1:2" hidden="1" x14ac:dyDescent="0.25">
      <c r="A1999" s="9" t="s">
        <v>10852</v>
      </c>
      <c r="B1999" s="9">
        <f t="shared" si="31"/>
        <v>1</v>
      </c>
    </row>
    <row r="2000" spans="1:2" hidden="1" x14ac:dyDescent="0.25">
      <c r="A2000" s="9" t="s">
        <v>8647</v>
      </c>
      <c r="B2000" s="9">
        <f t="shared" si="31"/>
        <v>1</v>
      </c>
    </row>
    <row r="2001" spans="1:2" hidden="1" x14ac:dyDescent="0.25">
      <c r="A2001" s="9" t="s">
        <v>7401</v>
      </c>
      <c r="B2001" s="9">
        <f t="shared" si="31"/>
        <v>2</v>
      </c>
    </row>
    <row r="2002" spans="1:2" hidden="1" x14ac:dyDescent="0.25">
      <c r="A2002" s="9" t="s">
        <v>7401</v>
      </c>
      <c r="B2002" s="9">
        <f t="shared" si="31"/>
        <v>2</v>
      </c>
    </row>
    <row r="2003" spans="1:2" hidden="1" x14ac:dyDescent="0.25">
      <c r="A2003" s="9" t="s">
        <v>8905</v>
      </c>
      <c r="B2003" s="9">
        <f t="shared" si="31"/>
        <v>1</v>
      </c>
    </row>
    <row r="2004" spans="1:2" hidden="1" x14ac:dyDescent="0.25">
      <c r="A2004" s="9" t="s">
        <v>8049</v>
      </c>
      <c r="B2004" s="9">
        <f t="shared" si="31"/>
        <v>1</v>
      </c>
    </row>
    <row r="2005" spans="1:2" hidden="1" x14ac:dyDescent="0.25">
      <c r="A2005" s="9" t="s">
        <v>8785</v>
      </c>
      <c r="B2005" s="9">
        <f t="shared" si="31"/>
        <v>1</v>
      </c>
    </row>
    <row r="2006" spans="1:2" hidden="1" x14ac:dyDescent="0.25">
      <c r="A2006" s="9" t="s">
        <v>6729</v>
      </c>
      <c r="B2006" s="9">
        <f t="shared" si="31"/>
        <v>1</v>
      </c>
    </row>
    <row r="2007" spans="1:2" hidden="1" x14ac:dyDescent="0.25">
      <c r="A2007" s="9" t="s">
        <v>10717</v>
      </c>
      <c r="B2007" s="9">
        <f t="shared" si="31"/>
        <v>2</v>
      </c>
    </row>
    <row r="2008" spans="1:2" hidden="1" x14ac:dyDescent="0.25">
      <c r="A2008" s="9" t="s">
        <v>10717</v>
      </c>
      <c r="B2008" s="9">
        <f t="shared" si="31"/>
        <v>2</v>
      </c>
    </row>
    <row r="2009" spans="1:2" hidden="1" x14ac:dyDescent="0.25">
      <c r="A2009" s="9" t="s">
        <v>9064</v>
      </c>
      <c r="B2009" s="9">
        <f t="shared" si="31"/>
        <v>1</v>
      </c>
    </row>
    <row r="2010" spans="1:2" hidden="1" x14ac:dyDescent="0.25">
      <c r="A2010" s="9" t="s">
        <v>10718</v>
      </c>
      <c r="B2010" s="9">
        <f t="shared" si="31"/>
        <v>1</v>
      </c>
    </row>
    <row r="2011" spans="1:2" hidden="1" x14ac:dyDescent="0.25">
      <c r="A2011" s="9" t="s">
        <v>11040</v>
      </c>
      <c r="B2011" s="9">
        <f t="shared" si="31"/>
        <v>1</v>
      </c>
    </row>
    <row r="2012" spans="1:2" hidden="1" x14ac:dyDescent="0.25">
      <c r="A2012" s="9" t="s">
        <v>10719</v>
      </c>
      <c r="B2012" s="9">
        <f t="shared" si="31"/>
        <v>2</v>
      </c>
    </row>
    <row r="2013" spans="1:2" hidden="1" x14ac:dyDescent="0.25">
      <c r="A2013" s="9" t="s">
        <v>10719</v>
      </c>
      <c r="B2013" s="9">
        <f t="shared" si="31"/>
        <v>2</v>
      </c>
    </row>
    <row r="2014" spans="1:2" hidden="1" x14ac:dyDescent="0.25">
      <c r="A2014" s="9" t="s">
        <v>10720</v>
      </c>
      <c r="B2014" s="9">
        <f t="shared" si="31"/>
        <v>1</v>
      </c>
    </row>
    <row r="2015" spans="1:2" hidden="1" x14ac:dyDescent="0.25">
      <c r="A2015" s="9" t="s">
        <v>10935</v>
      </c>
      <c r="B2015" s="9">
        <f t="shared" si="31"/>
        <v>1</v>
      </c>
    </row>
    <row r="2016" spans="1:2" hidden="1" x14ac:dyDescent="0.25">
      <c r="A2016" s="9" t="s">
        <v>10319</v>
      </c>
      <c r="B2016" s="9">
        <f t="shared" si="31"/>
        <v>1</v>
      </c>
    </row>
    <row r="2017" spans="1:2" hidden="1" x14ac:dyDescent="0.25">
      <c r="A2017" s="9" t="s">
        <v>10320</v>
      </c>
      <c r="B2017" s="9">
        <f t="shared" si="31"/>
        <v>1</v>
      </c>
    </row>
    <row r="2018" spans="1:2" hidden="1" x14ac:dyDescent="0.25">
      <c r="A2018" s="9" t="s">
        <v>8779</v>
      </c>
      <c r="B2018" s="9">
        <f t="shared" si="31"/>
        <v>1</v>
      </c>
    </row>
    <row r="2019" spans="1:2" hidden="1" x14ac:dyDescent="0.25">
      <c r="A2019" s="9" t="s">
        <v>10936</v>
      </c>
      <c r="B2019" s="9">
        <f t="shared" si="31"/>
        <v>1</v>
      </c>
    </row>
    <row r="2020" spans="1:2" hidden="1" x14ac:dyDescent="0.25">
      <c r="A2020" s="9" t="s">
        <v>10321</v>
      </c>
      <c r="B2020" s="9">
        <f t="shared" si="31"/>
        <v>1</v>
      </c>
    </row>
    <row r="2021" spans="1:2" hidden="1" x14ac:dyDescent="0.25">
      <c r="A2021" s="9" t="s">
        <v>10721</v>
      </c>
      <c r="B2021" s="9">
        <f t="shared" si="31"/>
        <v>1</v>
      </c>
    </row>
    <row r="2022" spans="1:2" hidden="1" x14ac:dyDescent="0.25">
      <c r="A2022" s="9" t="s">
        <v>7602</v>
      </c>
      <c r="B2022" s="9">
        <f t="shared" si="31"/>
        <v>5</v>
      </c>
    </row>
    <row r="2023" spans="1:2" hidden="1" x14ac:dyDescent="0.25">
      <c r="A2023" s="9" t="s">
        <v>7602</v>
      </c>
      <c r="B2023" s="9">
        <f t="shared" si="31"/>
        <v>5</v>
      </c>
    </row>
    <row r="2024" spans="1:2" hidden="1" x14ac:dyDescent="0.25">
      <c r="A2024" s="9" t="s">
        <v>7602</v>
      </c>
      <c r="B2024" s="9">
        <f t="shared" si="31"/>
        <v>5</v>
      </c>
    </row>
    <row r="2025" spans="1:2" hidden="1" x14ac:dyDescent="0.25">
      <c r="A2025" s="9" t="s">
        <v>7602</v>
      </c>
      <c r="B2025" s="9">
        <f t="shared" si="31"/>
        <v>5</v>
      </c>
    </row>
    <row r="2026" spans="1:2" hidden="1" x14ac:dyDescent="0.25">
      <c r="A2026" s="9" t="s">
        <v>7602</v>
      </c>
      <c r="B2026" s="9">
        <f t="shared" si="31"/>
        <v>5</v>
      </c>
    </row>
    <row r="2027" spans="1:2" hidden="1" x14ac:dyDescent="0.25">
      <c r="A2027" s="9" t="s">
        <v>10322</v>
      </c>
      <c r="B2027" s="9">
        <f t="shared" si="31"/>
        <v>1</v>
      </c>
    </row>
    <row r="2028" spans="1:2" hidden="1" x14ac:dyDescent="0.25">
      <c r="A2028" s="9" t="s">
        <v>10323</v>
      </c>
      <c r="B2028" s="9">
        <f t="shared" si="31"/>
        <v>1</v>
      </c>
    </row>
    <row r="2029" spans="1:2" hidden="1" x14ac:dyDescent="0.25">
      <c r="A2029" s="9" t="s">
        <v>10722</v>
      </c>
      <c r="B2029" s="9">
        <f t="shared" si="31"/>
        <v>1</v>
      </c>
    </row>
    <row r="2030" spans="1:2" hidden="1" x14ac:dyDescent="0.25">
      <c r="A2030" s="9" t="s">
        <v>11088</v>
      </c>
      <c r="B2030" s="9">
        <f t="shared" si="31"/>
        <v>1</v>
      </c>
    </row>
    <row r="2031" spans="1:2" hidden="1" x14ac:dyDescent="0.25">
      <c r="A2031" s="9" t="s">
        <v>6977</v>
      </c>
      <c r="B2031" s="9">
        <f t="shared" si="31"/>
        <v>2</v>
      </c>
    </row>
    <row r="2032" spans="1:2" hidden="1" x14ac:dyDescent="0.25">
      <c r="A2032" s="9" t="s">
        <v>6977</v>
      </c>
      <c r="B2032" s="9">
        <f t="shared" si="31"/>
        <v>2</v>
      </c>
    </row>
    <row r="2033" spans="1:2" hidden="1" x14ac:dyDescent="0.25">
      <c r="A2033" s="9" t="s">
        <v>10937</v>
      </c>
      <c r="B2033" s="9">
        <f t="shared" si="31"/>
        <v>1</v>
      </c>
    </row>
    <row r="2034" spans="1:2" hidden="1" x14ac:dyDescent="0.25">
      <c r="A2034" s="9" t="s">
        <v>10723</v>
      </c>
      <c r="B2034" s="9">
        <f t="shared" si="31"/>
        <v>1</v>
      </c>
    </row>
    <row r="2035" spans="1:2" hidden="1" x14ac:dyDescent="0.25">
      <c r="A2035" s="9" t="s">
        <v>6845</v>
      </c>
      <c r="B2035" s="9">
        <f t="shared" si="31"/>
        <v>1</v>
      </c>
    </row>
    <row r="2036" spans="1:2" hidden="1" x14ac:dyDescent="0.25">
      <c r="A2036" s="9" t="s">
        <v>10324</v>
      </c>
      <c r="B2036" s="9">
        <f t="shared" si="31"/>
        <v>1</v>
      </c>
    </row>
    <row r="2037" spans="1:2" hidden="1" x14ac:dyDescent="0.25">
      <c r="A2037" s="9" t="s">
        <v>10325</v>
      </c>
      <c r="B2037" s="9">
        <f t="shared" si="31"/>
        <v>2</v>
      </c>
    </row>
    <row r="2038" spans="1:2" hidden="1" x14ac:dyDescent="0.25">
      <c r="A2038" s="9" t="s">
        <v>10325</v>
      </c>
      <c r="B2038" s="9">
        <f t="shared" si="31"/>
        <v>2</v>
      </c>
    </row>
    <row r="2039" spans="1:2" hidden="1" x14ac:dyDescent="0.25">
      <c r="A2039" s="9" t="s">
        <v>7140</v>
      </c>
      <c r="B2039" s="9">
        <f t="shared" si="31"/>
        <v>1</v>
      </c>
    </row>
    <row r="2040" spans="1:2" hidden="1" x14ac:dyDescent="0.25">
      <c r="A2040" s="9" t="s">
        <v>10724</v>
      </c>
      <c r="B2040" s="9">
        <f t="shared" si="31"/>
        <v>1</v>
      </c>
    </row>
    <row r="2041" spans="1:2" hidden="1" x14ac:dyDescent="0.25">
      <c r="A2041" s="9" t="s">
        <v>9483</v>
      </c>
      <c r="B2041" s="9">
        <f t="shared" si="31"/>
        <v>2</v>
      </c>
    </row>
    <row r="2042" spans="1:2" hidden="1" x14ac:dyDescent="0.25">
      <c r="A2042" s="9" t="s">
        <v>9483</v>
      </c>
      <c r="B2042" s="9">
        <f t="shared" si="31"/>
        <v>2</v>
      </c>
    </row>
    <row r="2043" spans="1:2" hidden="1" x14ac:dyDescent="0.25">
      <c r="A2043" s="9" t="s">
        <v>10326</v>
      </c>
      <c r="B2043" s="9">
        <f t="shared" si="31"/>
        <v>1</v>
      </c>
    </row>
    <row r="2044" spans="1:2" hidden="1" x14ac:dyDescent="0.25">
      <c r="A2044" s="9" t="s">
        <v>7684</v>
      </c>
      <c r="B2044" s="9">
        <f t="shared" si="31"/>
        <v>1</v>
      </c>
    </row>
    <row r="2045" spans="1:2" hidden="1" x14ac:dyDescent="0.25">
      <c r="A2045" s="9" t="s">
        <v>10938</v>
      </c>
      <c r="B2045" s="9">
        <f t="shared" si="31"/>
        <v>1</v>
      </c>
    </row>
    <row r="2046" spans="1:2" hidden="1" x14ac:dyDescent="0.25">
      <c r="A2046" s="9" t="s">
        <v>9638</v>
      </c>
      <c r="B2046" s="9">
        <f t="shared" si="31"/>
        <v>1</v>
      </c>
    </row>
    <row r="2047" spans="1:2" hidden="1" x14ac:dyDescent="0.25">
      <c r="A2047" s="9" t="s">
        <v>6828</v>
      </c>
      <c r="B2047" s="9">
        <f t="shared" si="31"/>
        <v>1</v>
      </c>
    </row>
    <row r="2048" spans="1:2" hidden="1" x14ac:dyDescent="0.25">
      <c r="A2048" s="9" t="s">
        <v>10327</v>
      </c>
      <c r="B2048" s="9">
        <f t="shared" si="31"/>
        <v>1</v>
      </c>
    </row>
    <row r="2049" spans="1:2" hidden="1" x14ac:dyDescent="0.25">
      <c r="A2049" s="9" t="s">
        <v>8208</v>
      </c>
      <c r="B2049" s="9">
        <f t="shared" si="31"/>
        <v>1</v>
      </c>
    </row>
    <row r="2050" spans="1:2" hidden="1" x14ac:dyDescent="0.25">
      <c r="A2050" s="9" t="s">
        <v>10328</v>
      </c>
      <c r="B2050" s="9">
        <f t="shared" ref="B2050:B2113" si="32">COUNTIF(A:A,A2050)</f>
        <v>1</v>
      </c>
    </row>
    <row r="2051" spans="1:2" hidden="1" x14ac:dyDescent="0.25">
      <c r="A2051" s="9" t="s">
        <v>10329</v>
      </c>
      <c r="B2051" s="9">
        <f t="shared" si="32"/>
        <v>1</v>
      </c>
    </row>
    <row r="2052" spans="1:2" hidden="1" x14ac:dyDescent="0.25">
      <c r="A2052" s="9" t="s">
        <v>11135</v>
      </c>
      <c r="B2052" s="9">
        <f t="shared" si="32"/>
        <v>1</v>
      </c>
    </row>
    <row r="2053" spans="1:2" hidden="1" x14ac:dyDescent="0.25">
      <c r="A2053" s="9" t="s">
        <v>10330</v>
      </c>
      <c r="B2053" s="9">
        <f t="shared" si="32"/>
        <v>1</v>
      </c>
    </row>
    <row r="2054" spans="1:2" hidden="1" x14ac:dyDescent="0.25">
      <c r="A2054" s="9" t="s">
        <v>11089</v>
      </c>
      <c r="B2054" s="9">
        <f t="shared" si="32"/>
        <v>1</v>
      </c>
    </row>
    <row r="2055" spans="1:2" hidden="1" x14ac:dyDescent="0.25">
      <c r="A2055" s="9" t="s">
        <v>10331</v>
      </c>
      <c r="B2055" s="9">
        <f t="shared" si="32"/>
        <v>1</v>
      </c>
    </row>
    <row r="2056" spans="1:2" hidden="1" x14ac:dyDescent="0.25">
      <c r="A2056" s="9" t="s">
        <v>8601</v>
      </c>
      <c r="B2056" s="9">
        <f t="shared" si="32"/>
        <v>1</v>
      </c>
    </row>
    <row r="2057" spans="1:2" hidden="1" x14ac:dyDescent="0.25">
      <c r="A2057" s="9" t="s">
        <v>8219</v>
      </c>
      <c r="B2057" s="9">
        <f t="shared" si="32"/>
        <v>1</v>
      </c>
    </row>
    <row r="2058" spans="1:2" hidden="1" x14ac:dyDescent="0.25">
      <c r="A2058" s="9" t="s">
        <v>8802</v>
      </c>
      <c r="B2058" s="9">
        <f t="shared" si="32"/>
        <v>1</v>
      </c>
    </row>
    <row r="2059" spans="1:2" hidden="1" x14ac:dyDescent="0.25">
      <c r="A2059" s="9" t="s">
        <v>10725</v>
      </c>
      <c r="B2059" s="9">
        <f t="shared" si="32"/>
        <v>1</v>
      </c>
    </row>
    <row r="2060" spans="1:2" hidden="1" x14ac:dyDescent="0.25">
      <c r="A2060" s="9" t="s">
        <v>7393</v>
      </c>
      <c r="B2060" s="9">
        <f t="shared" si="32"/>
        <v>1</v>
      </c>
    </row>
    <row r="2061" spans="1:2" hidden="1" x14ac:dyDescent="0.25">
      <c r="A2061" s="9" t="s">
        <v>10332</v>
      </c>
      <c r="B2061" s="9">
        <f t="shared" si="32"/>
        <v>2</v>
      </c>
    </row>
    <row r="2062" spans="1:2" hidden="1" x14ac:dyDescent="0.25">
      <c r="A2062" s="9" t="s">
        <v>10332</v>
      </c>
      <c r="B2062" s="9">
        <f t="shared" si="32"/>
        <v>2</v>
      </c>
    </row>
    <row r="2063" spans="1:2" hidden="1" x14ac:dyDescent="0.25">
      <c r="A2063" s="9" t="s">
        <v>8894</v>
      </c>
      <c r="B2063" s="9">
        <f t="shared" si="32"/>
        <v>2</v>
      </c>
    </row>
    <row r="2064" spans="1:2" hidden="1" x14ac:dyDescent="0.25">
      <c r="A2064" s="9" t="s">
        <v>8894</v>
      </c>
      <c r="B2064" s="9">
        <f t="shared" si="32"/>
        <v>2</v>
      </c>
    </row>
    <row r="2065" spans="1:2" hidden="1" x14ac:dyDescent="0.25">
      <c r="A2065" s="9" t="s">
        <v>6937</v>
      </c>
      <c r="B2065" s="9">
        <f t="shared" si="32"/>
        <v>12</v>
      </c>
    </row>
    <row r="2066" spans="1:2" hidden="1" x14ac:dyDescent="0.25">
      <c r="A2066" s="9" t="s">
        <v>6937</v>
      </c>
      <c r="B2066" s="9">
        <f t="shared" si="32"/>
        <v>12</v>
      </c>
    </row>
    <row r="2067" spans="1:2" hidden="1" x14ac:dyDescent="0.25">
      <c r="A2067" s="9" t="s">
        <v>6937</v>
      </c>
      <c r="B2067" s="9">
        <f t="shared" si="32"/>
        <v>12</v>
      </c>
    </row>
    <row r="2068" spans="1:2" hidden="1" x14ac:dyDescent="0.25">
      <c r="A2068" s="9" t="s">
        <v>6937</v>
      </c>
      <c r="B2068" s="9">
        <f t="shared" si="32"/>
        <v>12</v>
      </c>
    </row>
    <row r="2069" spans="1:2" hidden="1" x14ac:dyDescent="0.25">
      <c r="A2069" s="9" t="s">
        <v>6937</v>
      </c>
      <c r="B2069" s="9">
        <f t="shared" si="32"/>
        <v>12</v>
      </c>
    </row>
    <row r="2070" spans="1:2" hidden="1" x14ac:dyDescent="0.25">
      <c r="A2070" s="9" t="s">
        <v>6937</v>
      </c>
      <c r="B2070" s="9">
        <f t="shared" si="32"/>
        <v>12</v>
      </c>
    </row>
    <row r="2071" spans="1:2" hidden="1" x14ac:dyDescent="0.25">
      <c r="A2071" s="9" t="s">
        <v>6937</v>
      </c>
      <c r="B2071" s="9">
        <f t="shared" si="32"/>
        <v>12</v>
      </c>
    </row>
    <row r="2072" spans="1:2" hidden="1" x14ac:dyDescent="0.25">
      <c r="A2072" s="9" t="s">
        <v>6937</v>
      </c>
      <c r="B2072" s="9">
        <f t="shared" si="32"/>
        <v>12</v>
      </c>
    </row>
    <row r="2073" spans="1:2" hidden="1" x14ac:dyDescent="0.25">
      <c r="A2073" s="9" t="s">
        <v>6937</v>
      </c>
      <c r="B2073" s="9">
        <f t="shared" si="32"/>
        <v>12</v>
      </c>
    </row>
    <row r="2074" spans="1:2" hidden="1" x14ac:dyDescent="0.25">
      <c r="A2074" s="9" t="s">
        <v>6937</v>
      </c>
      <c r="B2074" s="9">
        <f t="shared" si="32"/>
        <v>12</v>
      </c>
    </row>
    <row r="2075" spans="1:2" hidden="1" x14ac:dyDescent="0.25">
      <c r="A2075" s="9" t="s">
        <v>6937</v>
      </c>
      <c r="B2075" s="9">
        <f t="shared" si="32"/>
        <v>12</v>
      </c>
    </row>
    <row r="2076" spans="1:2" hidden="1" x14ac:dyDescent="0.25">
      <c r="A2076" s="9" t="s">
        <v>6937</v>
      </c>
      <c r="B2076" s="9">
        <f t="shared" si="32"/>
        <v>12</v>
      </c>
    </row>
    <row r="2077" spans="1:2" hidden="1" x14ac:dyDescent="0.25">
      <c r="A2077" s="9" t="s">
        <v>10726</v>
      </c>
      <c r="B2077" s="9">
        <f t="shared" si="32"/>
        <v>1</v>
      </c>
    </row>
    <row r="2078" spans="1:2" hidden="1" x14ac:dyDescent="0.25">
      <c r="A2078" s="9" t="s">
        <v>8694</v>
      </c>
      <c r="B2078" s="9">
        <f t="shared" si="32"/>
        <v>1</v>
      </c>
    </row>
    <row r="2079" spans="1:2" hidden="1" x14ac:dyDescent="0.25">
      <c r="A2079" s="9" t="s">
        <v>10727</v>
      </c>
      <c r="B2079" s="9">
        <f t="shared" si="32"/>
        <v>1</v>
      </c>
    </row>
    <row r="2080" spans="1:2" hidden="1" x14ac:dyDescent="0.25">
      <c r="A2080" s="9" t="s">
        <v>9120</v>
      </c>
      <c r="B2080" s="9">
        <f t="shared" si="32"/>
        <v>1</v>
      </c>
    </row>
    <row r="2081" spans="1:2" hidden="1" x14ac:dyDescent="0.25">
      <c r="A2081" s="9" t="s">
        <v>10939</v>
      </c>
      <c r="B2081" s="9">
        <f t="shared" si="32"/>
        <v>1</v>
      </c>
    </row>
    <row r="2082" spans="1:2" hidden="1" x14ac:dyDescent="0.25">
      <c r="A2082" s="9" t="s">
        <v>11136</v>
      </c>
      <c r="B2082" s="9">
        <f t="shared" si="32"/>
        <v>1</v>
      </c>
    </row>
    <row r="2083" spans="1:2" hidden="1" x14ac:dyDescent="0.25">
      <c r="A2083" s="9" t="s">
        <v>10333</v>
      </c>
      <c r="B2083" s="9">
        <f t="shared" si="32"/>
        <v>1</v>
      </c>
    </row>
    <row r="2084" spans="1:2" hidden="1" x14ac:dyDescent="0.25">
      <c r="A2084" s="9" t="s">
        <v>7338</v>
      </c>
      <c r="B2084" s="9">
        <f t="shared" si="32"/>
        <v>4</v>
      </c>
    </row>
    <row r="2085" spans="1:2" hidden="1" x14ac:dyDescent="0.25">
      <c r="A2085" s="9" t="s">
        <v>8856</v>
      </c>
      <c r="B2085" s="9">
        <f t="shared" si="32"/>
        <v>4</v>
      </c>
    </row>
    <row r="2086" spans="1:2" hidden="1" x14ac:dyDescent="0.25">
      <c r="A2086" s="9" t="s">
        <v>7338</v>
      </c>
      <c r="B2086" s="9">
        <f t="shared" si="32"/>
        <v>4</v>
      </c>
    </row>
    <row r="2087" spans="1:2" hidden="1" x14ac:dyDescent="0.25">
      <c r="A2087" s="9" t="s">
        <v>7338</v>
      </c>
      <c r="B2087" s="9">
        <f t="shared" si="32"/>
        <v>4</v>
      </c>
    </row>
    <row r="2088" spans="1:2" hidden="1" x14ac:dyDescent="0.25">
      <c r="A2088" s="9" t="s">
        <v>8499</v>
      </c>
      <c r="B2088" s="9">
        <f t="shared" si="32"/>
        <v>1</v>
      </c>
    </row>
    <row r="2089" spans="1:2" hidden="1" x14ac:dyDescent="0.25">
      <c r="A2089" s="9" t="s">
        <v>8222</v>
      </c>
      <c r="B2089" s="9">
        <f t="shared" si="32"/>
        <v>1</v>
      </c>
    </row>
    <row r="2090" spans="1:2" hidden="1" x14ac:dyDescent="0.25">
      <c r="A2090" s="9" t="s">
        <v>10728</v>
      </c>
      <c r="B2090" s="9">
        <f t="shared" si="32"/>
        <v>1</v>
      </c>
    </row>
    <row r="2091" spans="1:2" hidden="1" x14ac:dyDescent="0.25">
      <c r="A2091" s="9" t="s">
        <v>10334</v>
      </c>
      <c r="B2091" s="9">
        <f t="shared" si="32"/>
        <v>3</v>
      </c>
    </row>
    <row r="2092" spans="1:2" hidden="1" x14ac:dyDescent="0.25">
      <c r="A2092" s="9" t="s">
        <v>10334</v>
      </c>
      <c r="B2092" s="9">
        <f t="shared" si="32"/>
        <v>3</v>
      </c>
    </row>
    <row r="2093" spans="1:2" hidden="1" x14ac:dyDescent="0.25">
      <c r="A2093" s="9" t="s">
        <v>10334</v>
      </c>
      <c r="B2093" s="9">
        <f t="shared" si="32"/>
        <v>3</v>
      </c>
    </row>
    <row r="2094" spans="1:2" hidden="1" x14ac:dyDescent="0.25">
      <c r="A2094" s="9" t="s">
        <v>8268</v>
      </c>
      <c r="B2094" s="9">
        <f t="shared" si="32"/>
        <v>1</v>
      </c>
    </row>
    <row r="2095" spans="1:2" hidden="1" x14ac:dyDescent="0.25">
      <c r="A2095" s="9" t="s">
        <v>10335</v>
      </c>
      <c r="B2095" s="9">
        <f t="shared" si="32"/>
        <v>1</v>
      </c>
    </row>
    <row r="2096" spans="1:2" hidden="1" x14ac:dyDescent="0.25">
      <c r="A2096" s="9" t="s">
        <v>11041</v>
      </c>
      <c r="B2096" s="9">
        <f t="shared" si="32"/>
        <v>1</v>
      </c>
    </row>
    <row r="2097" spans="1:2" hidden="1" x14ac:dyDescent="0.25">
      <c r="A2097" s="9" t="s">
        <v>10729</v>
      </c>
      <c r="B2097" s="9">
        <f t="shared" si="32"/>
        <v>1</v>
      </c>
    </row>
    <row r="2098" spans="1:2" hidden="1" x14ac:dyDescent="0.25">
      <c r="A2098" s="9" t="s">
        <v>7483</v>
      </c>
      <c r="B2098" s="9">
        <f t="shared" si="32"/>
        <v>1</v>
      </c>
    </row>
    <row r="2099" spans="1:2" hidden="1" x14ac:dyDescent="0.25">
      <c r="A2099" s="9" t="s">
        <v>11165</v>
      </c>
      <c r="B2099" s="9">
        <f t="shared" si="32"/>
        <v>1</v>
      </c>
    </row>
    <row r="2100" spans="1:2" hidden="1" x14ac:dyDescent="0.25">
      <c r="A2100" s="9" t="s">
        <v>10336</v>
      </c>
      <c r="B2100" s="9">
        <f t="shared" si="32"/>
        <v>1</v>
      </c>
    </row>
    <row r="2101" spans="1:2" hidden="1" x14ac:dyDescent="0.25">
      <c r="A2101" s="9" t="s">
        <v>9018</v>
      </c>
      <c r="B2101" s="9">
        <f t="shared" si="32"/>
        <v>2</v>
      </c>
    </row>
    <row r="2102" spans="1:2" hidden="1" x14ac:dyDescent="0.25">
      <c r="A2102" s="9" t="s">
        <v>9018</v>
      </c>
      <c r="B2102" s="9">
        <f t="shared" si="32"/>
        <v>2</v>
      </c>
    </row>
    <row r="2103" spans="1:2" hidden="1" x14ac:dyDescent="0.25">
      <c r="A2103" s="9" t="s">
        <v>10730</v>
      </c>
      <c r="B2103" s="9">
        <f t="shared" si="32"/>
        <v>1</v>
      </c>
    </row>
    <row r="2104" spans="1:2" hidden="1" x14ac:dyDescent="0.25">
      <c r="A2104" s="9" t="s">
        <v>10337</v>
      </c>
      <c r="B2104" s="9">
        <f t="shared" si="32"/>
        <v>1</v>
      </c>
    </row>
    <row r="2105" spans="1:2" hidden="1" x14ac:dyDescent="0.25">
      <c r="A2105" s="9" t="s">
        <v>7564</v>
      </c>
      <c r="B2105" s="9">
        <f t="shared" si="32"/>
        <v>1</v>
      </c>
    </row>
    <row r="2106" spans="1:2" hidden="1" x14ac:dyDescent="0.25">
      <c r="A2106" s="9" t="s">
        <v>9059</v>
      </c>
      <c r="B2106" s="9">
        <f t="shared" si="32"/>
        <v>2</v>
      </c>
    </row>
    <row r="2107" spans="1:2" hidden="1" x14ac:dyDescent="0.25">
      <c r="A2107" s="9" t="s">
        <v>9059</v>
      </c>
      <c r="B2107" s="9">
        <f t="shared" si="32"/>
        <v>2</v>
      </c>
    </row>
    <row r="2108" spans="1:2" hidden="1" x14ac:dyDescent="0.25">
      <c r="A2108" s="9" t="s">
        <v>10731</v>
      </c>
      <c r="B2108" s="9">
        <f t="shared" si="32"/>
        <v>1</v>
      </c>
    </row>
    <row r="2109" spans="1:2" hidden="1" x14ac:dyDescent="0.25">
      <c r="A2109" s="9" t="s">
        <v>9147</v>
      </c>
      <c r="B2109" s="9">
        <f t="shared" si="32"/>
        <v>1</v>
      </c>
    </row>
    <row r="2110" spans="1:2" hidden="1" x14ac:dyDescent="0.25">
      <c r="A2110" s="9" t="s">
        <v>7543</v>
      </c>
      <c r="B2110" s="9">
        <f t="shared" si="32"/>
        <v>4</v>
      </c>
    </row>
    <row r="2111" spans="1:2" hidden="1" x14ac:dyDescent="0.25">
      <c r="A2111" s="9" t="s">
        <v>7543</v>
      </c>
      <c r="B2111" s="9">
        <f t="shared" si="32"/>
        <v>4</v>
      </c>
    </row>
    <row r="2112" spans="1:2" hidden="1" x14ac:dyDescent="0.25">
      <c r="A2112" s="9" t="s">
        <v>7543</v>
      </c>
      <c r="B2112" s="9">
        <f t="shared" si="32"/>
        <v>4</v>
      </c>
    </row>
    <row r="2113" spans="1:2" hidden="1" x14ac:dyDescent="0.25">
      <c r="A2113" s="9" t="s">
        <v>7543</v>
      </c>
      <c r="B2113" s="9">
        <f t="shared" si="32"/>
        <v>4</v>
      </c>
    </row>
    <row r="2114" spans="1:2" hidden="1" x14ac:dyDescent="0.25">
      <c r="A2114" s="9" t="s">
        <v>7529</v>
      </c>
      <c r="B2114" s="9">
        <f t="shared" ref="B2114:B2177" si="33">COUNTIF(A:A,A2114)</f>
        <v>1</v>
      </c>
    </row>
    <row r="2115" spans="1:2" hidden="1" x14ac:dyDescent="0.25">
      <c r="A2115" s="9" t="s">
        <v>10338</v>
      </c>
      <c r="B2115" s="9">
        <f t="shared" si="33"/>
        <v>1</v>
      </c>
    </row>
    <row r="2116" spans="1:2" hidden="1" x14ac:dyDescent="0.25">
      <c r="A2116" s="9" t="s">
        <v>7515</v>
      </c>
      <c r="B2116" s="9">
        <f t="shared" si="33"/>
        <v>6</v>
      </c>
    </row>
    <row r="2117" spans="1:2" hidden="1" x14ac:dyDescent="0.25">
      <c r="A2117" s="9" t="s">
        <v>7515</v>
      </c>
      <c r="B2117" s="9">
        <f t="shared" si="33"/>
        <v>6</v>
      </c>
    </row>
    <row r="2118" spans="1:2" hidden="1" x14ac:dyDescent="0.25">
      <c r="A2118" s="9" t="s">
        <v>7515</v>
      </c>
      <c r="B2118" s="9">
        <f t="shared" si="33"/>
        <v>6</v>
      </c>
    </row>
    <row r="2119" spans="1:2" hidden="1" x14ac:dyDescent="0.25">
      <c r="A2119" s="9" t="s">
        <v>7515</v>
      </c>
      <c r="B2119" s="9">
        <f t="shared" si="33"/>
        <v>6</v>
      </c>
    </row>
    <row r="2120" spans="1:2" hidden="1" x14ac:dyDescent="0.25">
      <c r="A2120" s="9" t="s">
        <v>7515</v>
      </c>
      <c r="B2120" s="9">
        <f t="shared" si="33"/>
        <v>6</v>
      </c>
    </row>
    <row r="2121" spans="1:2" hidden="1" x14ac:dyDescent="0.25">
      <c r="A2121" s="9" t="s">
        <v>7515</v>
      </c>
      <c r="B2121" s="9">
        <f t="shared" si="33"/>
        <v>6</v>
      </c>
    </row>
    <row r="2122" spans="1:2" hidden="1" x14ac:dyDescent="0.25">
      <c r="A2122" s="9" t="s">
        <v>7600</v>
      </c>
      <c r="B2122" s="9">
        <f t="shared" si="33"/>
        <v>4</v>
      </c>
    </row>
    <row r="2123" spans="1:2" hidden="1" x14ac:dyDescent="0.25">
      <c r="A2123" s="9" t="s">
        <v>7600</v>
      </c>
      <c r="B2123" s="9">
        <f t="shared" si="33"/>
        <v>4</v>
      </c>
    </row>
    <row r="2124" spans="1:2" hidden="1" x14ac:dyDescent="0.25">
      <c r="A2124" s="9" t="s">
        <v>7600</v>
      </c>
      <c r="B2124" s="9">
        <f t="shared" si="33"/>
        <v>4</v>
      </c>
    </row>
    <row r="2125" spans="1:2" hidden="1" x14ac:dyDescent="0.25">
      <c r="A2125" s="9" t="s">
        <v>7600</v>
      </c>
      <c r="B2125" s="9">
        <f t="shared" si="33"/>
        <v>4</v>
      </c>
    </row>
    <row r="2126" spans="1:2" hidden="1" x14ac:dyDescent="0.25">
      <c r="A2126" s="9" t="s">
        <v>7513</v>
      </c>
      <c r="B2126" s="9">
        <f t="shared" si="33"/>
        <v>11</v>
      </c>
    </row>
    <row r="2127" spans="1:2" hidden="1" x14ac:dyDescent="0.25">
      <c r="A2127" s="9" t="s">
        <v>7513</v>
      </c>
      <c r="B2127" s="9">
        <f t="shared" si="33"/>
        <v>11</v>
      </c>
    </row>
    <row r="2128" spans="1:2" hidden="1" x14ac:dyDescent="0.25">
      <c r="A2128" s="9" t="s">
        <v>7513</v>
      </c>
      <c r="B2128" s="9">
        <f t="shared" si="33"/>
        <v>11</v>
      </c>
    </row>
    <row r="2129" spans="1:2" hidden="1" x14ac:dyDescent="0.25">
      <c r="A2129" s="9" t="s">
        <v>7513</v>
      </c>
      <c r="B2129" s="9">
        <f t="shared" si="33"/>
        <v>11</v>
      </c>
    </row>
    <row r="2130" spans="1:2" hidden="1" x14ac:dyDescent="0.25">
      <c r="A2130" s="9" t="s">
        <v>7513</v>
      </c>
      <c r="B2130" s="9">
        <f t="shared" si="33"/>
        <v>11</v>
      </c>
    </row>
    <row r="2131" spans="1:2" hidden="1" x14ac:dyDescent="0.25">
      <c r="A2131" s="9" t="s">
        <v>7513</v>
      </c>
      <c r="B2131" s="9">
        <f t="shared" si="33"/>
        <v>11</v>
      </c>
    </row>
    <row r="2132" spans="1:2" hidden="1" x14ac:dyDescent="0.25">
      <c r="A2132" s="9" t="s">
        <v>7513</v>
      </c>
      <c r="B2132" s="9">
        <f t="shared" si="33"/>
        <v>11</v>
      </c>
    </row>
    <row r="2133" spans="1:2" hidden="1" x14ac:dyDescent="0.25">
      <c r="A2133" s="9" t="s">
        <v>7513</v>
      </c>
      <c r="B2133" s="9">
        <f t="shared" si="33"/>
        <v>11</v>
      </c>
    </row>
    <row r="2134" spans="1:2" hidden="1" x14ac:dyDescent="0.25">
      <c r="A2134" s="9" t="s">
        <v>7513</v>
      </c>
      <c r="B2134" s="9">
        <f t="shared" si="33"/>
        <v>11</v>
      </c>
    </row>
    <row r="2135" spans="1:2" hidden="1" x14ac:dyDescent="0.25">
      <c r="A2135" s="9" t="s">
        <v>7513</v>
      </c>
      <c r="B2135" s="9">
        <f t="shared" si="33"/>
        <v>11</v>
      </c>
    </row>
    <row r="2136" spans="1:2" hidden="1" x14ac:dyDescent="0.25">
      <c r="A2136" s="9" t="s">
        <v>7513</v>
      </c>
      <c r="B2136" s="9">
        <f t="shared" si="33"/>
        <v>11</v>
      </c>
    </row>
    <row r="2137" spans="1:2" hidden="1" x14ac:dyDescent="0.25">
      <c r="A2137" s="9" t="s">
        <v>7621</v>
      </c>
      <c r="B2137" s="9">
        <f t="shared" si="33"/>
        <v>5</v>
      </c>
    </row>
    <row r="2138" spans="1:2" hidden="1" x14ac:dyDescent="0.25">
      <c r="A2138" s="9" t="s">
        <v>7621</v>
      </c>
      <c r="B2138" s="9">
        <f t="shared" si="33"/>
        <v>5</v>
      </c>
    </row>
    <row r="2139" spans="1:2" hidden="1" x14ac:dyDescent="0.25">
      <c r="A2139" s="9" t="s">
        <v>7621</v>
      </c>
      <c r="B2139" s="9">
        <f t="shared" si="33"/>
        <v>5</v>
      </c>
    </row>
    <row r="2140" spans="1:2" hidden="1" x14ac:dyDescent="0.25">
      <c r="A2140" s="9" t="s">
        <v>7621</v>
      </c>
      <c r="B2140" s="9">
        <f t="shared" si="33"/>
        <v>5</v>
      </c>
    </row>
    <row r="2141" spans="1:2" hidden="1" x14ac:dyDescent="0.25">
      <c r="A2141" s="9" t="s">
        <v>7621</v>
      </c>
      <c r="B2141" s="9">
        <f t="shared" si="33"/>
        <v>5</v>
      </c>
    </row>
    <row r="2142" spans="1:2" hidden="1" x14ac:dyDescent="0.25">
      <c r="A2142" s="9" t="s">
        <v>10940</v>
      </c>
      <c r="B2142" s="9">
        <f t="shared" si="33"/>
        <v>1</v>
      </c>
    </row>
    <row r="2143" spans="1:2" hidden="1" x14ac:dyDescent="0.25">
      <c r="A2143" s="9" t="s">
        <v>10339</v>
      </c>
      <c r="B2143" s="9">
        <f t="shared" si="33"/>
        <v>1</v>
      </c>
    </row>
    <row r="2144" spans="1:2" hidden="1" x14ac:dyDescent="0.25">
      <c r="A2144" s="9" t="s">
        <v>10732</v>
      </c>
      <c r="B2144" s="9">
        <f t="shared" si="33"/>
        <v>1</v>
      </c>
    </row>
    <row r="2145" spans="1:2" hidden="1" x14ac:dyDescent="0.25">
      <c r="A2145" s="9" t="s">
        <v>10733</v>
      </c>
      <c r="B2145" s="9">
        <f t="shared" si="33"/>
        <v>3</v>
      </c>
    </row>
    <row r="2146" spans="1:2" hidden="1" x14ac:dyDescent="0.25">
      <c r="A2146" s="9" t="s">
        <v>10733</v>
      </c>
      <c r="B2146" s="9">
        <f t="shared" si="33"/>
        <v>3</v>
      </c>
    </row>
    <row r="2147" spans="1:2" hidden="1" x14ac:dyDescent="0.25">
      <c r="A2147" s="9" t="s">
        <v>10733</v>
      </c>
      <c r="B2147" s="9">
        <f t="shared" si="33"/>
        <v>3</v>
      </c>
    </row>
    <row r="2148" spans="1:2" hidden="1" x14ac:dyDescent="0.25">
      <c r="A2148" s="9" t="s">
        <v>10340</v>
      </c>
      <c r="B2148" s="9">
        <f t="shared" si="33"/>
        <v>2</v>
      </c>
    </row>
    <row r="2149" spans="1:2" hidden="1" x14ac:dyDescent="0.25">
      <c r="A2149" s="9" t="s">
        <v>10340</v>
      </c>
      <c r="B2149" s="9">
        <f t="shared" si="33"/>
        <v>2</v>
      </c>
    </row>
    <row r="2150" spans="1:2" hidden="1" x14ac:dyDescent="0.25">
      <c r="A2150" s="9" t="s">
        <v>10341</v>
      </c>
      <c r="B2150" s="9">
        <f t="shared" si="33"/>
        <v>1</v>
      </c>
    </row>
    <row r="2151" spans="1:2" hidden="1" x14ac:dyDescent="0.25">
      <c r="A2151" s="9" t="s">
        <v>11137</v>
      </c>
      <c r="B2151" s="9">
        <f t="shared" si="33"/>
        <v>1</v>
      </c>
    </row>
    <row r="2152" spans="1:2" hidden="1" x14ac:dyDescent="0.25">
      <c r="A2152" s="9" t="s">
        <v>9475</v>
      </c>
      <c r="B2152" s="9">
        <f t="shared" si="33"/>
        <v>1</v>
      </c>
    </row>
    <row r="2153" spans="1:2" hidden="1" x14ac:dyDescent="0.25">
      <c r="A2153" s="9" t="s">
        <v>7664</v>
      </c>
      <c r="B2153" s="9">
        <f t="shared" si="33"/>
        <v>5</v>
      </c>
    </row>
    <row r="2154" spans="1:2" hidden="1" x14ac:dyDescent="0.25">
      <c r="A2154" s="9" t="s">
        <v>7664</v>
      </c>
      <c r="B2154" s="9">
        <f t="shared" si="33"/>
        <v>5</v>
      </c>
    </row>
    <row r="2155" spans="1:2" hidden="1" x14ac:dyDescent="0.25">
      <c r="A2155" s="9" t="s">
        <v>7664</v>
      </c>
      <c r="B2155" s="9">
        <f t="shared" si="33"/>
        <v>5</v>
      </c>
    </row>
    <row r="2156" spans="1:2" hidden="1" x14ac:dyDescent="0.25">
      <c r="A2156" s="9" t="s">
        <v>7664</v>
      </c>
      <c r="B2156" s="9">
        <f t="shared" si="33"/>
        <v>5</v>
      </c>
    </row>
    <row r="2157" spans="1:2" hidden="1" x14ac:dyDescent="0.25">
      <c r="A2157" s="9" t="s">
        <v>7664</v>
      </c>
      <c r="B2157" s="9">
        <f t="shared" si="33"/>
        <v>5</v>
      </c>
    </row>
    <row r="2158" spans="1:2" hidden="1" x14ac:dyDescent="0.25">
      <c r="A2158" s="9" t="s">
        <v>10734</v>
      </c>
      <c r="B2158" s="9">
        <f t="shared" si="33"/>
        <v>1</v>
      </c>
    </row>
    <row r="2159" spans="1:2" hidden="1" x14ac:dyDescent="0.25">
      <c r="A2159" s="9" t="s">
        <v>10342</v>
      </c>
      <c r="B2159" s="9">
        <f t="shared" si="33"/>
        <v>1</v>
      </c>
    </row>
    <row r="2160" spans="1:2" hidden="1" x14ac:dyDescent="0.25">
      <c r="A2160" s="9" t="s">
        <v>10343</v>
      </c>
      <c r="B2160" s="9">
        <f t="shared" si="33"/>
        <v>1</v>
      </c>
    </row>
    <row r="2161" spans="1:2" hidden="1" x14ac:dyDescent="0.25">
      <c r="A2161" s="9" t="s">
        <v>11138</v>
      </c>
      <c r="B2161" s="9">
        <f t="shared" si="33"/>
        <v>1</v>
      </c>
    </row>
    <row r="2162" spans="1:2" hidden="1" x14ac:dyDescent="0.25">
      <c r="A2162" s="9" t="s">
        <v>9212</v>
      </c>
      <c r="B2162" s="9">
        <f t="shared" si="33"/>
        <v>2</v>
      </c>
    </row>
    <row r="2163" spans="1:2" hidden="1" x14ac:dyDescent="0.25">
      <c r="A2163" s="9" t="s">
        <v>9212</v>
      </c>
      <c r="B2163" s="9">
        <f t="shared" si="33"/>
        <v>2</v>
      </c>
    </row>
    <row r="2164" spans="1:2" hidden="1" x14ac:dyDescent="0.25">
      <c r="A2164" s="9" t="s">
        <v>10344</v>
      </c>
      <c r="B2164" s="9">
        <f t="shared" si="33"/>
        <v>4</v>
      </c>
    </row>
    <row r="2165" spans="1:2" hidden="1" x14ac:dyDescent="0.25">
      <c r="A2165" s="9" t="s">
        <v>10344</v>
      </c>
      <c r="B2165" s="9">
        <f t="shared" si="33"/>
        <v>4</v>
      </c>
    </row>
    <row r="2166" spans="1:2" hidden="1" x14ac:dyDescent="0.25">
      <c r="A2166" s="9" t="s">
        <v>10344</v>
      </c>
      <c r="B2166" s="9">
        <f t="shared" si="33"/>
        <v>4</v>
      </c>
    </row>
    <row r="2167" spans="1:2" hidden="1" x14ac:dyDescent="0.25">
      <c r="A2167" s="9" t="s">
        <v>10344</v>
      </c>
      <c r="B2167" s="9">
        <f t="shared" si="33"/>
        <v>4</v>
      </c>
    </row>
    <row r="2168" spans="1:2" hidden="1" x14ac:dyDescent="0.25">
      <c r="A2168" s="9" t="s">
        <v>9392</v>
      </c>
      <c r="B2168" s="9">
        <f t="shared" si="33"/>
        <v>1</v>
      </c>
    </row>
    <row r="2169" spans="1:2" hidden="1" x14ac:dyDescent="0.25">
      <c r="A2169" s="9" t="s">
        <v>9042</v>
      </c>
      <c r="B2169" s="9">
        <f t="shared" si="33"/>
        <v>1</v>
      </c>
    </row>
    <row r="2170" spans="1:2" hidden="1" x14ac:dyDescent="0.25">
      <c r="A2170" s="9" t="s">
        <v>9035</v>
      </c>
      <c r="B2170" s="9">
        <f t="shared" si="33"/>
        <v>1</v>
      </c>
    </row>
    <row r="2171" spans="1:2" hidden="1" x14ac:dyDescent="0.25">
      <c r="A2171" s="9" t="s">
        <v>10345</v>
      </c>
      <c r="B2171" s="9">
        <f t="shared" si="33"/>
        <v>1</v>
      </c>
    </row>
    <row r="2172" spans="1:2" hidden="1" x14ac:dyDescent="0.25">
      <c r="A2172" s="9" t="s">
        <v>8699</v>
      </c>
      <c r="B2172" s="9">
        <f t="shared" si="33"/>
        <v>1</v>
      </c>
    </row>
    <row r="2173" spans="1:2" hidden="1" x14ac:dyDescent="0.25">
      <c r="A2173" s="9" t="s">
        <v>10735</v>
      </c>
      <c r="B2173" s="9">
        <f t="shared" si="33"/>
        <v>1</v>
      </c>
    </row>
    <row r="2174" spans="1:2" hidden="1" x14ac:dyDescent="0.25">
      <c r="A2174" s="9" t="s">
        <v>10941</v>
      </c>
      <c r="B2174" s="9">
        <f t="shared" si="33"/>
        <v>1</v>
      </c>
    </row>
    <row r="2175" spans="1:2" hidden="1" x14ac:dyDescent="0.25">
      <c r="A2175" s="9" t="s">
        <v>7532</v>
      </c>
      <c r="B2175" s="9">
        <f t="shared" si="33"/>
        <v>1</v>
      </c>
    </row>
    <row r="2176" spans="1:2" hidden="1" x14ac:dyDescent="0.25">
      <c r="A2176" s="9" t="s">
        <v>10346</v>
      </c>
      <c r="B2176" s="9">
        <f t="shared" si="33"/>
        <v>1</v>
      </c>
    </row>
    <row r="2177" spans="1:2" hidden="1" x14ac:dyDescent="0.25">
      <c r="A2177" s="9" t="s">
        <v>11042</v>
      </c>
      <c r="B2177" s="9">
        <f t="shared" si="33"/>
        <v>1</v>
      </c>
    </row>
    <row r="2178" spans="1:2" hidden="1" x14ac:dyDescent="0.25">
      <c r="A2178" s="9" t="s">
        <v>8869</v>
      </c>
      <c r="B2178" s="9">
        <f t="shared" ref="B2178:B2241" si="34">COUNTIF(A:A,A2178)</f>
        <v>1</v>
      </c>
    </row>
    <row r="2179" spans="1:2" hidden="1" x14ac:dyDescent="0.25">
      <c r="A2179" s="9" t="s">
        <v>10736</v>
      </c>
      <c r="B2179" s="9">
        <f t="shared" si="34"/>
        <v>1</v>
      </c>
    </row>
    <row r="2180" spans="1:2" hidden="1" x14ac:dyDescent="0.25">
      <c r="A2180" s="9" t="s">
        <v>9061</v>
      </c>
      <c r="B2180" s="9">
        <f t="shared" si="34"/>
        <v>1</v>
      </c>
    </row>
    <row r="2181" spans="1:2" hidden="1" x14ac:dyDescent="0.25">
      <c r="A2181" s="9" t="s">
        <v>10737</v>
      </c>
      <c r="B2181" s="9">
        <f t="shared" si="34"/>
        <v>1</v>
      </c>
    </row>
    <row r="2182" spans="1:2" hidden="1" x14ac:dyDescent="0.25">
      <c r="A2182" s="9" t="s">
        <v>9785</v>
      </c>
      <c r="B2182" s="9">
        <f t="shared" si="34"/>
        <v>1</v>
      </c>
    </row>
    <row r="2183" spans="1:2" hidden="1" x14ac:dyDescent="0.25">
      <c r="A2183" s="9" t="s">
        <v>6972</v>
      </c>
      <c r="B2183" s="9">
        <f t="shared" si="34"/>
        <v>1</v>
      </c>
    </row>
    <row r="2184" spans="1:2" hidden="1" x14ac:dyDescent="0.25">
      <c r="A2184" s="9" t="s">
        <v>10347</v>
      </c>
      <c r="B2184" s="9">
        <f t="shared" si="34"/>
        <v>1</v>
      </c>
    </row>
    <row r="2185" spans="1:2" hidden="1" x14ac:dyDescent="0.25">
      <c r="A2185" s="9" t="s">
        <v>10348</v>
      </c>
      <c r="B2185" s="9">
        <f t="shared" si="34"/>
        <v>1</v>
      </c>
    </row>
    <row r="2186" spans="1:2" hidden="1" x14ac:dyDescent="0.25">
      <c r="A2186" s="9" t="s">
        <v>10738</v>
      </c>
      <c r="B2186" s="9">
        <f t="shared" si="34"/>
        <v>1</v>
      </c>
    </row>
    <row r="2187" spans="1:2" hidden="1" x14ac:dyDescent="0.25">
      <c r="A2187" s="9" t="s">
        <v>7495</v>
      </c>
      <c r="B2187" s="9">
        <f t="shared" si="34"/>
        <v>2</v>
      </c>
    </row>
    <row r="2188" spans="1:2" hidden="1" x14ac:dyDescent="0.25">
      <c r="A2188" s="9" t="s">
        <v>7495</v>
      </c>
      <c r="B2188" s="9">
        <f t="shared" si="34"/>
        <v>2</v>
      </c>
    </row>
    <row r="2189" spans="1:2" hidden="1" x14ac:dyDescent="0.25">
      <c r="A2189" s="9" t="s">
        <v>6919</v>
      </c>
      <c r="B2189" s="9">
        <f t="shared" si="34"/>
        <v>1</v>
      </c>
    </row>
    <row r="2190" spans="1:2" hidden="1" x14ac:dyDescent="0.25">
      <c r="A2190" s="9" t="s">
        <v>10739</v>
      </c>
      <c r="B2190" s="9">
        <f t="shared" si="34"/>
        <v>1</v>
      </c>
    </row>
    <row r="2191" spans="1:2" hidden="1" x14ac:dyDescent="0.25">
      <c r="A2191" s="9" t="s">
        <v>6689</v>
      </c>
      <c r="B2191" s="9">
        <f t="shared" si="34"/>
        <v>1</v>
      </c>
    </row>
    <row r="2192" spans="1:2" hidden="1" x14ac:dyDescent="0.25">
      <c r="A2192" s="9" t="s">
        <v>10349</v>
      </c>
      <c r="B2192" s="9">
        <f t="shared" si="34"/>
        <v>1</v>
      </c>
    </row>
    <row r="2193" spans="1:2" hidden="1" x14ac:dyDescent="0.25">
      <c r="A2193" s="9" t="s">
        <v>10350</v>
      </c>
      <c r="B2193" s="9">
        <f t="shared" si="34"/>
        <v>1</v>
      </c>
    </row>
    <row r="2194" spans="1:2" hidden="1" x14ac:dyDescent="0.25">
      <c r="A2194" s="9" t="s">
        <v>10351</v>
      </c>
      <c r="B2194" s="9">
        <f t="shared" si="34"/>
        <v>1</v>
      </c>
    </row>
    <row r="2195" spans="1:2" hidden="1" x14ac:dyDescent="0.25">
      <c r="A2195" s="9" t="s">
        <v>6608</v>
      </c>
      <c r="B2195" s="9">
        <f t="shared" si="34"/>
        <v>2</v>
      </c>
    </row>
    <row r="2196" spans="1:2" hidden="1" x14ac:dyDescent="0.25">
      <c r="A2196" s="9" t="s">
        <v>6608</v>
      </c>
      <c r="B2196" s="9">
        <f t="shared" si="34"/>
        <v>2</v>
      </c>
    </row>
    <row r="2197" spans="1:2" hidden="1" x14ac:dyDescent="0.25">
      <c r="A2197" s="9" t="s">
        <v>10740</v>
      </c>
      <c r="B2197" s="9">
        <f t="shared" si="34"/>
        <v>1</v>
      </c>
    </row>
    <row r="2198" spans="1:2" hidden="1" x14ac:dyDescent="0.25">
      <c r="A2198" s="9" t="s">
        <v>8928</v>
      </c>
      <c r="B2198" s="9">
        <f t="shared" si="34"/>
        <v>1</v>
      </c>
    </row>
    <row r="2199" spans="1:2" hidden="1" x14ac:dyDescent="0.25">
      <c r="A2199" s="9" t="s">
        <v>10352</v>
      </c>
      <c r="B2199" s="9">
        <f t="shared" si="34"/>
        <v>1</v>
      </c>
    </row>
    <row r="2200" spans="1:2" hidden="1" x14ac:dyDescent="0.25">
      <c r="A2200" s="9" t="s">
        <v>7884</v>
      </c>
      <c r="B2200" s="9">
        <f t="shared" si="34"/>
        <v>1</v>
      </c>
    </row>
    <row r="2201" spans="1:2" hidden="1" x14ac:dyDescent="0.25">
      <c r="A2201" s="9" t="s">
        <v>6561</v>
      </c>
      <c r="B2201" s="9">
        <f t="shared" si="34"/>
        <v>4</v>
      </c>
    </row>
    <row r="2202" spans="1:2" hidden="1" x14ac:dyDescent="0.25">
      <c r="A2202" s="9" t="s">
        <v>6561</v>
      </c>
      <c r="B2202" s="9">
        <f t="shared" si="34"/>
        <v>4</v>
      </c>
    </row>
    <row r="2203" spans="1:2" hidden="1" x14ac:dyDescent="0.25">
      <c r="A2203" s="9" t="s">
        <v>6561</v>
      </c>
      <c r="B2203" s="9">
        <f t="shared" si="34"/>
        <v>4</v>
      </c>
    </row>
    <row r="2204" spans="1:2" hidden="1" x14ac:dyDescent="0.25">
      <c r="A2204" s="9" t="s">
        <v>6561</v>
      </c>
      <c r="B2204" s="9">
        <f t="shared" si="34"/>
        <v>4</v>
      </c>
    </row>
    <row r="2205" spans="1:2" hidden="1" x14ac:dyDescent="0.25">
      <c r="A2205" s="9" t="s">
        <v>9905</v>
      </c>
      <c r="B2205" s="9">
        <f t="shared" si="34"/>
        <v>2</v>
      </c>
    </row>
    <row r="2206" spans="1:2" hidden="1" x14ac:dyDescent="0.25">
      <c r="A2206" s="9" t="s">
        <v>9905</v>
      </c>
      <c r="B2206" s="9">
        <f t="shared" si="34"/>
        <v>2</v>
      </c>
    </row>
    <row r="2207" spans="1:2" hidden="1" x14ac:dyDescent="0.25">
      <c r="A2207" s="9" t="s">
        <v>10353</v>
      </c>
      <c r="B2207" s="9">
        <f t="shared" si="34"/>
        <v>1</v>
      </c>
    </row>
    <row r="2208" spans="1:2" hidden="1" x14ac:dyDescent="0.25">
      <c r="A2208" s="9" t="s">
        <v>6860</v>
      </c>
      <c r="B2208" s="9">
        <f t="shared" si="34"/>
        <v>1</v>
      </c>
    </row>
    <row r="2209" spans="1:2" hidden="1" x14ac:dyDescent="0.25">
      <c r="A2209" s="9" t="s">
        <v>8258</v>
      </c>
      <c r="B2209" s="9">
        <f t="shared" si="34"/>
        <v>1</v>
      </c>
    </row>
    <row r="2210" spans="1:2" hidden="1" x14ac:dyDescent="0.25">
      <c r="A2210" s="9" t="s">
        <v>10354</v>
      </c>
      <c r="B2210" s="9">
        <f t="shared" si="34"/>
        <v>1</v>
      </c>
    </row>
    <row r="2211" spans="1:2" hidden="1" x14ac:dyDescent="0.25">
      <c r="A2211" s="9" t="s">
        <v>10942</v>
      </c>
      <c r="B2211" s="9">
        <f t="shared" si="34"/>
        <v>1</v>
      </c>
    </row>
    <row r="2212" spans="1:2" hidden="1" x14ac:dyDescent="0.25">
      <c r="A2212" s="9" t="s">
        <v>7611</v>
      </c>
      <c r="B2212" s="9">
        <f t="shared" si="34"/>
        <v>1</v>
      </c>
    </row>
    <row r="2213" spans="1:2" hidden="1" x14ac:dyDescent="0.25">
      <c r="A2213" s="9" t="s">
        <v>7548</v>
      </c>
      <c r="B2213" s="9">
        <f t="shared" si="34"/>
        <v>4</v>
      </c>
    </row>
    <row r="2214" spans="1:2" hidden="1" x14ac:dyDescent="0.25">
      <c r="A2214" s="9" t="s">
        <v>7548</v>
      </c>
      <c r="B2214" s="9">
        <f t="shared" si="34"/>
        <v>4</v>
      </c>
    </row>
    <row r="2215" spans="1:2" hidden="1" x14ac:dyDescent="0.25">
      <c r="A2215" s="9" t="s">
        <v>7548</v>
      </c>
      <c r="B2215" s="9">
        <f t="shared" si="34"/>
        <v>4</v>
      </c>
    </row>
    <row r="2216" spans="1:2" hidden="1" x14ac:dyDescent="0.25">
      <c r="A2216" s="9" t="s">
        <v>7548</v>
      </c>
      <c r="B2216" s="9">
        <f t="shared" si="34"/>
        <v>4</v>
      </c>
    </row>
    <row r="2217" spans="1:2" hidden="1" x14ac:dyDescent="0.25">
      <c r="A2217" s="9" t="s">
        <v>7607</v>
      </c>
      <c r="B2217" s="9">
        <f t="shared" si="34"/>
        <v>2</v>
      </c>
    </row>
    <row r="2218" spans="1:2" hidden="1" x14ac:dyDescent="0.25">
      <c r="A2218" s="9" t="s">
        <v>7607</v>
      </c>
      <c r="B2218" s="9">
        <f t="shared" si="34"/>
        <v>2</v>
      </c>
    </row>
    <row r="2219" spans="1:2" hidden="1" x14ac:dyDescent="0.25">
      <c r="A2219" s="9" t="s">
        <v>10355</v>
      </c>
      <c r="B2219" s="9">
        <f t="shared" si="34"/>
        <v>1</v>
      </c>
    </row>
    <row r="2220" spans="1:2" hidden="1" x14ac:dyDescent="0.25">
      <c r="A2220" s="9" t="s">
        <v>10943</v>
      </c>
      <c r="B2220" s="9">
        <f t="shared" si="34"/>
        <v>1</v>
      </c>
    </row>
    <row r="2221" spans="1:2" hidden="1" x14ac:dyDescent="0.25">
      <c r="A2221" s="9" t="s">
        <v>10356</v>
      </c>
      <c r="B2221" s="9">
        <f t="shared" si="34"/>
        <v>1</v>
      </c>
    </row>
    <row r="2222" spans="1:2" hidden="1" x14ac:dyDescent="0.25">
      <c r="A2222" s="9" t="s">
        <v>10357</v>
      </c>
      <c r="B2222" s="9">
        <f t="shared" si="34"/>
        <v>1</v>
      </c>
    </row>
    <row r="2223" spans="1:2" hidden="1" x14ac:dyDescent="0.25">
      <c r="A2223" s="9" t="s">
        <v>8815</v>
      </c>
      <c r="B2223" s="9">
        <f t="shared" si="34"/>
        <v>1</v>
      </c>
    </row>
    <row r="2224" spans="1:2" hidden="1" x14ac:dyDescent="0.25">
      <c r="A2224" s="9" t="s">
        <v>10358</v>
      </c>
      <c r="B2224" s="9">
        <f t="shared" si="34"/>
        <v>1</v>
      </c>
    </row>
    <row r="2225" spans="1:2" hidden="1" x14ac:dyDescent="0.25">
      <c r="A2225" s="9" t="s">
        <v>7376</v>
      </c>
      <c r="B2225" s="9">
        <f t="shared" si="34"/>
        <v>1</v>
      </c>
    </row>
    <row r="2226" spans="1:2" hidden="1" x14ac:dyDescent="0.25">
      <c r="A2226" s="9" t="s">
        <v>10359</v>
      </c>
      <c r="B2226" s="9">
        <f t="shared" si="34"/>
        <v>1</v>
      </c>
    </row>
    <row r="2227" spans="1:2" hidden="1" x14ac:dyDescent="0.25">
      <c r="A2227" s="9" t="s">
        <v>8102</v>
      </c>
      <c r="B2227" s="9">
        <f t="shared" si="34"/>
        <v>1</v>
      </c>
    </row>
    <row r="2228" spans="1:2" hidden="1" x14ac:dyDescent="0.25">
      <c r="A2228" s="9" t="s">
        <v>6980</v>
      </c>
      <c r="B2228" s="9">
        <f t="shared" si="34"/>
        <v>1</v>
      </c>
    </row>
    <row r="2229" spans="1:2" hidden="1" x14ac:dyDescent="0.25">
      <c r="A2229" s="9" t="s">
        <v>10360</v>
      </c>
      <c r="B2229" s="9">
        <f t="shared" si="34"/>
        <v>1</v>
      </c>
    </row>
    <row r="2230" spans="1:2" hidden="1" x14ac:dyDescent="0.25">
      <c r="A2230" s="9" t="s">
        <v>6750</v>
      </c>
      <c r="B2230" s="9">
        <f t="shared" si="34"/>
        <v>1</v>
      </c>
    </row>
    <row r="2231" spans="1:2" hidden="1" x14ac:dyDescent="0.25">
      <c r="A2231" s="9" t="s">
        <v>10361</v>
      </c>
      <c r="B2231" s="9">
        <f t="shared" si="34"/>
        <v>1</v>
      </c>
    </row>
    <row r="2232" spans="1:2" hidden="1" x14ac:dyDescent="0.25">
      <c r="A2232" s="9" t="s">
        <v>9301</v>
      </c>
      <c r="B2232" s="9">
        <f t="shared" si="34"/>
        <v>3</v>
      </c>
    </row>
    <row r="2233" spans="1:2" hidden="1" x14ac:dyDescent="0.25">
      <c r="A2233" s="9" t="s">
        <v>9301</v>
      </c>
      <c r="B2233" s="9">
        <f t="shared" si="34"/>
        <v>3</v>
      </c>
    </row>
    <row r="2234" spans="1:2" hidden="1" x14ac:dyDescent="0.25">
      <c r="A2234" s="9" t="s">
        <v>9301</v>
      </c>
      <c r="B2234" s="9">
        <f t="shared" si="34"/>
        <v>3</v>
      </c>
    </row>
    <row r="2235" spans="1:2" hidden="1" x14ac:dyDescent="0.25">
      <c r="A2235" s="9" t="s">
        <v>10742</v>
      </c>
      <c r="B2235" s="9">
        <f t="shared" si="34"/>
        <v>1</v>
      </c>
    </row>
    <row r="2236" spans="1:2" hidden="1" x14ac:dyDescent="0.25">
      <c r="A2236" s="9" t="s">
        <v>8678</v>
      </c>
      <c r="B2236" s="9">
        <f t="shared" si="34"/>
        <v>1</v>
      </c>
    </row>
    <row r="2237" spans="1:2" hidden="1" x14ac:dyDescent="0.25">
      <c r="A2237" s="9" t="s">
        <v>7747</v>
      </c>
      <c r="B2237" s="9">
        <f t="shared" si="34"/>
        <v>1</v>
      </c>
    </row>
    <row r="2238" spans="1:2" hidden="1" x14ac:dyDescent="0.25">
      <c r="A2238" s="9" t="s">
        <v>8989</v>
      </c>
      <c r="B2238" s="9">
        <f t="shared" si="34"/>
        <v>6</v>
      </c>
    </row>
    <row r="2239" spans="1:2" hidden="1" x14ac:dyDescent="0.25">
      <c r="A2239" s="9" t="s">
        <v>8989</v>
      </c>
      <c r="B2239" s="9">
        <f t="shared" si="34"/>
        <v>6</v>
      </c>
    </row>
    <row r="2240" spans="1:2" hidden="1" x14ac:dyDescent="0.25">
      <c r="A2240" s="9" t="s">
        <v>8989</v>
      </c>
      <c r="B2240" s="9">
        <f t="shared" si="34"/>
        <v>6</v>
      </c>
    </row>
    <row r="2241" spans="1:2" hidden="1" x14ac:dyDescent="0.25">
      <c r="A2241" s="9" t="s">
        <v>8989</v>
      </c>
      <c r="B2241" s="9">
        <f t="shared" si="34"/>
        <v>6</v>
      </c>
    </row>
    <row r="2242" spans="1:2" hidden="1" x14ac:dyDescent="0.25">
      <c r="A2242" s="9" t="s">
        <v>8989</v>
      </c>
      <c r="B2242" s="9">
        <f t="shared" ref="B2242:B2305" si="35">COUNTIF(A:A,A2242)</f>
        <v>6</v>
      </c>
    </row>
    <row r="2243" spans="1:2" hidden="1" x14ac:dyDescent="0.25">
      <c r="A2243" s="9" t="s">
        <v>8989</v>
      </c>
      <c r="B2243" s="9">
        <f t="shared" si="35"/>
        <v>6</v>
      </c>
    </row>
    <row r="2244" spans="1:2" hidden="1" x14ac:dyDescent="0.25">
      <c r="A2244" s="9" t="s">
        <v>10362</v>
      </c>
      <c r="B2244" s="9">
        <f t="shared" si="35"/>
        <v>1</v>
      </c>
    </row>
    <row r="2245" spans="1:2" hidden="1" x14ac:dyDescent="0.25">
      <c r="A2245" s="9" t="s">
        <v>9312</v>
      </c>
      <c r="B2245" s="9">
        <f t="shared" si="35"/>
        <v>1</v>
      </c>
    </row>
    <row r="2246" spans="1:2" hidden="1" x14ac:dyDescent="0.25">
      <c r="A2246" s="9" t="s">
        <v>7015</v>
      </c>
      <c r="B2246" s="9">
        <f t="shared" si="35"/>
        <v>1</v>
      </c>
    </row>
    <row r="2247" spans="1:2" hidden="1" x14ac:dyDescent="0.25">
      <c r="A2247" s="9" t="s">
        <v>8114</v>
      </c>
      <c r="B2247" s="9">
        <f t="shared" si="35"/>
        <v>1</v>
      </c>
    </row>
    <row r="2248" spans="1:2" hidden="1" x14ac:dyDescent="0.25">
      <c r="A2248" s="9" t="s">
        <v>9802</v>
      </c>
      <c r="B2248" s="9">
        <f t="shared" si="35"/>
        <v>2</v>
      </c>
    </row>
    <row r="2249" spans="1:2" hidden="1" x14ac:dyDescent="0.25">
      <c r="A2249" s="9" t="s">
        <v>9802</v>
      </c>
      <c r="B2249" s="9">
        <f t="shared" si="35"/>
        <v>2</v>
      </c>
    </row>
    <row r="2250" spans="1:2" hidden="1" x14ac:dyDescent="0.25">
      <c r="A2250" s="9" t="s">
        <v>10743</v>
      </c>
      <c r="B2250" s="9">
        <f t="shared" si="35"/>
        <v>1</v>
      </c>
    </row>
    <row r="2251" spans="1:2" hidden="1" x14ac:dyDescent="0.25">
      <c r="A2251" s="9" t="s">
        <v>10744</v>
      </c>
      <c r="B2251" s="9">
        <f t="shared" si="35"/>
        <v>1</v>
      </c>
    </row>
    <row r="2252" spans="1:2" hidden="1" x14ac:dyDescent="0.25">
      <c r="A2252" s="9" t="s">
        <v>10363</v>
      </c>
      <c r="B2252" s="9">
        <f t="shared" si="35"/>
        <v>1</v>
      </c>
    </row>
    <row r="2253" spans="1:2" hidden="1" x14ac:dyDescent="0.25">
      <c r="A2253" s="9" t="s">
        <v>10364</v>
      </c>
      <c r="B2253" s="9">
        <f t="shared" si="35"/>
        <v>1</v>
      </c>
    </row>
    <row r="2254" spans="1:2" hidden="1" x14ac:dyDescent="0.25">
      <c r="A2254" s="9" t="s">
        <v>10944</v>
      </c>
      <c r="B2254" s="9">
        <f t="shared" si="35"/>
        <v>1</v>
      </c>
    </row>
    <row r="2255" spans="1:2" hidden="1" x14ac:dyDescent="0.25">
      <c r="A2255" s="9" t="s">
        <v>10365</v>
      </c>
      <c r="B2255" s="9">
        <f t="shared" si="35"/>
        <v>1</v>
      </c>
    </row>
    <row r="2256" spans="1:2" hidden="1" x14ac:dyDescent="0.25">
      <c r="A2256" s="9" t="s">
        <v>11139</v>
      </c>
      <c r="B2256" s="9">
        <f t="shared" si="35"/>
        <v>1</v>
      </c>
    </row>
    <row r="2257" spans="1:2" hidden="1" x14ac:dyDescent="0.25">
      <c r="A2257" s="9" t="s">
        <v>10745</v>
      </c>
      <c r="B2257" s="9">
        <f t="shared" si="35"/>
        <v>1</v>
      </c>
    </row>
    <row r="2258" spans="1:2" hidden="1" x14ac:dyDescent="0.25">
      <c r="A2258" s="9" t="s">
        <v>10746</v>
      </c>
      <c r="B2258" s="9">
        <f t="shared" si="35"/>
        <v>1</v>
      </c>
    </row>
    <row r="2259" spans="1:2" hidden="1" x14ac:dyDescent="0.25">
      <c r="A2259" s="9" t="s">
        <v>10747</v>
      </c>
      <c r="B2259" s="9">
        <f t="shared" si="35"/>
        <v>1</v>
      </c>
    </row>
    <row r="2260" spans="1:2" hidden="1" x14ac:dyDescent="0.25">
      <c r="A2260" s="9" t="s">
        <v>11043</v>
      </c>
      <c r="B2260" s="9">
        <f t="shared" si="35"/>
        <v>1</v>
      </c>
    </row>
    <row r="2261" spans="1:2" hidden="1" x14ac:dyDescent="0.25">
      <c r="A2261" s="9" t="s">
        <v>10741</v>
      </c>
      <c r="B2261" s="9">
        <f t="shared" si="35"/>
        <v>1</v>
      </c>
    </row>
    <row r="2262" spans="1:2" hidden="1" x14ac:dyDescent="0.25">
      <c r="A2262" s="9" t="s">
        <v>6727</v>
      </c>
      <c r="B2262" s="9">
        <f t="shared" si="35"/>
        <v>2</v>
      </c>
    </row>
    <row r="2263" spans="1:2" hidden="1" x14ac:dyDescent="0.25">
      <c r="A2263" s="9" t="s">
        <v>6727</v>
      </c>
      <c r="B2263" s="9">
        <f t="shared" si="35"/>
        <v>2</v>
      </c>
    </row>
    <row r="2264" spans="1:2" hidden="1" x14ac:dyDescent="0.25">
      <c r="A2264" s="9" t="s">
        <v>11044</v>
      </c>
      <c r="B2264" s="9">
        <f t="shared" si="35"/>
        <v>1</v>
      </c>
    </row>
    <row r="2265" spans="1:2" hidden="1" x14ac:dyDescent="0.25">
      <c r="A2265" s="9" t="s">
        <v>10366</v>
      </c>
      <c r="B2265" s="9">
        <f t="shared" si="35"/>
        <v>1</v>
      </c>
    </row>
    <row r="2266" spans="1:2" hidden="1" x14ac:dyDescent="0.25">
      <c r="A2266" s="9" t="s">
        <v>8813</v>
      </c>
      <c r="B2266" s="9">
        <f t="shared" si="35"/>
        <v>1</v>
      </c>
    </row>
    <row r="2267" spans="1:2" hidden="1" x14ac:dyDescent="0.25">
      <c r="A2267" s="9" t="s">
        <v>10367</v>
      </c>
      <c r="B2267" s="9">
        <f t="shared" si="35"/>
        <v>1</v>
      </c>
    </row>
    <row r="2268" spans="1:2" hidden="1" x14ac:dyDescent="0.25">
      <c r="A2268" s="9" t="s">
        <v>7032</v>
      </c>
      <c r="B2268" s="9">
        <f t="shared" si="35"/>
        <v>4</v>
      </c>
    </row>
    <row r="2269" spans="1:2" hidden="1" x14ac:dyDescent="0.25">
      <c r="A2269" s="9" t="s">
        <v>7032</v>
      </c>
      <c r="B2269" s="9">
        <f t="shared" si="35"/>
        <v>4</v>
      </c>
    </row>
    <row r="2270" spans="1:2" hidden="1" x14ac:dyDescent="0.25">
      <c r="A2270" s="9" t="s">
        <v>7032</v>
      </c>
      <c r="B2270" s="9">
        <f t="shared" si="35"/>
        <v>4</v>
      </c>
    </row>
    <row r="2271" spans="1:2" hidden="1" x14ac:dyDescent="0.25">
      <c r="A2271" s="9" t="s">
        <v>7032</v>
      </c>
      <c r="B2271" s="9">
        <f t="shared" si="35"/>
        <v>4</v>
      </c>
    </row>
    <row r="2272" spans="1:2" hidden="1" x14ac:dyDescent="0.25">
      <c r="A2272" s="9" t="s">
        <v>8397</v>
      </c>
      <c r="B2272" s="9">
        <f t="shared" si="35"/>
        <v>6</v>
      </c>
    </row>
    <row r="2273" spans="1:2" hidden="1" x14ac:dyDescent="0.25">
      <c r="A2273" s="9" t="s">
        <v>8397</v>
      </c>
      <c r="B2273" s="9">
        <f t="shared" si="35"/>
        <v>6</v>
      </c>
    </row>
    <row r="2274" spans="1:2" hidden="1" x14ac:dyDescent="0.25">
      <c r="A2274" s="9" t="s">
        <v>8397</v>
      </c>
      <c r="B2274" s="9">
        <f t="shared" si="35"/>
        <v>6</v>
      </c>
    </row>
    <row r="2275" spans="1:2" hidden="1" x14ac:dyDescent="0.25">
      <c r="A2275" s="9" t="s">
        <v>8397</v>
      </c>
      <c r="B2275" s="9">
        <f t="shared" si="35"/>
        <v>6</v>
      </c>
    </row>
    <row r="2276" spans="1:2" hidden="1" x14ac:dyDescent="0.25">
      <c r="A2276" s="9" t="s">
        <v>8397</v>
      </c>
      <c r="B2276" s="9">
        <f t="shared" si="35"/>
        <v>6</v>
      </c>
    </row>
    <row r="2277" spans="1:2" hidden="1" x14ac:dyDescent="0.25">
      <c r="A2277" s="9" t="s">
        <v>8397</v>
      </c>
      <c r="B2277" s="9">
        <f t="shared" si="35"/>
        <v>6</v>
      </c>
    </row>
    <row r="2278" spans="1:2" hidden="1" x14ac:dyDescent="0.25">
      <c r="A2278" s="9" t="s">
        <v>10368</v>
      </c>
      <c r="B2278" s="9">
        <f t="shared" si="35"/>
        <v>1</v>
      </c>
    </row>
    <row r="2279" spans="1:2" hidden="1" x14ac:dyDescent="0.25">
      <c r="A2279" s="9" t="s">
        <v>7254</v>
      </c>
      <c r="B2279" s="9">
        <f t="shared" si="35"/>
        <v>8</v>
      </c>
    </row>
    <row r="2280" spans="1:2" hidden="1" x14ac:dyDescent="0.25">
      <c r="A2280" s="9" t="s">
        <v>7254</v>
      </c>
      <c r="B2280" s="9">
        <f t="shared" si="35"/>
        <v>8</v>
      </c>
    </row>
    <row r="2281" spans="1:2" hidden="1" x14ac:dyDescent="0.25">
      <c r="A2281" s="9" t="s">
        <v>7254</v>
      </c>
      <c r="B2281" s="9">
        <f t="shared" si="35"/>
        <v>8</v>
      </c>
    </row>
    <row r="2282" spans="1:2" hidden="1" x14ac:dyDescent="0.25">
      <c r="A2282" s="9" t="s">
        <v>7254</v>
      </c>
      <c r="B2282" s="9">
        <f t="shared" si="35"/>
        <v>8</v>
      </c>
    </row>
    <row r="2283" spans="1:2" hidden="1" x14ac:dyDescent="0.25">
      <c r="A2283" s="9" t="s">
        <v>7254</v>
      </c>
      <c r="B2283" s="9">
        <f t="shared" si="35"/>
        <v>8</v>
      </c>
    </row>
    <row r="2284" spans="1:2" hidden="1" x14ac:dyDescent="0.25">
      <c r="A2284" s="9" t="s">
        <v>7254</v>
      </c>
      <c r="B2284" s="9">
        <f t="shared" si="35"/>
        <v>8</v>
      </c>
    </row>
    <row r="2285" spans="1:2" hidden="1" x14ac:dyDescent="0.25">
      <c r="A2285" s="9" t="s">
        <v>7254</v>
      </c>
      <c r="B2285" s="9">
        <f t="shared" si="35"/>
        <v>8</v>
      </c>
    </row>
    <row r="2286" spans="1:2" hidden="1" x14ac:dyDescent="0.25">
      <c r="A2286" s="9" t="s">
        <v>7254</v>
      </c>
      <c r="B2286" s="9">
        <f t="shared" si="35"/>
        <v>8</v>
      </c>
    </row>
    <row r="2287" spans="1:2" hidden="1" x14ac:dyDescent="0.25">
      <c r="A2287" s="9" t="s">
        <v>10369</v>
      </c>
      <c r="B2287" s="9">
        <f t="shared" si="35"/>
        <v>1</v>
      </c>
    </row>
    <row r="2288" spans="1:2" hidden="1" x14ac:dyDescent="0.25">
      <c r="A2288" s="9" t="s">
        <v>10370</v>
      </c>
      <c r="B2288" s="9">
        <f t="shared" si="35"/>
        <v>2</v>
      </c>
    </row>
    <row r="2289" spans="1:2" hidden="1" x14ac:dyDescent="0.25">
      <c r="A2289" s="9" t="s">
        <v>10370</v>
      </c>
      <c r="B2289" s="9">
        <f t="shared" si="35"/>
        <v>2</v>
      </c>
    </row>
    <row r="2290" spans="1:2" hidden="1" x14ac:dyDescent="0.25">
      <c r="A2290" s="9" t="s">
        <v>10945</v>
      </c>
      <c r="B2290" s="9">
        <f t="shared" si="35"/>
        <v>1</v>
      </c>
    </row>
    <row r="2291" spans="1:2" hidden="1" x14ac:dyDescent="0.25">
      <c r="A2291" s="9" t="s">
        <v>8920</v>
      </c>
      <c r="B2291" s="9">
        <f t="shared" si="35"/>
        <v>1</v>
      </c>
    </row>
    <row r="2292" spans="1:2" hidden="1" x14ac:dyDescent="0.25">
      <c r="A2292" s="9" t="s">
        <v>9567</v>
      </c>
      <c r="B2292" s="9">
        <f t="shared" si="35"/>
        <v>1</v>
      </c>
    </row>
    <row r="2293" spans="1:2" hidden="1" x14ac:dyDescent="0.25">
      <c r="A2293" s="9" t="s">
        <v>10946</v>
      </c>
      <c r="B2293" s="9">
        <f t="shared" si="35"/>
        <v>1</v>
      </c>
    </row>
    <row r="2294" spans="1:2" hidden="1" x14ac:dyDescent="0.25">
      <c r="A2294" s="9" t="s">
        <v>10947</v>
      </c>
      <c r="B2294" s="9">
        <f t="shared" si="35"/>
        <v>1</v>
      </c>
    </row>
    <row r="2295" spans="1:2" hidden="1" x14ac:dyDescent="0.25">
      <c r="A2295" s="9" t="s">
        <v>10371</v>
      </c>
      <c r="B2295" s="9">
        <f t="shared" si="35"/>
        <v>1</v>
      </c>
    </row>
    <row r="2296" spans="1:2" hidden="1" x14ac:dyDescent="0.25">
      <c r="A2296" s="9" t="s">
        <v>9158</v>
      </c>
      <c r="B2296" s="9">
        <f t="shared" si="35"/>
        <v>2</v>
      </c>
    </row>
    <row r="2297" spans="1:2" hidden="1" x14ac:dyDescent="0.25">
      <c r="A2297" s="9" t="s">
        <v>9158</v>
      </c>
      <c r="B2297" s="9">
        <f t="shared" si="35"/>
        <v>2</v>
      </c>
    </row>
    <row r="2298" spans="1:2" hidden="1" x14ac:dyDescent="0.25">
      <c r="A2298" s="9" t="s">
        <v>10372</v>
      </c>
      <c r="B2298" s="9">
        <f t="shared" si="35"/>
        <v>2</v>
      </c>
    </row>
    <row r="2299" spans="1:2" hidden="1" x14ac:dyDescent="0.25">
      <c r="A2299" s="9" t="s">
        <v>10372</v>
      </c>
      <c r="B2299" s="9">
        <f t="shared" si="35"/>
        <v>2</v>
      </c>
    </row>
    <row r="2300" spans="1:2" hidden="1" x14ac:dyDescent="0.25">
      <c r="A2300" s="9" t="s">
        <v>9006</v>
      </c>
      <c r="B2300" s="9">
        <f t="shared" si="35"/>
        <v>5</v>
      </c>
    </row>
    <row r="2301" spans="1:2" hidden="1" x14ac:dyDescent="0.25">
      <c r="A2301" s="9" t="s">
        <v>9006</v>
      </c>
      <c r="B2301" s="9">
        <f t="shared" si="35"/>
        <v>5</v>
      </c>
    </row>
    <row r="2302" spans="1:2" hidden="1" x14ac:dyDescent="0.25">
      <c r="A2302" s="9" t="s">
        <v>9006</v>
      </c>
      <c r="B2302" s="9">
        <f t="shared" si="35"/>
        <v>5</v>
      </c>
    </row>
    <row r="2303" spans="1:2" hidden="1" x14ac:dyDescent="0.25">
      <c r="A2303" s="9" t="s">
        <v>9006</v>
      </c>
      <c r="B2303" s="9">
        <f t="shared" si="35"/>
        <v>5</v>
      </c>
    </row>
    <row r="2304" spans="1:2" hidden="1" x14ac:dyDescent="0.25">
      <c r="A2304" s="9" t="s">
        <v>9006</v>
      </c>
      <c r="B2304" s="9">
        <f t="shared" si="35"/>
        <v>5</v>
      </c>
    </row>
    <row r="2305" spans="1:2" hidden="1" x14ac:dyDescent="0.25">
      <c r="A2305" s="9" t="s">
        <v>10748</v>
      </c>
      <c r="B2305" s="9">
        <f t="shared" si="35"/>
        <v>1</v>
      </c>
    </row>
    <row r="2306" spans="1:2" hidden="1" x14ac:dyDescent="0.25">
      <c r="A2306" s="9" t="s">
        <v>10373</v>
      </c>
      <c r="B2306" s="9">
        <f t="shared" ref="B2306:B2369" si="36">COUNTIF(A:A,A2306)</f>
        <v>1</v>
      </c>
    </row>
    <row r="2307" spans="1:2" hidden="1" x14ac:dyDescent="0.25">
      <c r="A2307" s="9" t="s">
        <v>10374</v>
      </c>
      <c r="B2307" s="9">
        <f t="shared" si="36"/>
        <v>1</v>
      </c>
    </row>
    <row r="2308" spans="1:2" hidden="1" x14ac:dyDescent="0.25">
      <c r="A2308" s="9" t="s">
        <v>7172</v>
      </c>
      <c r="B2308" s="9">
        <f t="shared" si="36"/>
        <v>1</v>
      </c>
    </row>
    <row r="2309" spans="1:2" hidden="1" x14ac:dyDescent="0.25">
      <c r="A2309" s="9" t="s">
        <v>6930</v>
      </c>
      <c r="B2309" s="9">
        <f t="shared" si="36"/>
        <v>1</v>
      </c>
    </row>
    <row r="2310" spans="1:2" hidden="1" x14ac:dyDescent="0.25">
      <c r="A2310" s="9" t="s">
        <v>10375</v>
      </c>
      <c r="B2310" s="9">
        <f t="shared" si="36"/>
        <v>1</v>
      </c>
    </row>
    <row r="2311" spans="1:2" hidden="1" x14ac:dyDescent="0.25">
      <c r="A2311" s="9" t="s">
        <v>11160</v>
      </c>
      <c r="B2311" s="9">
        <f t="shared" si="36"/>
        <v>1</v>
      </c>
    </row>
    <row r="2312" spans="1:2" hidden="1" x14ac:dyDescent="0.25">
      <c r="A2312" s="9" t="s">
        <v>7526</v>
      </c>
      <c r="B2312" s="9">
        <f t="shared" si="36"/>
        <v>1</v>
      </c>
    </row>
    <row r="2313" spans="1:2" hidden="1" x14ac:dyDescent="0.25">
      <c r="A2313" s="9" t="s">
        <v>7891</v>
      </c>
      <c r="B2313" s="9">
        <f t="shared" si="36"/>
        <v>1</v>
      </c>
    </row>
    <row r="2314" spans="1:2" hidden="1" x14ac:dyDescent="0.25">
      <c r="A2314" s="9" t="s">
        <v>6671</v>
      </c>
      <c r="B2314" s="9">
        <f t="shared" si="36"/>
        <v>1</v>
      </c>
    </row>
    <row r="2315" spans="1:2" hidden="1" x14ac:dyDescent="0.25">
      <c r="A2315" s="9" t="s">
        <v>9373</v>
      </c>
      <c r="B2315" s="9">
        <f t="shared" si="36"/>
        <v>1</v>
      </c>
    </row>
    <row r="2316" spans="1:2" hidden="1" x14ac:dyDescent="0.25">
      <c r="A2316" s="9" t="s">
        <v>11045</v>
      </c>
      <c r="B2316" s="9">
        <f t="shared" si="36"/>
        <v>1</v>
      </c>
    </row>
    <row r="2317" spans="1:2" hidden="1" x14ac:dyDescent="0.25">
      <c r="A2317" s="9" t="s">
        <v>10749</v>
      </c>
      <c r="B2317" s="9">
        <f t="shared" si="36"/>
        <v>1</v>
      </c>
    </row>
    <row r="2318" spans="1:2" hidden="1" x14ac:dyDescent="0.25">
      <c r="A2318" s="9" t="s">
        <v>10376</v>
      </c>
      <c r="B2318" s="9">
        <f t="shared" si="36"/>
        <v>1</v>
      </c>
    </row>
    <row r="2319" spans="1:2" hidden="1" x14ac:dyDescent="0.25">
      <c r="A2319" s="9" t="s">
        <v>10750</v>
      </c>
      <c r="B2319" s="9">
        <f t="shared" si="36"/>
        <v>1</v>
      </c>
    </row>
    <row r="2320" spans="1:2" hidden="1" x14ac:dyDescent="0.25">
      <c r="A2320" s="9" t="s">
        <v>8616</v>
      </c>
      <c r="B2320" s="9">
        <f t="shared" si="36"/>
        <v>1</v>
      </c>
    </row>
    <row r="2321" spans="1:2" hidden="1" x14ac:dyDescent="0.25">
      <c r="A2321" s="9" t="s">
        <v>10377</v>
      </c>
      <c r="B2321" s="9">
        <f t="shared" si="36"/>
        <v>1</v>
      </c>
    </row>
    <row r="2322" spans="1:2" hidden="1" x14ac:dyDescent="0.25">
      <c r="A2322" s="9" t="s">
        <v>10378</v>
      </c>
      <c r="B2322" s="9">
        <f t="shared" si="36"/>
        <v>1</v>
      </c>
    </row>
    <row r="2323" spans="1:2" hidden="1" x14ac:dyDescent="0.25">
      <c r="A2323" s="9" t="s">
        <v>9166</v>
      </c>
      <c r="B2323" s="9">
        <f t="shared" si="36"/>
        <v>1</v>
      </c>
    </row>
    <row r="2324" spans="1:2" hidden="1" x14ac:dyDescent="0.25">
      <c r="A2324" s="9" t="s">
        <v>10379</v>
      </c>
      <c r="B2324" s="9">
        <f t="shared" si="36"/>
        <v>1</v>
      </c>
    </row>
    <row r="2325" spans="1:2" hidden="1" x14ac:dyDescent="0.25">
      <c r="A2325" s="9" t="s">
        <v>7090</v>
      </c>
      <c r="B2325" s="9">
        <f t="shared" si="36"/>
        <v>1</v>
      </c>
    </row>
    <row r="2326" spans="1:2" hidden="1" x14ac:dyDescent="0.25">
      <c r="A2326" s="9" t="s">
        <v>8896</v>
      </c>
      <c r="B2326" s="9">
        <f t="shared" si="36"/>
        <v>1</v>
      </c>
    </row>
    <row r="2327" spans="1:2" hidden="1" x14ac:dyDescent="0.25">
      <c r="A2327" s="9" t="s">
        <v>8665</v>
      </c>
      <c r="B2327" s="9">
        <f t="shared" si="36"/>
        <v>1</v>
      </c>
    </row>
    <row r="2328" spans="1:2" hidden="1" x14ac:dyDescent="0.25">
      <c r="A2328" s="9" t="s">
        <v>10948</v>
      </c>
      <c r="B2328" s="9">
        <f t="shared" si="36"/>
        <v>1</v>
      </c>
    </row>
    <row r="2329" spans="1:2" hidden="1" x14ac:dyDescent="0.25">
      <c r="A2329" s="9" t="s">
        <v>8480</v>
      </c>
      <c r="B2329" s="9">
        <f t="shared" si="36"/>
        <v>1</v>
      </c>
    </row>
    <row r="2330" spans="1:2" hidden="1" x14ac:dyDescent="0.25">
      <c r="A2330" s="9" t="s">
        <v>10949</v>
      </c>
      <c r="B2330" s="9">
        <f t="shared" si="36"/>
        <v>1</v>
      </c>
    </row>
    <row r="2331" spans="1:2" hidden="1" x14ac:dyDescent="0.25">
      <c r="A2331" s="9" t="s">
        <v>10380</v>
      </c>
      <c r="B2331" s="9">
        <f t="shared" si="36"/>
        <v>1</v>
      </c>
    </row>
    <row r="2332" spans="1:2" hidden="1" x14ac:dyDescent="0.25">
      <c r="A2332" s="9" t="s">
        <v>10381</v>
      </c>
      <c r="B2332" s="9">
        <f t="shared" si="36"/>
        <v>2</v>
      </c>
    </row>
    <row r="2333" spans="1:2" hidden="1" x14ac:dyDescent="0.25">
      <c r="A2333" s="9" t="s">
        <v>10381</v>
      </c>
      <c r="B2333" s="9">
        <f t="shared" si="36"/>
        <v>2</v>
      </c>
    </row>
    <row r="2334" spans="1:2" hidden="1" x14ac:dyDescent="0.25">
      <c r="A2334" s="9" t="s">
        <v>11090</v>
      </c>
      <c r="B2334" s="9">
        <f t="shared" si="36"/>
        <v>1</v>
      </c>
    </row>
    <row r="2335" spans="1:2" hidden="1" x14ac:dyDescent="0.25">
      <c r="A2335" s="9" t="s">
        <v>10382</v>
      </c>
      <c r="B2335" s="9">
        <f t="shared" si="36"/>
        <v>1</v>
      </c>
    </row>
    <row r="2336" spans="1:2" hidden="1" x14ac:dyDescent="0.25">
      <c r="A2336" s="9" t="s">
        <v>10751</v>
      </c>
      <c r="B2336" s="9">
        <f t="shared" si="36"/>
        <v>1</v>
      </c>
    </row>
    <row r="2337" spans="1:2" hidden="1" x14ac:dyDescent="0.25">
      <c r="A2337" s="9" t="s">
        <v>6839</v>
      </c>
      <c r="B2337" s="9">
        <f t="shared" si="36"/>
        <v>1</v>
      </c>
    </row>
    <row r="2338" spans="1:2" hidden="1" x14ac:dyDescent="0.25">
      <c r="A2338" s="9" t="s">
        <v>10383</v>
      </c>
      <c r="B2338" s="9">
        <f t="shared" si="36"/>
        <v>1</v>
      </c>
    </row>
    <row r="2339" spans="1:2" hidden="1" x14ac:dyDescent="0.25">
      <c r="A2339" s="9" t="s">
        <v>11046</v>
      </c>
      <c r="B2339" s="9">
        <f t="shared" si="36"/>
        <v>1</v>
      </c>
    </row>
    <row r="2340" spans="1:2" hidden="1" x14ac:dyDescent="0.25">
      <c r="A2340" s="9" t="s">
        <v>10384</v>
      </c>
      <c r="B2340" s="9">
        <f t="shared" si="36"/>
        <v>1</v>
      </c>
    </row>
    <row r="2341" spans="1:2" hidden="1" x14ac:dyDescent="0.25">
      <c r="A2341" s="9" t="s">
        <v>11091</v>
      </c>
      <c r="B2341" s="9">
        <f t="shared" si="36"/>
        <v>1</v>
      </c>
    </row>
    <row r="2342" spans="1:2" hidden="1" x14ac:dyDescent="0.25">
      <c r="A2342" s="9" t="s">
        <v>8017</v>
      </c>
      <c r="B2342" s="9">
        <f t="shared" si="36"/>
        <v>1</v>
      </c>
    </row>
    <row r="2343" spans="1:2" hidden="1" x14ac:dyDescent="0.25">
      <c r="A2343" s="9" t="s">
        <v>6880</v>
      </c>
      <c r="B2343" s="9">
        <f t="shared" si="36"/>
        <v>1</v>
      </c>
    </row>
    <row r="2344" spans="1:2" hidden="1" x14ac:dyDescent="0.25">
      <c r="A2344" s="9" t="s">
        <v>11047</v>
      </c>
      <c r="B2344" s="9">
        <f t="shared" si="36"/>
        <v>1</v>
      </c>
    </row>
    <row r="2345" spans="1:2" hidden="1" x14ac:dyDescent="0.25">
      <c r="A2345" s="9" t="s">
        <v>6801</v>
      </c>
      <c r="B2345" s="9">
        <f t="shared" si="36"/>
        <v>1</v>
      </c>
    </row>
    <row r="2346" spans="1:2" hidden="1" x14ac:dyDescent="0.25">
      <c r="A2346" s="9" t="s">
        <v>10385</v>
      </c>
      <c r="B2346" s="9">
        <f t="shared" si="36"/>
        <v>1</v>
      </c>
    </row>
    <row r="2347" spans="1:2" hidden="1" x14ac:dyDescent="0.25">
      <c r="A2347" s="9" t="s">
        <v>7999</v>
      </c>
      <c r="B2347" s="9">
        <f t="shared" si="36"/>
        <v>1</v>
      </c>
    </row>
    <row r="2348" spans="1:2" hidden="1" x14ac:dyDescent="0.25">
      <c r="A2348" s="9" t="s">
        <v>8279</v>
      </c>
      <c r="B2348" s="9">
        <f t="shared" si="36"/>
        <v>1</v>
      </c>
    </row>
    <row r="2349" spans="1:2" hidden="1" x14ac:dyDescent="0.25">
      <c r="A2349" s="9" t="s">
        <v>9442</v>
      </c>
      <c r="B2349" s="9">
        <f t="shared" si="36"/>
        <v>1</v>
      </c>
    </row>
    <row r="2350" spans="1:2" hidden="1" x14ac:dyDescent="0.25">
      <c r="A2350" s="9" t="s">
        <v>10386</v>
      </c>
      <c r="B2350" s="9">
        <f t="shared" si="36"/>
        <v>5</v>
      </c>
    </row>
    <row r="2351" spans="1:2" hidden="1" x14ac:dyDescent="0.25">
      <c r="A2351" s="9" t="s">
        <v>10386</v>
      </c>
      <c r="B2351" s="9">
        <f t="shared" si="36"/>
        <v>5</v>
      </c>
    </row>
    <row r="2352" spans="1:2" hidden="1" x14ac:dyDescent="0.25">
      <c r="A2352" s="9" t="s">
        <v>10386</v>
      </c>
      <c r="B2352" s="9">
        <f t="shared" si="36"/>
        <v>5</v>
      </c>
    </row>
    <row r="2353" spans="1:2" hidden="1" x14ac:dyDescent="0.25">
      <c r="A2353" s="9" t="s">
        <v>10386</v>
      </c>
      <c r="B2353" s="9">
        <f t="shared" si="36"/>
        <v>5</v>
      </c>
    </row>
    <row r="2354" spans="1:2" hidden="1" x14ac:dyDescent="0.25">
      <c r="A2354" s="9" t="s">
        <v>10386</v>
      </c>
      <c r="B2354" s="9">
        <f t="shared" si="36"/>
        <v>5</v>
      </c>
    </row>
    <row r="2355" spans="1:2" hidden="1" x14ac:dyDescent="0.25">
      <c r="A2355" s="9" t="s">
        <v>10950</v>
      </c>
      <c r="B2355" s="9">
        <f t="shared" si="36"/>
        <v>1</v>
      </c>
    </row>
    <row r="2356" spans="1:2" hidden="1" x14ac:dyDescent="0.25">
      <c r="A2356" s="9" t="s">
        <v>10951</v>
      </c>
      <c r="B2356" s="9">
        <f t="shared" si="36"/>
        <v>1</v>
      </c>
    </row>
    <row r="2357" spans="1:2" hidden="1" x14ac:dyDescent="0.25">
      <c r="A2357" s="9" t="s">
        <v>6654</v>
      </c>
      <c r="B2357" s="9">
        <f t="shared" si="36"/>
        <v>1</v>
      </c>
    </row>
    <row r="2358" spans="1:2" hidden="1" x14ac:dyDescent="0.25">
      <c r="A2358" s="9" t="s">
        <v>10952</v>
      </c>
      <c r="B2358" s="9">
        <f t="shared" si="36"/>
        <v>1</v>
      </c>
    </row>
    <row r="2359" spans="1:2" hidden="1" x14ac:dyDescent="0.25">
      <c r="A2359" s="9" t="s">
        <v>10387</v>
      </c>
      <c r="B2359" s="9">
        <f t="shared" si="36"/>
        <v>1</v>
      </c>
    </row>
    <row r="2360" spans="1:2" hidden="1" x14ac:dyDescent="0.25">
      <c r="A2360" s="9" t="s">
        <v>10953</v>
      </c>
      <c r="B2360" s="9">
        <f t="shared" si="36"/>
        <v>1</v>
      </c>
    </row>
    <row r="2361" spans="1:2" hidden="1" x14ac:dyDescent="0.25">
      <c r="A2361" s="9" t="s">
        <v>6725</v>
      </c>
      <c r="B2361" s="9">
        <f t="shared" si="36"/>
        <v>1</v>
      </c>
    </row>
    <row r="2362" spans="1:2" hidden="1" x14ac:dyDescent="0.25">
      <c r="A2362" s="9" t="s">
        <v>10752</v>
      </c>
      <c r="B2362" s="9">
        <f t="shared" si="36"/>
        <v>1</v>
      </c>
    </row>
    <row r="2363" spans="1:2" hidden="1" x14ac:dyDescent="0.25">
      <c r="A2363" s="9" t="s">
        <v>8180</v>
      </c>
      <c r="B2363" s="9">
        <f t="shared" si="36"/>
        <v>1</v>
      </c>
    </row>
    <row r="2364" spans="1:2" hidden="1" x14ac:dyDescent="0.25">
      <c r="A2364" s="9" t="s">
        <v>10388</v>
      </c>
      <c r="B2364" s="9">
        <f t="shared" si="36"/>
        <v>1</v>
      </c>
    </row>
    <row r="2365" spans="1:2" hidden="1" x14ac:dyDescent="0.25">
      <c r="A2365" s="9" t="s">
        <v>6767</v>
      </c>
      <c r="B2365" s="9">
        <f t="shared" si="36"/>
        <v>2</v>
      </c>
    </row>
    <row r="2366" spans="1:2" hidden="1" x14ac:dyDescent="0.25">
      <c r="A2366" s="9" t="s">
        <v>6767</v>
      </c>
      <c r="B2366" s="9">
        <f t="shared" si="36"/>
        <v>2</v>
      </c>
    </row>
    <row r="2367" spans="1:2" hidden="1" x14ac:dyDescent="0.25">
      <c r="A2367" s="9" t="s">
        <v>10753</v>
      </c>
      <c r="B2367" s="9">
        <f t="shared" si="36"/>
        <v>1</v>
      </c>
    </row>
    <row r="2368" spans="1:2" hidden="1" x14ac:dyDescent="0.25">
      <c r="A2368" s="9" t="s">
        <v>10754</v>
      </c>
      <c r="B2368" s="9">
        <f t="shared" si="36"/>
        <v>1</v>
      </c>
    </row>
    <row r="2369" spans="1:2" hidden="1" x14ac:dyDescent="0.25">
      <c r="A2369" s="9" t="s">
        <v>10954</v>
      </c>
      <c r="B2369" s="9">
        <f t="shared" si="36"/>
        <v>1</v>
      </c>
    </row>
    <row r="2370" spans="1:2" hidden="1" x14ac:dyDescent="0.25">
      <c r="A2370" s="9" t="s">
        <v>10389</v>
      </c>
      <c r="B2370" s="9">
        <f t="shared" ref="B2370:B2433" si="37">COUNTIF(A:A,A2370)</f>
        <v>1</v>
      </c>
    </row>
    <row r="2371" spans="1:2" hidden="1" x14ac:dyDescent="0.25">
      <c r="A2371" s="9" t="s">
        <v>7315</v>
      </c>
      <c r="B2371" s="9">
        <f t="shared" si="37"/>
        <v>1</v>
      </c>
    </row>
    <row r="2372" spans="1:2" hidden="1" x14ac:dyDescent="0.25">
      <c r="A2372" s="9" t="s">
        <v>6632</v>
      </c>
      <c r="B2372" s="9">
        <f t="shared" si="37"/>
        <v>18</v>
      </c>
    </row>
    <row r="2373" spans="1:2" hidden="1" x14ac:dyDescent="0.25">
      <c r="A2373" s="9" t="s">
        <v>6632</v>
      </c>
      <c r="B2373" s="9">
        <f t="shared" si="37"/>
        <v>18</v>
      </c>
    </row>
    <row r="2374" spans="1:2" hidden="1" x14ac:dyDescent="0.25">
      <c r="A2374" s="9" t="s">
        <v>6632</v>
      </c>
      <c r="B2374" s="9">
        <f t="shared" si="37"/>
        <v>18</v>
      </c>
    </row>
    <row r="2375" spans="1:2" hidden="1" x14ac:dyDescent="0.25">
      <c r="A2375" s="9" t="s">
        <v>6632</v>
      </c>
      <c r="B2375" s="9">
        <f t="shared" si="37"/>
        <v>18</v>
      </c>
    </row>
    <row r="2376" spans="1:2" hidden="1" x14ac:dyDescent="0.25">
      <c r="A2376" s="9" t="s">
        <v>6632</v>
      </c>
      <c r="B2376" s="9">
        <f t="shared" si="37"/>
        <v>18</v>
      </c>
    </row>
    <row r="2377" spans="1:2" hidden="1" x14ac:dyDescent="0.25">
      <c r="A2377" s="9" t="s">
        <v>6632</v>
      </c>
      <c r="B2377" s="9">
        <f t="shared" si="37"/>
        <v>18</v>
      </c>
    </row>
    <row r="2378" spans="1:2" hidden="1" x14ac:dyDescent="0.25">
      <c r="A2378" s="9" t="s">
        <v>6632</v>
      </c>
      <c r="B2378" s="9">
        <f t="shared" si="37"/>
        <v>18</v>
      </c>
    </row>
    <row r="2379" spans="1:2" hidden="1" x14ac:dyDescent="0.25">
      <c r="A2379" s="9" t="s">
        <v>6632</v>
      </c>
      <c r="B2379" s="9">
        <f t="shared" si="37"/>
        <v>18</v>
      </c>
    </row>
    <row r="2380" spans="1:2" hidden="1" x14ac:dyDescent="0.25">
      <c r="A2380" s="9" t="s">
        <v>6632</v>
      </c>
      <c r="B2380" s="9">
        <f t="shared" si="37"/>
        <v>18</v>
      </c>
    </row>
    <row r="2381" spans="1:2" hidden="1" x14ac:dyDescent="0.25">
      <c r="A2381" s="9" t="s">
        <v>6632</v>
      </c>
      <c r="B2381" s="9">
        <f t="shared" si="37"/>
        <v>18</v>
      </c>
    </row>
    <row r="2382" spans="1:2" hidden="1" x14ac:dyDescent="0.25">
      <c r="A2382" s="9" t="s">
        <v>6632</v>
      </c>
      <c r="B2382" s="9">
        <f t="shared" si="37"/>
        <v>18</v>
      </c>
    </row>
    <row r="2383" spans="1:2" hidden="1" x14ac:dyDescent="0.25">
      <c r="A2383" s="9" t="s">
        <v>6632</v>
      </c>
      <c r="B2383" s="9">
        <f t="shared" si="37"/>
        <v>18</v>
      </c>
    </row>
    <row r="2384" spans="1:2" hidden="1" x14ac:dyDescent="0.25">
      <c r="A2384" s="9" t="s">
        <v>6632</v>
      </c>
      <c r="B2384" s="9">
        <f t="shared" si="37"/>
        <v>18</v>
      </c>
    </row>
    <row r="2385" spans="1:2" hidden="1" x14ac:dyDescent="0.25">
      <c r="A2385" s="9" t="s">
        <v>6632</v>
      </c>
      <c r="B2385" s="9">
        <f t="shared" si="37"/>
        <v>18</v>
      </c>
    </row>
    <row r="2386" spans="1:2" hidden="1" x14ac:dyDescent="0.25">
      <c r="A2386" s="9" t="s">
        <v>6632</v>
      </c>
      <c r="B2386" s="9">
        <f t="shared" si="37"/>
        <v>18</v>
      </c>
    </row>
    <row r="2387" spans="1:2" hidden="1" x14ac:dyDescent="0.25">
      <c r="A2387" s="9" t="s">
        <v>6632</v>
      </c>
      <c r="B2387" s="9">
        <f t="shared" si="37"/>
        <v>18</v>
      </c>
    </row>
    <row r="2388" spans="1:2" hidden="1" x14ac:dyDescent="0.25">
      <c r="A2388" s="9" t="s">
        <v>6632</v>
      </c>
      <c r="B2388" s="9">
        <f t="shared" si="37"/>
        <v>18</v>
      </c>
    </row>
    <row r="2389" spans="1:2" hidden="1" x14ac:dyDescent="0.25">
      <c r="A2389" s="9" t="s">
        <v>6632</v>
      </c>
      <c r="B2389" s="9">
        <f t="shared" si="37"/>
        <v>18</v>
      </c>
    </row>
    <row r="2390" spans="1:2" hidden="1" x14ac:dyDescent="0.25">
      <c r="A2390" s="9" t="s">
        <v>10390</v>
      </c>
      <c r="B2390" s="9">
        <f t="shared" si="37"/>
        <v>1</v>
      </c>
    </row>
    <row r="2391" spans="1:2" hidden="1" x14ac:dyDescent="0.25">
      <c r="A2391" s="9" t="s">
        <v>7152</v>
      </c>
      <c r="B2391" s="9">
        <f t="shared" si="37"/>
        <v>1</v>
      </c>
    </row>
    <row r="2392" spans="1:2" hidden="1" x14ac:dyDescent="0.25">
      <c r="A2392" s="9" t="s">
        <v>10391</v>
      </c>
      <c r="B2392" s="9">
        <f t="shared" si="37"/>
        <v>2</v>
      </c>
    </row>
    <row r="2393" spans="1:2" hidden="1" x14ac:dyDescent="0.25">
      <c r="A2393" s="9" t="s">
        <v>10391</v>
      </c>
      <c r="B2393" s="9">
        <f t="shared" si="37"/>
        <v>2</v>
      </c>
    </row>
    <row r="2394" spans="1:2" hidden="1" x14ac:dyDescent="0.25">
      <c r="A2394" s="9" t="s">
        <v>8865</v>
      </c>
      <c r="B2394" s="9">
        <f t="shared" si="37"/>
        <v>2</v>
      </c>
    </row>
    <row r="2395" spans="1:2" hidden="1" x14ac:dyDescent="0.25">
      <c r="A2395" s="9" t="s">
        <v>10755</v>
      </c>
      <c r="B2395" s="9">
        <f t="shared" si="37"/>
        <v>2</v>
      </c>
    </row>
    <row r="2396" spans="1:2" hidden="1" x14ac:dyDescent="0.25">
      <c r="A2396" s="9" t="s">
        <v>10392</v>
      </c>
      <c r="B2396" s="9">
        <f t="shared" si="37"/>
        <v>1</v>
      </c>
    </row>
    <row r="2397" spans="1:2" hidden="1" x14ac:dyDescent="0.25">
      <c r="A2397" s="9" t="s">
        <v>10393</v>
      </c>
      <c r="B2397" s="9">
        <f t="shared" si="37"/>
        <v>1</v>
      </c>
    </row>
    <row r="2398" spans="1:2" hidden="1" x14ac:dyDescent="0.25">
      <c r="A2398" s="9" t="s">
        <v>8285</v>
      </c>
      <c r="B2398" s="9">
        <f t="shared" si="37"/>
        <v>7</v>
      </c>
    </row>
    <row r="2399" spans="1:2" hidden="1" x14ac:dyDescent="0.25">
      <c r="A2399" s="9" t="s">
        <v>8285</v>
      </c>
      <c r="B2399" s="9">
        <f t="shared" si="37"/>
        <v>7</v>
      </c>
    </row>
    <row r="2400" spans="1:2" hidden="1" x14ac:dyDescent="0.25">
      <c r="A2400" s="9" t="s">
        <v>8285</v>
      </c>
      <c r="B2400" s="9">
        <f t="shared" si="37"/>
        <v>7</v>
      </c>
    </row>
    <row r="2401" spans="1:2" hidden="1" x14ac:dyDescent="0.25">
      <c r="A2401" s="9" t="s">
        <v>8285</v>
      </c>
      <c r="B2401" s="9">
        <f t="shared" si="37"/>
        <v>7</v>
      </c>
    </row>
    <row r="2402" spans="1:2" hidden="1" x14ac:dyDescent="0.25">
      <c r="A2402" s="9" t="s">
        <v>10756</v>
      </c>
      <c r="B2402" s="9">
        <f t="shared" si="37"/>
        <v>7</v>
      </c>
    </row>
    <row r="2403" spans="1:2" hidden="1" x14ac:dyDescent="0.25">
      <c r="A2403" s="9" t="s">
        <v>8285</v>
      </c>
      <c r="B2403" s="9">
        <f t="shared" si="37"/>
        <v>7</v>
      </c>
    </row>
    <row r="2404" spans="1:2" hidden="1" x14ac:dyDescent="0.25">
      <c r="A2404" s="9" t="s">
        <v>8285</v>
      </c>
      <c r="B2404" s="9">
        <f t="shared" si="37"/>
        <v>7</v>
      </c>
    </row>
    <row r="2405" spans="1:2" hidden="1" x14ac:dyDescent="0.25">
      <c r="A2405" s="9" t="s">
        <v>10394</v>
      </c>
      <c r="B2405" s="9">
        <f t="shared" si="37"/>
        <v>1</v>
      </c>
    </row>
    <row r="2406" spans="1:2" hidden="1" x14ac:dyDescent="0.25">
      <c r="A2406" s="9" t="s">
        <v>10395</v>
      </c>
      <c r="B2406" s="9">
        <f t="shared" si="37"/>
        <v>1</v>
      </c>
    </row>
    <row r="2407" spans="1:2" hidden="1" x14ac:dyDescent="0.25">
      <c r="A2407" s="9" t="s">
        <v>6925</v>
      </c>
      <c r="B2407" s="9">
        <f t="shared" si="37"/>
        <v>1</v>
      </c>
    </row>
    <row r="2408" spans="1:2" hidden="1" x14ac:dyDescent="0.25">
      <c r="A2408" s="9" t="s">
        <v>11140</v>
      </c>
      <c r="B2408" s="9">
        <f t="shared" si="37"/>
        <v>1</v>
      </c>
    </row>
    <row r="2409" spans="1:2" hidden="1" x14ac:dyDescent="0.25">
      <c r="A2409" s="9" t="s">
        <v>8391</v>
      </c>
      <c r="B2409" s="9">
        <f t="shared" si="37"/>
        <v>5</v>
      </c>
    </row>
    <row r="2410" spans="1:2" hidden="1" x14ac:dyDescent="0.25">
      <c r="A2410" s="9" t="s">
        <v>8391</v>
      </c>
      <c r="B2410" s="9">
        <f t="shared" si="37"/>
        <v>5</v>
      </c>
    </row>
    <row r="2411" spans="1:2" hidden="1" x14ac:dyDescent="0.25">
      <c r="A2411" s="9" t="s">
        <v>8391</v>
      </c>
      <c r="B2411" s="9">
        <f t="shared" si="37"/>
        <v>5</v>
      </c>
    </row>
    <row r="2412" spans="1:2" hidden="1" x14ac:dyDescent="0.25">
      <c r="A2412" s="9" t="s">
        <v>8391</v>
      </c>
      <c r="B2412" s="9">
        <f t="shared" si="37"/>
        <v>5</v>
      </c>
    </row>
    <row r="2413" spans="1:2" hidden="1" x14ac:dyDescent="0.25">
      <c r="A2413" s="9" t="s">
        <v>8391</v>
      </c>
      <c r="B2413" s="9">
        <f t="shared" si="37"/>
        <v>5</v>
      </c>
    </row>
    <row r="2414" spans="1:2" hidden="1" x14ac:dyDescent="0.25">
      <c r="A2414" s="9" t="s">
        <v>10955</v>
      </c>
      <c r="B2414" s="9">
        <f t="shared" si="37"/>
        <v>1</v>
      </c>
    </row>
    <row r="2415" spans="1:2" hidden="1" x14ac:dyDescent="0.25">
      <c r="A2415" s="9" t="s">
        <v>8308</v>
      </c>
      <c r="B2415" s="9">
        <f t="shared" si="37"/>
        <v>1</v>
      </c>
    </row>
    <row r="2416" spans="1:2" hidden="1" x14ac:dyDescent="0.25">
      <c r="A2416" s="9" t="s">
        <v>8364</v>
      </c>
      <c r="B2416" s="9">
        <f t="shared" si="37"/>
        <v>3</v>
      </c>
    </row>
    <row r="2417" spans="1:2" hidden="1" x14ac:dyDescent="0.25">
      <c r="A2417" s="9" t="s">
        <v>8364</v>
      </c>
      <c r="B2417" s="9">
        <f t="shared" si="37"/>
        <v>3</v>
      </c>
    </row>
    <row r="2418" spans="1:2" hidden="1" x14ac:dyDescent="0.25">
      <c r="A2418" s="9" t="s">
        <v>8364</v>
      </c>
      <c r="B2418" s="9">
        <f t="shared" si="37"/>
        <v>3</v>
      </c>
    </row>
    <row r="2419" spans="1:2" hidden="1" x14ac:dyDescent="0.25">
      <c r="A2419" s="9" t="s">
        <v>10396</v>
      </c>
      <c r="B2419" s="9">
        <f t="shared" si="37"/>
        <v>2</v>
      </c>
    </row>
    <row r="2420" spans="1:2" hidden="1" x14ac:dyDescent="0.25">
      <c r="A2420" s="9" t="s">
        <v>10396</v>
      </c>
      <c r="B2420" s="9">
        <f t="shared" si="37"/>
        <v>2</v>
      </c>
    </row>
    <row r="2421" spans="1:2" hidden="1" x14ac:dyDescent="0.25">
      <c r="A2421" s="9" t="s">
        <v>11092</v>
      </c>
      <c r="B2421" s="9">
        <f t="shared" si="37"/>
        <v>1</v>
      </c>
    </row>
    <row r="2422" spans="1:2" hidden="1" x14ac:dyDescent="0.25">
      <c r="A2422" s="9" t="s">
        <v>10397</v>
      </c>
      <c r="B2422" s="9">
        <f t="shared" si="37"/>
        <v>1</v>
      </c>
    </row>
    <row r="2423" spans="1:2" hidden="1" x14ac:dyDescent="0.25">
      <c r="A2423" s="9" t="s">
        <v>7424</v>
      </c>
      <c r="B2423" s="9">
        <f t="shared" si="37"/>
        <v>1</v>
      </c>
    </row>
    <row r="2424" spans="1:2" hidden="1" x14ac:dyDescent="0.25">
      <c r="A2424" s="9" t="s">
        <v>10398</v>
      </c>
      <c r="B2424" s="9">
        <f t="shared" si="37"/>
        <v>2</v>
      </c>
    </row>
    <row r="2425" spans="1:2" hidden="1" x14ac:dyDescent="0.25">
      <c r="A2425" s="9" t="s">
        <v>10398</v>
      </c>
      <c r="B2425" s="9">
        <f t="shared" si="37"/>
        <v>2</v>
      </c>
    </row>
    <row r="2426" spans="1:2" hidden="1" x14ac:dyDescent="0.25">
      <c r="A2426" s="9" t="s">
        <v>10757</v>
      </c>
      <c r="B2426" s="9">
        <f t="shared" si="37"/>
        <v>1</v>
      </c>
    </row>
    <row r="2427" spans="1:2" hidden="1" x14ac:dyDescent="0.25">
      <c r="A2427" s="9" t="s">
        <v>10399</v>
      </c>
      <c r="B2427" s="9">
        <f t="shared" si="37"/>
        <v>1</v>
      </c>
    </row>
    <row r="2428" spans="1:2" hidden="1" x14ac:dyDescent="0.25">
      <c r="A2428" s="9" t="s">
        <v>8908</v>
      </c>
      <c r="B2428" s="9">
        <f t="shared" si="37"/>
        <v>1</v>
      </c>
    </row>
    <row r="2429" spans="1:2" hidden="1" x14ac:dyDescent="0.25">
      <c r="A2429" s="9" t="s">
        <v>10400</v>
      </c>
      <c r="B2429" s="9">
        <f t="shared" si="37"/>
        <v>1</v>
      </c>
    </row>
    <row r="2430" spans="1:2" hidden="1" x14ac:dyDescent="0.25">
      <c r="A2430" s="9" t="s">
        <v>10401</v>
      </c>
      <c r="B2430" s="9">
        <f t="shared" si="37"/>
        <v>1</v>
      </c>
    </row>
    <row r="2431" spans="1:2" hidden="1" x14ac:dyDescent="0.25">
      <c r="A2431" s="9" t="s">
        <v>11141</v>
      </c>
      <c r="B2431" s="9">
        <f t="shared" si="37"/>
        <v>1</v>
      </c>
    </row>
    <row r="2432" spans="1:2" hidden="1" x14ac:dyDescent="0.25">
      <c r="A2432" s="9" t="s">
        <v>10402</v>
      </c>
      <c r="B2432" s="9">
        <f t="shared" si="37"/>
        <v>3</v>
      </c>
    </row>
    <row r="2433" spans="1:2" hidden="1" x14ac:dyDescent="0.25">
      <c r="A2433" s="9" t="s">
        <v>10402</v>
      </c>
      <c r="B2433" s="9">
        <f t="shared" si="37"/>
        <v>3</v>
      </c>
    </row>
    <row r="2434" spans="1:2" hidden="1" x14ac:dyDescent="0.25">
      <c r="A2434" s="9" t="s">
        <v>10402</v>
      </c>
      <c r="B2434" s="9">
        <f t="shared" ref="B2434:B2497" si="38">COUNTIF(A:A,A2434)</f>
        <v>3</v>
      </c>
    </row>
    <row r="2435" spans="1:2" hidden="1" x14ac:dyDescent="0.25">
      <c r="A2435" s="9" t="s">
        <v>11048</v>
      </c>
      <c r="B2435" s="9">
        <f t="shared" si="38"/>
        <v>1</v>
      </c>
    </row>
    <row r="2436" spans="1:2" hidden="1" x14ac:dyDescent="0.25">
      <c r="A2436" s="9" t="s">
        <v>8441</v>
      </c>
      <c r="B2436" s="9">
        <f t="shared" si="38"/>
        <v>3</v>
      </c>
    </row>
    <row r="2437" spans="1:2" hidden="1" x14ac:dyDescent="0.25">
      <c r="A2437" s="9" t="s">
        <v>8441</v>
      </c>
      <c r="B2437" s="9">
        <f t="shared" si="38"/>
        <v>3</v>
      </c>
    </row>
    <row r="2438" spans="1:2" hidden="1" x14ac:dyDescent="0.25">
      <c r="A2438" s="9" t="s">
        <v>8441</v>
      </c>
      <c r="B2438" s="9">
        <f t="shared" si="38"/>
        <v>3</v>
      </c>
    </row>
    <row r="2439" spans="1:2" hidden="1" x14ac:dyDescent="0.25">
      <c r="A2439" s="9" t="s">
        <v>6872</v>
      </c>
      <c r="B2439" s="9">
        <f t="shared" si="38"/>
        <v>1</v>
      </c>
    </row>
    <row r="2440" spans="1:2" hidden="1" x14ac:dyDescent="0.25">
      <c r="A2440" s="9" t="s">
        <v>10758</v>
      </c>
      <c r="B2440" s="9">
        <f t="shared" si="38"/>
        <v>1</v>
      </c>
    </row>
    <row r="2441" spans="1:2" hidden="1" x14ac:dyDescent="0.25">
      <c r="A2441" s="9" t="s">
        <v>6853</v>
      </c>
      <c r="B2441" s="9">
        <f t="shared" si="38"/>
        <v>1</v>
      </c>
    </row>
    <row r="2442" spans="1:2" hidden="1" x14ac:dyDescent="0.25">
      <c r="A2442" s="9" t="s">
        <v>6962</v>
      </c>
      <c r="B2442" s="9">
        <f t="shared" si="38"/>
        <v>5</v>
      </c>
    </row>
    <row r="2443" spans="1:2" hidden="1" x14ac:dyDescent="0.25">
      <c r="A2443" s="9" t="s">
        <v>6962</v>
      </c>
      <c r="B2443" s="9">
        <f t="shared" si="38"/>
        <v>5</v>
      </c>
    </row>
    <row r="2444" spans="1:2" hidden="1" x14ac:dyDescent="0.25">
      <c r="A2444" s="9" t="s">
        <v>6962</v>
      </c>
      <c r="B2444" s="9">
        <f t="shared" si="38"/>
        <v>5</v>
      </c>
    </row>
    <row r="2445" spans="1:2" hidden="1" x14ac:dyDescent="0.25">
      <c r="A2445" s="9" t="s">
        <v>6962</v>
      </c>
      <c r="B2445" s="9">
        <f t="shared" si="38"/>
        <v>5</v>
      </c>
    </row>
    <row r="2446" spans="1:2" hidden="1" x14ac:dyDescent="0.25">
      <c r="A2446" s="9" t="s">
        <v>6962</v>
      </c>
      <c r="B2446" s="9">
        <f t="shared" si="38"/>
        <v>5</v>
      </c>
    </row>
    <row r="2447" spans="1:2" hidden="1" x14ac:dyDescent="0.25">
      <c r="A2447" s="9" t="s">
        <v>7092</v>
      </c>
      <c r="B2447" s="9">
        <f t="shared" si="38"/>
        <v>7</v>
      </c>
    </row>
    <row r="2448" spans="1:2" hidden="1" x14ac:dyDescent="0.25">
      <c r="A2448" s="9" t="s">
        <v>7092</v>
      </c>
      <c r="B2448" s="9">
        <f t="shared" si="38"/>
        <v>7</v>
      </c>
    </row>
    <row r="2449" spans="1:2" hidden="1" x14ac:dyDescent="0.25">
      <c r="A2449" s="9" t="s">
        <v>7092</v>
      </c>
      <c r="B2449" s="9">
        <f t="shared" si="38"/>
        <v>7</v>
      </c>
    </row>
    <row r="2450" spans="1:2" hidden="1" x14ac:dyDescent="0.25">
      <c r="A2450" s="9" t="s">
        <v>7092</v>
      </c>
      <c r="B2450" s="9">
        <f t="shared" si="38"/>
        <v>7</v>
      </c>
    </row>
    <row r="2451" spans="1:2" hidden="1" x14ac:dyDescent="0.25">
      <c r="A2451" s="9" t="s">
        <v>7092</v>
      </c>
      <c r="B2451" s="9">
        <f t="shared" si="38"/>
        <v>7</v>
      </c>
    </row>
    <row r="2452" spans="1:2" hidden="1" x14ac:dyDescent="0.25">
      <c r="A2452" s="9" t="s">
        <v>7092</v>
      </c>
      <c r="B2452" s="9">
        <f t="shared" si="38"/>
        <v>7</v>
      </c>
    </row>
    <row r="2453" spans="1:2" hidden="1" x14ac:dyDescent="0.25">
      <c r="A2453" s="9" t="s">
        <v>7092</v>
      </c>
      <c r="B2453" s="9">
        <f t="shared" si="38"/>
        <v>7</v>
      </c>
    </row>
    <row r="2454" spans="1:2" hidden="1" x14ac:dyDescent="0.25">
      <c r="A2454" s="9" t="s">
        <v>10759</v>
      </c>
      <c r="B2454" s="9">
        <f t="shared" si="38"/>
        <v>1</v>
      </c>
    </row>
    <row r="2455" spans="1:2" hidden="1" x14ac:dyDescent="0.25">
      <c r="A2455" s="9" t="s">
        <v>7423</v>
      </c>
      <c r="B2455" s="9">
        <f t="shared" si="38"/>
        <v>1</v>
      </c>
    </row>
    <row r="2456" spans="1:2" hidden="1" x14ac:dyDescent="0.25">
      <c r="A2456" s="9" t="s">
        <v>11142</v>
      </c>
      <c r="B2456" s="9">
        <f t="shared" si="38"/>
        <v>1</v>
      </c>
    </row>
    <row r="2457" spans="1:2" hidden="1" x14ac:dyDescent="0.25">
      <c r="A2457" s="9" t="s">
        <v>10403</v>
      </c>
      <c r="B2457" s="9">
        <f t="shared" si="38"/>
        <v>1</v>
      </c>
    </row>
    <row r="2458" spans="1:2" hidden="1" x14ac:dyDescent="0.25">
      <c r="A2458" s="9" t="s">
        <v>9598</v>
      </c>
      <c r="B2458" s="9">
        <f t="shared" si="38"/>
        <v>1</v>
      </c>
    </row>
    <row r="2459" spans="1:2" hidden="1" x14ac:dyDescent="0.25">
      <c r="A2459" s="9" t="s">
        <v>7098</v>
      </c>
      <c r="B2459" s="9">
        <f t="shared" si="38"/>
        <v>3</v>
      </c>
    </row>
    <row r="2460" spans="1:2" hidden="1" x14ac:dyDescent="0.25">
      <c r="A2460" s="9" t="s">
        <v>7098</v>
      </c>
      <c r="B2460" s="9">
        <f t="shared" si="38"/>
        <v>3</v>
      </c>
    </row>
    <row r="2461" spans="1:2" hidden="1" x14ac:dyDescent="0.25">
      <c r="A2461" s="9" t="s">
        <v>7098</v>
      </c>
      <c r="B2461" s="9">
        <f t="shared" si="38"/>
        <v>3</v>
      </c>
    </row>
    <row r="2462" spans="1:2" hidden="1" x14ac:dyDescent="0.25">
      <c r="A2462" s="9" t="s">
        <v>9346</v>
      </c>
      <c r="B2462" s="9">
        <f t="shared" si="38"/>
        <v>1</v>
      </c>
    </row>
    <row r="2463" spans="1:2" hidden="1" x14ac:dyDescent="0.25">
      <c r="A2463" s="9" t="s">
        <v>11143</v>
      </c>
      <c r="B2463" s="9">
        <f t="shared" si="38"/>
        <v>1</v>
      </c>
    </row>
    <row r="2464" spans="1:2" hidden="1" x14ac:dyDescent="0.25">
      <c r="A2464" s="9" t="s">
        <v>10760</v>
      </c>
      <c r="B2464" s="9">
        <f t="shared" si="38"/>
        <v>3</v>
      </c>
    </row>
    <row r="2465" spans="1:2" hidden="1" x14ac:dyDescent="0.25">
      <c r="A2465" s="9" t="s">
        <v>10760</v>
      </c>
      <c r="B2465" s="9">
        <f t="shared" si="38"/>
        <v>3</v>
      </c>
    </row>
    <row r="2466" spans="1:2" hidden="1" x14ac:dyDescent="0.25">
      <c r="A2466" s="9" t="s">
        <v>10760</v>
      </c>
      <c r="B2466" s="9">
        <f t="shared" si="38"/>
        <v>3</v>
      </c>
    </row>
    <row r="2467" spans="1:2" hidden="1" x14ac:dyDescent="0.25">
      <c r="A2467" s="9" t="s">
        <v>10404</v>
      </c>
      <c r="B2467" s="9">
        <f t="shared" si="38"/>
        <v>1</v>
      </c>
    </row>
    <row r="2468" spans="1:2" hidden="1" x14ac:dyDescent="0.25">
      <c r="A2468" s="9" t="s">
        <v>10405</v>
      </c>
      <c r="B2468" s="9">
        <f t="shared" si="38"/>
        <v>1</v>
      </c>
    </row>
    <row r="2469" spans="1:2" hidden="1" x14ac:dyDescent="0.25">
      <c r="A2469" s="9" t="s">
        <v>7604</v>
      </c>
      <c r="B2469" s="9">
        <f t="shared" si="38"/>
        <v>1</v>
      </c>
    </row>
    <row r="2470" spans="1:2" hidden="1" x14ac:dyDescent="0.25">
      <c r="A2470" s="9" t="s">
        <v>7080</v>
      </c>
      <c r="B2470" s="9">
        <f t="shared" si="38"/>
        <v>1</v>
      </c>
    </row>
    <row r="2471" spans="1:2" hidden="1" x14ac:dyDescent="0.25">
      <c r="A2471" s="9" t="s">
        <v>10956</v>
      </c>
      <c r="B2471" s="9">
        <f t="shared" si="38"/>
        <v>1</v>
      </c>
    </row>
    <row r="2472" spans="1:2" hidden="1" x14ac:dyDescent="0.25">
      <c r="A2472" s="9" t="s">
        <v>10761</v>
      </c>
      <c r="B2472" s="9">
        <f t="shared" si="38"/>
        <v>1</v>
      </c>
    </row>
    <row r="2473" spans="1:2" hidden="1" x14ac:dyDescent="0.25">
      <c r="A2473" s="9" t="s">
        <v>11049</v>
      </c>
      <c r="B2473" s="9">
        <f t="shared" si="38"/>
        <v>1</v>
      </c>
    </row>
    <row r="2474" spans="1:2" hidden="1" x14ac:dyDescent="0.25">
      <c r="A2474" s="9" t="s">
        <v>10957</v>
      </c>
      <c r="B2474" s="9">
        <f t="shared" si="38"/>
        <v>2</v>
      </c>
    </row>
    <row r="2475" spans="1:2" hidden="1" x14ac:dyDescent="0.25">
      <c r="A2475" s="9" t="s">
        <v>10957</v>
      </c>
      <c r="B2475" s="9">
        <f t="shared" si="38"/>
        <v>2</v>
      </c>
    </row>
    <row r="2476" spans="1:2" hidden="1" x14ac:dyDescent="0.25">
      <c r="A2476" s="9" t="s">
        <v>10762</v>
      </c>
      <c r="B2476" s="9">
        <f t="shared" si="38"/>
        <v>1</v>
      </c>
    </row>
    <row r="2477" spans="1:2" hidden="1" x14ac:dyDescent="0.25">
      <c r="A2477" s="9" t="s">
        <v>6859</v>
      </c>
      <c r="B2477" s="9">
        <f t="shared" si="38"/>
        <v>2</v>
      </c>
    </row>
    <row r="2478" spans="1:2" hidden="1" x14ac:dyDescent="0.25">
      <c r="A2478" s="9" t="s">
        <v>6859</v>
      </c>
      <c r="B2478" s="9">
        <f t="shared" si="38"/>
        <v>2</v>
      </c>
    </row>
    <row r="2479" spans="1:2" hidden="1" x14ac:dyDescent="0.25">
      <c r="A2479" s="9" t="s">
        <v>8351</v>
      </c>
      <c r="B2479" s="9">
        <f t="shared" si="38"/>
        <v>1</v>
      </c>
    </row>
    <row r="2480" spans="1:2" hidden="1" x14ac:dyDescent="0.25">
      <c r="A2480" s="9" t="s">
        <v>10763</v>
      </c>
      <c r="B2480" s="9">
        <f t="shared" si="38"/>
        <v>1</v>
      </c>
    </row>
    <row r="2481" spans="1:2" hidden="1" x14ac:dyDescent="0.25">
      <c r="A2481" s="9" t="s">
        <v>10764</v>
      </c>
      <c r="B2481" s="9">
        <f t="shared" si="38"/>
        <v>1</v>
      </c>
    </row>
    <row r="2482" spans="1:2" hidden="1" x14ac:dyDescent="0.25">
      <c r="A2482" s="9" t="s">
        <v>10406</v>
      </c>
      <c r="B2482" s="9">
        <f t="shared" si="38"/>
        <v>1</v>
      </c>
    </row>
    <row r="2483" spans="1:2" hidden="1" x14ac:dyDescent="0.25">
      <c r="A2483" s="9" t="s">
        <v>8328</v>
      </c>
      <c r="B2483" s="9">
        <f t="shared" si="38"/>
        <v>2</v>
      </c>
    </row>
    <row r="2484" spans="1:2" hidden="1" x14ac:dyDescent="0.25">
      <c r="A2484" s="9" t="s">
        <v>8328</v>
      </c>
      <c r="B2484" s="9">
        <f t="shared" si="38"/>
        <v>2</v>
      </c>
    </row>
    <row r="2485" spans="1:2" hidden="1" x14ac:dyDescent="0.25">
      <c r="A2485" s="9" t="s">
        <v>10958</v>
      </c>
      <c r="B2485" s="9">
        <f t="shared" si="38"/>
        <v>1</v>
      </c>
    </row>
    <row r="2486" spans="1:2" hidden="1" x14ac:dyDescent="0.25">
      <c r="A2486" s="9" t="s">
        <v>10407</v>
      </c>
      <c r="B2486" s="9">
        <f t="shared" si="38"/>
        <v>1</v>
      </c>
    </row>
    <row r="2487" spans="1:2" hidden="1" x14ac:dyDescent="0.25">
      <c r="A2487" s="9" t="s">
        <v>10765</v>
      </c>
      <c r="B2487" s="9">
        <f t="shared" si="38"/>
        <v>1</v>
      </c>
    </row>
    <row r="2488" spans="1:2" hidden="1" x14ac:dyDescent="0.25">
      <c r="A2488" s="9" t="s">
        <v>10408</v>
      </c>
      <c r="B2488" s="9">
        <f t="shared" si="38"/>
        <v>1</v>
      </c>
    </row>
    <row r="2489" spans="1:2" hidden="1" x14ac:dyDescent="0.25">
      <c r="A2489" s="9" t="s">
        <v>10959</v>
      </c>
      <c r="B2489" s="9">
        <f t="shared" si="38"/>
        <v>1</v>
      </c>
    </row>
    <row r="2490" spans="1:2" hidden="1" x14ac:dyDescent="0.25">
      <c r="A2490" s="9" t="s">
        <v>9132</v>
      </c>
      <c r="B2490" s="9">
        <f t="shared" si="38"/>
        <v>3</v>
      </c>
    </row>
    <row r="2491" spans="1:2" hidden="1" x14ac:dyDescent="0.25">
      <c r="A2491" s="9" t="s">
        <v>9132</v>
      </c>
      <c r="B2491" s="9">
        <f t="shared" si="38"/>
        <v>3</v>
      </c>
    </row>
    <row r="2492" spans="1:2" hidden="1" x14ac:dyDescent="0.25">
      <c r="A2492" s="9" t="s">
        <v>9132</v>
      </c>
      <c r="B2492" s="9">
        <f t="shared" si="38"/>
        <v>3</v>
      </c>
    </row>
    <row r="2493" spans="1:2" hidden="1" x14ac:dyDescent="0.25">
      <c r="A2493" s="9" t="s">
        <v>6573</v>
      </c>
      <c r="B2493" s="9">
        <f t="shared" si="38"/>
        <v>1</v>
      </c>
    </row>
    <row r="2494" spans="1:2" hidden="1" x14ac:dyDescent="0.25">
      <c r="A2494" s="9" t="s">
        <v>8315</v>
      </c>
      <c r="B2494" s="9">
        <f t="shared" si="38"/>
        <v>1</v>
      </c>
    </row>
    <row r="2495" spans="1:2" hidden="1" x14ac:dyDescent="0.25">
      <c r="A2495" s="9" t="s">
        <v>10766</v>
      </c>
      <c r="B2495" s="9">
        <f t="shared" si="38"/>
        <v>1</v>
      </c>
    </row>
    <row r="2496" spans="1:2" hidden="1" x14ac:dyDescent="0.25">
      <c r="A2496" s="9" t="s">
        <v>6647</v>
      </c>
      <c r="B2496" s="9">
        <f t="shared" si="38"/>
        <v>1</v>
      </c>
    </row>
    <row r="2497" spans="1:2" hidden="1" x14ac:dyDescent="0.25">
      <c r="A2497" s="9" t="s">
        <v>10960</v>
      </c>
      <c r="B2497" s="9">
        <f t="shared" si="38"/>
        <v>1</v>
      </c>
    </row>
    <row r="2498" spans="1:2" hidden="1" x14ac:dyDescent="0.25">
      <c r="A2498" s="9" t="s">
        <v>10767</v>
      </c>
      <c r="B2498" s="9">
        <f t="shared" ref="B2498:B2561" si="39">COUNTIF(A:A,A2498)</f>
        <v>1</v>
      </c>
    </row>
    <row r="2499" spans="1:2" hidden="1" x14ac:dyDescent="0.25">
      <c r="A2499" s="9" t="s">
        <v>6956</v>
      </c>
      <c r="B2499" s="9">
        <f t="shared" si="39"/>
        <v>2</v>
      </c>
    </row>
    <row r="2500" spans="1:2" hidden="1" x14ac:dyDescent="0.25">
      <c r="A2500" s="9" t="s">
        <v>6956</v>
      </c>
      <c r="B2500" s="9">
        <f t="shared" si="39"/>
        <v>2</v>
      </c>
    </row>
    <row r="2501" spans="1:2" hidden="1" x14ac:dyDescent="0.25">
      <c r="A2501" s="9" t="s">
        <v>10409</v>
      </c>
      <c r="B2501" s="9">
        <f t="shared" si="39"/>
        <v>2</v>
      </c>
    </row>
    <row r="2502" spans="1:2" hidden="1" x14ac:dyDescent="0.25">
      <c r="A2502" s="9" t="s">
        <v>10409</v>
      </c>
      <c r="B2502" s="9">
        <f t="shared" si="39"/>
        <v>2</v>
      </c>
    </row>
    <row r="2503" spans="1:2" hidden="1" x14ac:dyDescent="0.25">
      <c r="A2503" s="9" t="s">
        <v>10410</v>
      </c>
      <c r="B2503" s="9">
        <f t="shared" si="39"/>
        <v>1</v>
      </c>
    </row>
    <row r="2504" spans="1:2" hidden="1" x14ac:dyDescent="0.25">
      <c r="A2504" s="9" t="s">
        <v>7699</v>
      </c>
      <c r="B2504" s="9">
        <f t="shared" si="39"/>
        <v>1</v>
      </c>
    </row>
    <row r="2505" spans="1:2" hidden="1" x14ac:dyDescent="0.25">
      <c r="A2505" s="9" t="s">
        <v>9255</v>
      </c>
      <c r="B2505" s="9">
        <f t="shared" si="39"/>
        <v>1</v>
      </c>
    </row>
    <row r="2506" spans="1:2" hidden="1" x14ac:dyDescent="0.25">
      <c r="A2506" s="9" t="s">
        <v>9191</v>
      </c>
      <c r="B2506" s="9">
        <f t="shared" si="39"/>
        <v>3</v>
      </c>
    </row>
    <row r="2507" spans="1:2" hidden="1" x14ac:dyDescent="0.25">
      <c r="A2507" s="9" t="s">
        <v>9191</v>
      </c>
      <c r="B2507" s="9">
        <f t="shared" si="39"/>
        <v>3</v>
      </c>
    </row>
    <row r="2508" spans="1:2" hidden="1" x14ac:dyDescent="0.25">
      <c r="A2508" s="9" t="s">
        <v>9191</v>
      </c>
      <c r="B2508" s="9">
        <f t="shared" si="39"/>
        <v>3</v>
      </c>
    </row>
    <row r="2509" spans="1:2" hidden="1" x14ac:dyDescent="0.25">
      <c r="A2509" s="9" t="s">
        <v>9117</v>
      </c>
      <c r="B2509" s="9">
        <f t="shared" si="39"/>
        <v>5</v>
      </c>
    </row>
    <row r="2510" spans="1:2" hidden="1" x14ac:dyDescent="0.25">
      <c r="A2510" s="9" t="s">
        <v>9117</v>
      </c>
      <c r="B2510" s="9">
        <f t="shared" si="39"/>
        <v>5</v>
      </c>
    </row>
    <row r="2511" spans="1:2" hidden="1" x14ac:dyDescent="0.25">
      <c r="A2511" s="9" t="s">
        <v>9117</v>
      </c>
      <c r="B2511" s="9">
        <f t="shared" si="39"/>
        <v>5</v>
      </c>
    </row>
    <row r="2512" spans="1:2" hidden="1" x14ac:dyDescent="0.25">
      <c r="A2512" s="9" t="s">
        <v>9117</v>
      </c>
      <c r="B2512" s="9">
        <f t="shared" si="39"/>
        <v>5</v>
      </c>
    </row>
    <row r="2513" spans="1:2" hidden="1" x14ac:dyDescent="0.25">
      <c r="A2513" s="9" t="s">
        <v>9117</v>
      </c>
      <c r="B2513" s="9">
        <f t="shared" si="39"/>
        <v>5</v>
      </c>
    </row>
    <row r="2514" spans="1:2" hidden="1" x14ac:dyDescent="0.25">
      <c r="A2514" s="9" t="s">
        <v>8754</v>
      </c>
      <c r="B2514" s="9">
        <f t="shared" si="39"/>
        <v>1</v>
      </c>
    </row>
    <row r="2515" spans="1:2" hidden="1" x14ac:dyDescent="0.25">
      <c r="A2515" s="9" t="s">
        <v>9114</v>
      </c>
      <c r="B2515" s="9">
        <f t="shared" si="39"/>
        <v>1</v>
      </c>
    </row>
    <row r="2516" spans="1:2" hidden="1" x14ac:dyDescent="0.25">
      <c r="A2516" s="9" t="s">
        <v>11093</v>
      </c>
      <c r="B2516" s="9">
        <f t="shared" si="39"/>
        <v>1</v>
      </c>
    </row>
    <row r="2517" spans="1:2" hidden="1" x14ac:dyDescent="0.25">
      <c r="A2517" s="9" t="s">
        <v>11050</v>
      </c>
      <c r="B2517" s="9">
        <f t="shared" si="39"/>
        <v>1</v>
      </c>
    </row>
    <row r="2518" spans="1:2" hidden="1" x14ac:dyDescent="0.25">
      <c r="A2518" s="9" t="s">
        <v>10768</v>
      </c>
      <c r="B2518" s="9">
        <f t="shared" si="39"/>
        <v>1</v>
      </c>
    </row>
    <row r="2519" spans="1:2" hidden="1" x14ac:dyDescent="0.25">
      <c r="A2519" s="9" t="s">
        <v>8987</v>
      </c>
      <c r="B2519" s="9">
        <f t="shared" si="39"/>
        <v>1</v>
      </c>
    </row>
    <row r="2520" spans="1:2" hidden="1" x14ac:dyDescent="0.25">
      <c r="A2520" s="9" t="s">
        <v>11144</v>
      </c>
      <c r="B2520" s="9">
        <f t="shared" si="39"/>
        <v>1</v>
      </c>
    </row>
    <row r="2521" spans="1:2" hidden="1" x14ac:dyDescent="0.25">
      <c r="A2521" s="9" t="s">
        <v>10411</v>
      </c>
      <c r="B2521" s="9">
        <f t="shared" si="39"/>
        <v>1</v>
      </c>
    </row>
    <row r="2522" spans="1:2" hidden="1" x14ac:dyDescent="0.25">
      <c r="A2522" s="9" t="s">
        <v>7447</v>
      </c>
      <c r="B2522" s="9">
        <f t="shared" si="39"/>
        <v>1</v>
      </c>
    </row>
    <row r="2523" spans="1:2" hidden="1" x14ac:dyDescent="0.25">
      <c r="A2523" s="9" t="s">
        <v>10769</v>
      </c>
      <c r="B2523" s="9">
        <f t="shared" si="39"/>
        <v>1</v>
      </c>
    </row>
    <row r="2524" spans="1:2" hidden="1" x14ac:dyDescent="0.25">
      <c r="A2524" s="9" t="s">
        <v>9580</v>
      </c>
      <c r="B2524" s="9">
        <f t="shared" si="39"/>
        <v>5</v>
      </c>
    </row>
    <row r="2525" spans="1:2" hidden="1" x14ac:dyDescent="0.25">
      <c r="A2525" s="9" t="s">
        <v>9580</v>
      </c>
      <c r="B2525" s="9">
        <f t="shared" si="39"/>
        <v>5</v>
      </c>
    </row>
    <row r="2526" spans="1:2" hidden="1" x14ac:dyDescent="0.25">
      <c r="A2526" s="9" t="s">
        <v>9580</v>
      </c>
      <c r="B2526" s="9">
        <f t="shared" si="39"/>
        <v>5</v>
      </c>
    </row>
    <row r="2527" spans="1:2" hidden="1" x14ac:dyDescent="0.25">
      <c r="A2527" s="9" t="s">
        <v>9580</v>
      </c>
      <c r="B2527" s="9">
        <f t="shared" si="39"/>
        <v>5</v>
      </c>
    </row>
    <row r="2528" spans="1:2" hidden="1" x14ac:dyDescent="0.25">
      <c r="A2528" s="9" t="s">
        <v>9580</v>
      </c>
      <c r="B2528" s="9">
        <f t="shared" si="39"/>
        <v>5</v>
      </c>
    </row>
    <row r="2529" spans="1:2" hidden="1" x14ac:dyDescent="0.25">
      <c r="A2529" s="9" t="s">
        <v>10412</v>
      </c>
      <c r="B2529" s="9">
        <f t="shared" si="39"/>
        <v>1</v>
      </c>
    </row>
    <row r="2530" spans="1:2" hidden="1" x14ac:dyDescent="0.25">
      <c r="A2530" s="9" t="s">
        <v>10413</v>
      </c>
      <c r="B2530" s="9">
        <f t="shared" si="39"/>
        <v>1</v>
      </c>
    </row>
    <row r="2531" spans="1:2" hidden="1" x14ac:dyDescent="0.25">
      <c r="A2531" s="9" t="s">
        <v>10961</v>
      </c>
      <c r="B2531" s="9">
        <f t="shared" si="39"/>
        <v>1</v>
      </c>
    </row>
    <row r="2532" spans="1:2" hidden="1" x14ac:dyDescent="0.25">
      <c r="A2532" s="9" t="s">
        <v>9318</v>
      </c>
      <c r="B2532" s="9">
        <f t="shared" si="39"/>
        <v>1</v>
      </c>
    </row>
    <row r="2533" spans="1:2" hidden="1" x14ac:dyDescent="0.25">
      <c r="A2533" s="9" t="s">
        <v>6659</v>
      </c>
      <c r="B2533" s="9">
        <f t="shared" si="39"/>
        <v>1</v>
      </c>
    </row>
    <row r="2534" spans="1:2" hidden="1" x14ac:dyDescent="0.25">
      <c r="A2534" s="9" t="s">
        <v>6673</v>
      </c>
      <c r="B2534" s="9">
        <f t="shared" si="39"/>
        <v>1</v>
      </c>
    </row>
    <row r="2535" spans="1:2" hidden="1" x14ac:dyDescent="0.25">
      <c r="A2535" s="9" t="s">
        <v>8728</v>
      </c>
      <c r="B2535" s="9">
        <f t="shared" si="39"/>
        <v>1</v>
      </c>
    </row>
    <row r="2536" spans="1:2" hidden="1" x14ac:dyDescent="0.25">
      <c r="A2536" s="9" t="s">
        <v>10770</v>
      </c>
      <c r="B2536" s="9">
        <f t="shared" si="39"/>
        <v>1</v>
      </c>
    </row>
    <row r="2537" spans="1:2" hidden="1" x14ac:dyDescent="0.25">
      <c r="A2537" s="9" t="s">
        <v>10771</v>
      </c>
      <c r="B2537" s="9">
        <f t="shared" si="39"/>
        <v>1</v>
      </c>
    </row>
    <row r="2538" spans="1:2" hidden="1" x14ac:dyDescent="0.25">
      <c r="A2538" s="9" t="s">
        <v>10962</v>
      </c>
      <c r="B2538" s="9">
        <f t="shared" si="39"/>
        <v>1</v>
      </c>
    </row>
    <row r="2539" spans="1:2" hidden="1" x14ac:dyDescent="0.25">
      <c r="A2539" s="9" t="s">
        <v>9046</v>
      </c>
      <c r="B2539" s="9">
        <f t="shared" si="39"/>
        <v>1</v>
      </c>
    </row>
    <row r="2540" spans="1:2" hidden="1" x14ac:dyDescent="0.25">
      <c r="A2540" s="9" t="s">
        <v>6630</v>
      </c>
      <c r="B2540" s="9">
        <f t="shared" si="39"/>
        <v>2</v>
      </c>
    </row>
    <row r="2541" spans="1:2" hidden="1" x14ac:dyDescent="0.25">
      <c r="A2541" s="9" t="s">
        <v>6630</v>
      </c>
      <c r="B2541" s="9">
        <f t="shared" si="39"/>
        <v>2</v>
      </c>
    </row>
    <row r="2542" spans="1:2" hidden="1" x14ac:dyDescent="0.25">
      <c r="A2542" s="9" t="s">
        <v>8003</v>
      </c>
      <c r="B2542" s="9">
        <f t="shared" si="39"/>
        <v>1</v>
      </c>
    </row>
    <row r="2543" spans="1:2" hidden="1" x14ac:dyDescent="0.25">
      <c r="A2543" s="9" t="s">
        <v>9079</v>
      </c>
      <c r="B2543" s="9">
        <f t="shared" si="39"/>
        <v>1</v>
      </c>
    </row>
    <row r="2544" spans="1:2" hidden="1" x14ac:dyDescent="0.25">
      <c r="A2544" s="9" t="s">
        <v>10414</v>
      </c>
      <c r="B2544" s="9">
        <f t="shared" si="39"/>
        <v>1</v>
      </c>
    </row>
    <row r="2545" spans="1:2" hidden="1" x14ac:dyDescent="0.25">
      <c r="A2545" s="9" t="s">
        <v>10415</v>
      </c>
      <c r="B2545" s="9">
        <f t="shared" si="39"/>
        <v>1</v>
      </c>
    </row>
    <row r="2546" spans="1:2" hidden="1" x14ac:dyDescent="0.25">
      <c r="A2546" s="9" t="s">
        <v>7544</v>
      </c>
      <c r="B2546" s="9">
        <f t="shared" si="39"/>
        <v>7</v>
      </c>
    </row>
    <row r="2547" spans="1:2" hidden="1" x14ac:dyDescent="0.25">
      <c r="A2547" s="9" t="s">
        <v>7544</v>
      </c>
      <c r="B2547" s="9">
        <f t="shared" si="39"/>
        <v>7</v>
      </c>
    </row>
    <row r="2548" spans="1:2" hidden="1" x14ac:dyDescent="0.25">
      <c r="A2548" s="9" t="s">
        <v>7544</v>
      </c>
      <c r="B2548" s="9">
        <f t="shared" si="39"/>
        <v>7</v>
      </c>
    </row>
    <row r="2549" spans="1:2" hidden="1" x14ac:dyDescent="0.25">
      <c r="A2549" s="9" t="s">
        <v>7544</v>
      </c>
      <c r="B2549" s="9">
        <f t="shared" si="39"/>
        <v>7</v>
      </c>
    </row>
    <row r="2550" spans="1:2" hidden="1" x14ac:dyDescent="0.25">
      <c r="A2550" s="9" t="s">
        <v>7544</v>
      </c>
      <c r="B2550" s="9">
        <f t="shared" si="39"/>
        <v>7</v>
      </c>
    </row>
    <row r="2551" spans="1:2" hidden="1" x14ac:dyDescent="0.25">
      <c r="A2551" s="9" t="s">
        <v>7544</v>
      </c>
      <c r="B2551" s="9">
        <f t="shared" si="39"/>
        <v>7</v>
      </c>
    </row>
    <row r="2552" spans="1:2" hidden="1" x14ac:dyDescent="0.25">
      <c r="A2552" s="9" t="s">
        <v>7544</v>
      </c>
      <c r="B2552" s="9">
        <f t="shared" si="39"/>
        <v>7</v>
      </c>
    </row>
    <row r="2553" spans="1:2" hidden="1" x14ac:dyDescent="0.25">
      <c r="A2553" s="9" t="s">
        <v>10416</v>
      </c>
      <c r="B2553" s="9">
        <f t="shared" si="39"/>
        <v>1</v>
      </c>
    </row>
    <row r="2554" spans="1:2" hidden="1" x14ac:dyDescent="0.25">
      <c r="A2554" s="9" t="s">
        <v>6638</v>
      </c>
      <c r="B2554" s="9">
        <f t="shared" si="39"/>
        <v>1</v>
      </c>
    </row>
    <row r="2555" spans="1:2" hidden="1" x14ac:dyDescent="0.25">
      <c r="A2555" s="9" t="s">
        <v>10963</v>
      </c>
      <c r="B2555" s="9">
        <f t="shared" si="39"/>
        <v>1</v>
      </c>
    </row>
    <row r="2556" spans="1:2" hidden="1" x14ac:dyDescent="0.25">
      <c r="A2556" s="9" t="s">
        <v>9044</v>
      </c>
      <c r="B2556" s="9">
        <f t="shared" si="39"/>
        <v>1</v>
      </c>
    </row>
    <row r="2557" spans="1:2" hidden="1" x14ac:dyDescent="0.25">
      <c r="A2557" s="9" t="s">
        <v>10417</v>
      </c>
      <c r="B2557" s="9">
        <f t="shared" si="39"/>
        <v>1</v>
      </c>
    </row>
    <row r="2558" spans="1:2" hidden="1" x14ac:dyDescent="0.25">
      <c r="A2558" s="9" t="s">
        <v>7897</v>
      </c>
      <c r="B2558" s="9">
        <f t="shared" si="39"/>
        <v>7</v>
      </c>
    </row>
    <row r="2559" spans="1:2" hidden="1" x14ac:dyDescent="0.25">
      <c r="A2559" s="9" t="s">
        <v>7897</v>
      </c>
      <c r="B2559" s="9">
        <f t="shared" si="39"/>
        <v>7</v>
      </c>
    </row>
    <row r="2560" spans="1:2" hidden="1" x14ac:dyDescent="0.25">
      <c r="A2560" s="9" t="s">
        <v>7897</v>
      </c>
      <c r="B2560" s="9">
        <f t="shared" si="39"/>
        <v>7</v>
      </c>
    </row>
    <row r="2561" spans="1:2" hidden="1" x14ac:dyDescent="0.25">
      <c r="A2561" s="9" t="s">
        <v>7897</v>
      </c>
      <c r="B2561" s="9">
        <f t="shared" si="39"/>
        <v>7</v>
      </c>
    </row>
    <row r="2562" spans="1:2" hidden="1" x14ac:dyDescent="0.25">
      <c r="A2562" s="9" t="s">
        <v>7897</v>
      </c>
      <c r="B2562" s="9">
        <f t="shared" ref="B2562:B2625" si="40">COUNTIF(A:A,A2562)</f>
        <v>7</v>
      </c>
    </row>
    <row r="2563" spans="1:2" hidden="1" x14ac:dyDescent="0.25">
      <c r="A2563" s="9" t="s">
        <v>7897</v>
      </c>
      <c r="B2563" s="9">
        <f t="shared" si="40"/>
        <v>7</v>
      </c>
    </row>
    <row r="2564" spans="1:2" hidden="1" x14ac:dyDescent="0.25">
      <c r="A2564" s="9" t="s">
        <v>7897</v>
      </c>
      <c r="B2564" s="9">
        <f t="shared" si="40"/>
        <v>7</v>
      </c>
    </row>
    <row r="2565" spans="1:2" hidden="1" x14ac:dyDescent="0.25">
      <c r="A2565" s="9" t="s">
        <v>6936</v>
      </c>
      <c r="B2565" s="9">
        <f t="shared" si="40"/>
        <v>2</v>
      </c>
    </row>
    <row r="2566" spans="1:2" hidden="1" x14ac:dyDescent="0.25">
      <c r="A2566" s="9" t="s">
        <v>6936</v>
      </c>
      <c r="B2566" s="9">
        <f t="shared" si="40"/>
        <v>2</v>
      </c>
    </row>
    <row r="2567" spans="1:2" hidden="1" x14ac:dyDescent="0.25">
      <c r="A2567" s="9" t="s">
        <v>10418</v>
      </c>
      <c r="B2567" s="9">
        <f t="shared" si="40"/>
        <v>1</v>
      </c>
    </row>
    <row r="2568" spans="1:2" hidden="1" x14ac:dyDescent="0.25">
      <c r="A2568" s="9" t="s">
        <v>10419</v>
      </c>
      <c r="B2568" s="9">
        <f t="shared" si="40"/>
        <v>1</v>
      </c>
    </row>
    <row r="2569" spans="1:2" hidden="1" x14ac:dyDescent="0.25">
      <c r="A2569" s="9" t="s">
        <v>6639</v>
      </c>
      <c r="B2569" s="9">
        <f t="shared" si="40"/>
        <v>2</v>
      </c>
    </row>
    <row r="2570" spans="1:2" hidden="1" x14ac:dyDescent="0.25">
      <c r="A2570" s="9" t="s">
        <v>6639</v>
      </c>
      <c r="B2570" s="9">
        <f t="shared" si="40"/>
        <v>2</v>
      </c>
    </row>
    <row r="2571" spans="1:2" hidden="1" x14ac:dyDescent="0.25">
      <c r="A2571" s="9" t="s">
        <v>10772</v>
      </c>
      <c r="B2571" s="9">
        <f t="shared" si="40"/>
        <v>1</v>
      </c>
    </row>
    <row r="2572" spans="1:2" hidden="1" x14ac:dyDescent="0.25">
      <c r="A2572" s="9" t="s">
        <v>6657</v>
      </c>
      <c r="B2572" s="9">
        <f t="shared" si="40"/>
        <v>1</v>
      </c>
    </row>
    <row r="2573" spans="1:2" hidden="1" x14ac:dyDescent="0.25">
      <c r="A2573" s="9" t="s">
        <v>6595</v>
      </c>
      <c r="B2573" s="9">
        <f t="shared" si="40"/>
        <v>2</v>
      </c>
    </row>
    <row r="2574" spans="1:2" hidden="1" x14ac:dyDescent="0.25">
      <c r="A2574" s="9" t="s">
        <v>6595</v>
      </c>
      <c r="B2574" s="9">
        <f t="shared" si="40"/>
        <v>2</v>
      </c>
    </row>
    <row r="2575" spans="1:2" hidden="1" x14ac:dyDescent="0.25">
      <c r="A2575" s="9" t="s">
        <v>7177</v>
      </c>
      <c r="B2575" s="9">
        <f t="shared" si="40"/>
        <v>1</v>
      </c>
    </row>
    <row r="2576" spans="1:2" hidden="1" x14ac:dyDescent="0.25">
      <c r="A2576" s="9" t="s">
        <v>6599</v>
      </c>
      <c r="B2576" s="9">
        <f t="shared" si="40"/>
        <v>1</v>
      </c>
    </row>
    <row r="2577" spans="1:2" hidden="1" x14ac:dyDescent="0.25">
      <c r="A2577" s="9" t="s">
        <v>10773</v>
      </c>
      <c r="B2577" s="9">
        <f t="shared" si="40"/>
        <v>1</v>
      </c>
    </row>
    <row r="2578" spans="1:2" hidden="1" x14ac:dyDescent="0.25">
      <c r="A2578" s="9" t="s">
        <v>6669</v>
      </c>
      <c r="B2578" s="9">
        <f t="shared" si="40"/>
        <v>1</v>
      </c>
    </row>
    <row r="2579" spans="1:2" hidden="1" x14ac:dyDescent="0.25">
      <c r="A2579" s="9" t="s">
        <v>6603</v>
      </c>
      <c r="B2579" s="9">
        <f t="shared" si="40"/>
        <v>1</v>
      </c>
    </row>
    <row r="2580" spans="1:2" hidden="1" x14ac:dyDescent="0.25">
      <c r="A2580" s="9" t="s">
        <v>7547</v>
      </c>
      <c r="B2580" s="9">
        <f t="shared" si="40"/>
        <v>2</v>
      </c>
    </row>
    <row r="2581" spans="1:2" hidden="1" x14ac:dyDescent="0.25">
      <c r="A2581" s="9" t="s">
        <v>7547</v>
      </c>
      <c r="B2581" s="9">
        <f t="shared" si="40"/>
        <v>2</v>
      </c>
    </row>
    <row r="2582" spans="1:2" hidden="1" x14ac:dyDescent="0.25">
      <c r="A2582" s="9" t="s">
        <v>8916</v>
      </c>
      <c r="B2582" s="9">
        <f t="shared" si="40"/>
        <v>3</v>
      </c>
    </row>
    <row r="2583" spans="1:2" hidden="1" x14ac:dyDescent="0.25">
      <c r="A2583" s="9" t="s">
        <v>8916</v>
      </c>
      <c r="B2583" s="9">
        <f t="shared" si="40"/>
        <v>3</v>
      </c>
    </row>
    <row r="2584" spans="1:2" hidden="1" x14ac:dyDescent="0.25">
      <c r="A2584" s="9" t="s">
        <v>8916</v>
      </c>
      <c r="B2584" s="9">
        <f t="shared" si="40"/>
        <v>3</v>
      </c>
    </row>
    <row r="2585" spans="1:2" hidden="1" x14ac:dyDescent="0.25">
      <c r="A2585" s="9" t="s">
        <v>7619</v>
      </c>
      <c r="B2585" s="9">
        <f t="shared" si="40"/>
        <v>1</v>
      </c>
    </row>
    <row r="2586" spans="1:2" hidden="1" x14ac:dyDescent="0.25">
      <c r="A2586" s="9" t="s">
        <v>8506</v>
      </c>
      <c r="B2586" s="9">
        <f t="shared" si="40"/>
        <v>1</v>
      </c>
    </row>
    <row r="2587" spans="1:2" hidden="1" x14ac:dyDescent="0.25">
      <c r="A2587" s="9" t="s">
        <v>9863</v>
      </c>
      <c r="B2587" s="9">
        <f t="shared" si="40"/>
        <v>1</v>
      </c>
    </row>
    <row r="2588" spans="1:2" hidden="1" x14ac:dyDescent="0.25">
      <c r="A2588" s="9" t="s">
        <v>10774</v>
      </c>
      <c r="B2588" s="9">
        <f t="shared" si="40"/>
        <v>1</v>
      </c>
    </row>
    <row r="2589" spans="1:2" hidden="1" x14ac:dyDescent="0.25">
      <c r="A2589" s="9" t="s">
        <v>10775</v>
      </c>
      <c r="B2589" s="9">
        <f t="shared" si="40"/>
        <v>1</v>
      </c>
    </row>
    <row r="2590" spans="1:2" hidden="1" x14ac:dyDescent="0.25">
      <c r="A2590" s="9" t="s">
        <v>6562</v>
      </c>
      <c r="B2590" s="9">
        <f t="shared" si="40"/>
        <v>1</v>
      </c>
    </row>
    <row r="2591" spans="1:2" hidden="1" x14ac:dyDescent="0.25">
      <c r="A2591" s="9" t="s">
        <v>10776</v>
      </c>
      <c r="B2591" s="9">
        <f t="shared" si="40"/>
        <v>1</v>
      </c>
    </row>
    <row r="2592" spans="1:2" hidden="1" x14ac:dyDescent="0.25">
      <c r="A2592" s="9" t="s">
        <v>9052</v>
      </c>
      <c r="B2592" s="9">
        <f t="shared" si="40"/>
        <v>1</v>
      </c>
    </row>
    <row r="2593" spans="1:2" hidden="1" x14ac:dyDescent="0.25">
      <c r="A2593" s="9" t="s">
        <v>6668</v>
      </c>
      <c r="B2593" s="9">
        <f t="shared" si="40"/>
        <v>3</v>
      </c>
    </row>
    <row r="2594" spans="1:2" hidden="1" x14ac:dyDescent="0.25">
      <c r="A2594" s="9" t="s">
        <v>6668</v>
      </c>
      <c r="B2594" s="9">
        <f t="shared" si="40"/>
        <v>3</v>
      </c>
    </row>
    <row r="2595" spans="1:2" hidden="1" x14ac:dyDescent="0.25">
      <c r="A2595" s="9" t="s">
        <v>6668</v>
      </c>
      <c r="B2595" s="9">
        <f t="shared" si="40"/>
        <v>3</v>
      </c>
    </row>
    <row r="2596" spans="1:2" hidden="1" x14ac:dyDescent="0.25">
      <c r="A2596" s="9" t="s">
        <v>10777</v>
      </c>
      <c r="B2596" s="9">
        <f t="shared" si="40"/>
        <v>1</v>
      </c>
    </row>
    <row r="2597" spans="1:2" hidden="1" x14ac:dyDescent="0.25">
      <c r="A2597" s="9" t="s">
        <v>10420</v>
      </c>
      <c r="B2597" s="9">
        <f t="shared" si="40"/>
        <v>1</v>
      </c>
    </row>
    <row r="2598" spans="1:2" hidden="1" x14ac:dyDescent="0.25">
      <c r="A2598" s="9" t="s">
        <v>10778</v>
      </c>
      <c r="B2598" s="9">
        <f t="shared" si="40"/>
        <v>1</v>
      </c>
    </row>
    <row r="2599" spans="1:2" hidden="1" x14ac:dyDescent="0.25">
      <c r="A2599" s="9" t="s">
        <v>10421</v>
      </c>
      <c r="B2599" s="9">
        <f t="shared" si="40"/>
        <v>2</v>
      </c>
    </row>
    <row r="2600" spans="1:2" hidden="1" x14ac:dyDescent="0.25">
      <c r="A2600" s="9" t="s">
        <v>10421</v>
      </c>
      <c r="B2600" s="9">
        <f t="shared" si="40"/>
        <v>2</v>
      </c>
    </row>
    <row r="2601" spans="1:2" hidden="1" x14ac:dyDescent="0.25">
      <c r="A2601" s="9" t="s">
        <v>10423</v>
      </c>
      <c r="B2601" s="9">
        <f t="shared" si="40"/>
        <v>1</v>
      </c>
    </row>
    <row r="2602" spans="1:2" hidden="1" x14ac:dyDescent="0.25">
      <c r="A2602" s="9" t="s">
        <v>6635</v>
      </c>
      <c r="B2602" s="9">
        <f t="shared" si="40"/>
        <v>1</v>
      </c>
    </row>
    <row r="2603" spans="1:2" hidden="1" x14ac:dyDescent="0.25">
      <c r="A2603" s="9" t="s">
        <v>10780</v>
      </c>
      <c r="B2603" s="9">
        <f t="shared" si="40"/>
        <v>1</v>
      </c>
    </row>
    <row r="2604" spans="1:2" hidden="1" x14ac:dyDescent="0.25">
      <c r="A2604" s="9" t="s">
        <v>8881</v>
      </c>
      <c r="B2604" s="9">
        <f t="shared" si="40"/>
        <v>1</v>
      </c>
    </row>
    <row r="2605" spans="1:2" hidden="1" x14ac:dyDescent="0.25">
      <c r="A2605" s="9" t="s">
        <v>6637</v>
      </c>
      <c r="B2605" s="9">
        <f t="shared" si="40"/>
        <v>3</v>
      </c>
    </row>
    <row r="2606" spans="1:2" hidden="1" x14ac:dyDescent="0.25">
      <c r="A2606" s="9" t="s">
        <v>6637</v>
      </c>
      <c r="B2606" s="9">
        <f t="shared" si="40"/>
        <v>3</v>
      </c>
    </row>
    <row r="2607" spans="1:2" hidden="1" x14ac:dyDescent="0.25">
      <c r="A2607" s="9" t="s">
        <v>6637</v>
      </c>
      <c r="B2607" s="9">
        <f t="shared" si="40"/>
        <v>3</v>
      </c>
    </row>
    <row r="2608" spans="1:2" hidden="1" x14ac:dyDescent="0.25">
      <c r="A2608" s="9" t="s">
        <v>10424</v>
      </c>
      <c r="B2608" s="9">
        <f t="shared" si="40"/>
        <v>1</v>
      </c>
    </row>
    <row r="2609" spans="1:2" hidden="1" x14ac:dyDescent="0.25">
      <c r="A2609" s="9" t="s">
        <v>10964</v>
      </c>
      <c r="B2609" s="9">
        <f t="shared" si="40"/>
        <v>1</v>
      </c>
    </row>
    <row r="2610" spans="1:2" hidden="1" x14ac:dyDescent="0.25">
      <c r="A2610" s="9" t="s">
        <v>6911</v>
      </c>
      <c r="B2610" s="9">
        <f t="shared" si="40"/>
        <v>2</v>
      </c>
    </row>
    <row r="2611" spans="1:2" hidden="1" x14ac:dyDescent="0.25">
      <c r="A2611" s="9" t="s">
        <v>6911</v>
      </c>
      <c r="B2611" s="9">
        <f t="shared" si="40"/>
        <v>2</v>
      </c>
    </row>
    <row r="2612" spans="1:2" hidden="1" x14ac:dyDescent="0.25">
      <c r="A2612" s="9" t="s">
        <v>8039</v>
      </c>
      <c r="B2612" s="9">
        <f t="shared" si="40"/>
        <v>1</v>
      </c>
    </row>
    <row r="2613" spans="1:2" hidden="1" x14ac:dyDescent="0.25">
      <c r="A2613" s="9" t="s">
        <v>6698</v>
      </c>
      <c r="B2613" s="9">
        <f t="shared" si="40"/>
        <v>1</v>
      </c>
    </row>
    <row r="2614" spans="1:2" hidden="1" x14ac:dyDescent="0.25">
      <c r="A2614" s="9" t="s">
        <v>8354</v>
      </c>
      <c r="B2614" s="9">
        <f t="shared" si="40"/>
        <v>1</v>
      </c>
    </row>
    <row r="2615" spans="1:2" hidden="1" x14ac:dyDescent="0.25">
      <c r="A2615" s="9" t="s">
        <v>10781</v>
      </c>
      <c r="B2615" s="9">
        <f t="shared" si="40"/>
        <v>1</v>
      </c>
    </row>
    <row r="2616" spans="1:2" hidden="1" x14ac:dyDescent="0.25">
      <c r="A2616" s="9" t="s">
        <v>10779</v>
      </c>
      <c r="B2616" s="9">
        <f t="shared" si="40"/>
        <v>1</v>
      </c>
    </row>
    <row r="2617" spans="1:2" hidden="1" x14ac:dyDescent="0.25">
      <c r="A2617" s="9" t="s">
        <v>7255</v>
      </c>
      <c r="B2617" s="9">
        <f t="shared" si="40"/>
        <v>1</v>
      </c>
    </row>
    <row r="2618" spans="1:2" hidden="1" x14ac:dyDescent="0.25">
      <c r="A2618" s="9" t="s">
        <v>10425</v>
      </c>
      <c r="B2618" s="9">
        <f t="shared" si="40"/>
        <v>1</v>
      </c>
    </row>
    <row r="2619" spans="1:2" hidden="1" x14ac:dyDescent="0.25">
      <c r="A2619" s="9" t="s">
        <v>7189</v>
      </c>
      <c r="B2619" s="9">
        <f t="shared" si="40"/>
        <v>2</v>
      </c>
    </row>
    <row r="2620" spans="1:2" hidden="1" x14ac:dyDescent="0.25">
      <c r="A2620" s="9" t="s">
        <v>7189</v>
      </c>
      <c r="B2620" s="9">
        <f t="shared" si="40"/>
        <v>2</v>
      </c>
    </row>
    <row r="2621" spans="1:2" hidden="1" x14ac:dyDescent="0.25">
      <c r="A2621" s="9" t="s">
        <v>10782</v>
      </c>
      <c r="B2621" s="9">
        <f t="shared" si="40"/>
        <v>1</v>
      </c>
    </row>
    <row r="2622" spans="1:2" hidden="1" x14ac:dyDescent="0.25">
      <c r="A2622" s="9" t="s">
        <v>8323</v>
      </c>
      <c r="B2622" s="9">
        <f t="shared" si="40"/>
        <v>1</v>
      </c>
    </row>
    <row r="2623" spans="1:2" hidden="1" x14ac:dyDescent="0.25">
      <c r="A2623" s="9" t="s">
        <v>8811</v>
      </c>
      <c r="B2623" s="9">
        <f t="shared" si="40"/>
        <v>1</v>
      </c>
    </row>
    <row r="2624" spans="1:2" hidden="1" x14ac:dyDescent="0.25">
      <c r="A2624" s="9" t="s">
        <v>10783</v>
      </c>
      <c r="B2624" s="9">
        <f t="shared" si="40"/>
        <v>1</v>
      </c>
    </row>
    <row r="2625" spans="1:2" hidden="1" x14ac:dyDescent="0.25">
      <c r="A2625" s="9" t="s">
        <v>10426</v>
      </c>
      <c r="B2625" s="9">
        <f t="shared" si="40"/>
        <v>1</v>
      </c>
    </row>
    <row r="2626" spans="1:2" hidden="1" x14ac:dyDescent="0.25">
      <c r="A2626" s="9" t="s">
        <v>10965</v>
      </c>
      <c r="B2626" s="9">
        <f t="shared" ref="B2626:B2689" si="41">COUNTIF(A:A,A2626)</f>
        <v>2</v>
      </c>
    </row>
    <row r="2627" spans="1:2" hidden="1" x14ac:dyDescent="0.25">
      <c r="A2627" s="9" t="s">
        <v>10965</v>
      </c>
      <c r="B2627" s="9">
        <f t="shared" si="41"/>
        <v>2</v>
      </c>
    </row>
    <row r="2628" spans="1:2" hidden="1" x14ac:dyDescent="0.25">
      <c r="A2628" s="9" t="s">
        <v>7225</v>
      </c>
      <c r="B2628" s="9">
        <f t="shared" si="41"/>
        <v>4</v>
      </c>
    </row>
    <row r="2629" spans="1:2" hidden="1" x14ac:dyDescent="0.25">
      <c r="A2629" s="9" t="s">
        <v>7225</v>
      </c>
      <c r="B2629" s="9">
        <f t="shared" si="41"/>
        <v>4</v>
      </c>
    </row>
    <row r="2630" spans="1:2" hidden="1" x14ac:dyDescent="0.25">
      <c r="A2630" s="9" t="s">
        <v>7225</v>
      </c>
      <c r="B2630" s="9">
        <f t="shared" si="41"/>
        <v>4</v>
      </c>
    </row>
    <row r="2631" spans="1:2" hidden="1" x14ac:dyDescent="0.25">
      <c r="A2631" s="9" t="s">
        <v>7225</v>
      </c>
      <c r="B2631" s="9">
        <f t="shared" si="41"/>
        <v>4</v>
      </c>
    </row>
    <row r="2632" spans="1:2" hidden="1" x14ac:dyDescent="0.25">
      <c r="A2632" s="9" t="s">
        <v>10427</v>
      </c>
      <c r="B2632" s="9">
        <f t="shared" si="41"/>
        <v>1</v>
      </c>
    </row>
    <row r="2633" spans="1:2" hidden="1" x14ac:dyDescent="0.25">
      <c r="A2633" s="9" t="s">
        <v>10966</v>
      </c>
      <c r="B2633" s="9">
        <f t="shared" si="41"/>
        <v>1</v>
      </c>
    </row>
    <row r="2634" spans="1:2" hidden="1" x14ac:dyDescent="0.25">
      <c r="A2634" s="9" t="s">
        <v>8202</v>
      </c>
      <c r="B2634" s="9">
        <f t="shared" si="41"/>
        <v>1</v>
      </c>
    </row>
    <row r="2635" spans="1:2" hidden="1" x14ac:dyDescent="0.25">
      <c r="A2635" s="9" t="s">
        <v>8041</v>
      </c>
      <c r="B2635" s="9">
        <f t="shared" si="41"/>
        <v>1</v>
      </c>
    </row>
    <row r="2636" spans="1:2" hidden="1" x14ac:dyDescent="0.25">
      <c r="A2636" s="9" t="s">
        <v>7055</v>
      </c>
      <c r="B2636" s="9">
        <f t="shared" si="41"/>
        <v>1</v>
      </c>
    </row>
    <row r="2637" spans="1:2" hidden="1" x14ac:dyDescent="0.25">
      <c r="A2637" s="9" t="s">
        <v>6939</v>
      </c>
      <c r="B2637" s="9">
        <f t="shared" si="41"/>
        <v>2</v>
      </c>
    </row>
    <row r="2638" spans="1:2" hidden="1" x14ac:dyDescent="0.25">
      <c r="A2638" s="9" t="s">
        <v>6939</v>
      </c>
      <c r="B2638" s="9">
        <f t="shared" si="41"/>
        <v>2</v>
      </c>
    </row>
    <row r="2639" spans="1:2" hidden="1" x14ac:dyDescent="0.25">
      <c r="A2639" s="9" t="s">
        <v>10428</v>
      </c>
      <c r="B2639" s="9">
        <f t="shared" si="41"/>
        <v>1</v>
      </c>
    </row>
    <row r="2640" spans="1:2" hidden="1" x14ac:dyDescent="0.25">
      <c r="A2640" s="9" t="s">
        <v>11094</v>
      </c>
      <c r="B2640" s="9">
        <f t="shared" si="41"/>
        <v>1</v>
      </c>
    </row>
    <row r="2641" spans="1:2" hidden="1" x14ac:dyDescent="0.25">
      <c r="A2641" s="9" t="s">
        <v>7220</v>
      </c>
      <c r="B2641" s="9">
        <f t="shared" si="41"/>
        <v>5</v>
      </c>
    </row>
    <row r="2642" spans="1:2" hidden="1" x14ac:dyDescent="0.25">
      <c r="A2642" s="9" t="s">
        <v>7220</v>
      </c>
      <c r="B2642" s="9">
        <f t="shared" si="41"/>
        <v>5</v>
      </c>
    </row>
    <row r="2643" spans="1:2" hidden="1" x14ac:dyDescent="0.25">
      <c r="A2643" s="9" t="s">
        <v>7220</v>
      </c>
      <c r="B2643" s="9">
        <f t="shared" si="41"/>
        <v>5</v>
      </c>
    </row>
    <row r="2644" spans="1:2" hidden="1" x14ac:dyDescent="0.25">
      <c r="A2644" s="9" t="s">
        <v>7220</v>
      </c>
      <c r="B2644" s="9">
        <f t="shared" si="41"/>
        <v>5</v>
      </c>
    </row>
    <row r="2645" spans="1:2" hidden="1" x14ac:dyDescent="0.25">
      <c r="A2645" s="9" t="s">
        <v>7220</v>
      </c>
      <c r="B2645" s="9">
        <f t="shared" si="41"/>
        <v>5</v>
      </c>
    </row>
    <row r="2646" spans="1:2" hidden="1" x14ac:dyDescent="0.25">
      <c r="A2646" s="9" t="s">
        <v>10784</v>
      </c>
      <c r="B2646" s="9">
        <f t="shared" si="41"/>
        <v>1</v>
      </c>
    </row>
    <row r="2647" spans="1:2" hidden="1" x14ac:dyDescent="0.25">
      <c r="A2647" s="9" t="s">
        <v>7147</v>
      </c>
      <c r="B2647" s="9">
        <f t="shared" si="41"/>
        <v>1</v>
      </c>
    </row>
    <row r="2648" spans="1:2" hidden="1" x14ac:dyDescent="0.25">
      <c r="A2648" s="9" t="s">
        <v>10429</v>
      </c>
      <c r="B2648" s="9">
        <f t="shared" si="41"/>
        <v>1</v>
      </c>
    </row>
    <row r="2649" spans="1:2" hidden="1" x14ac:dyDescent="0.25">
      <c r="A2649" s="9" t="s">
        <v>10430</v>
      </c>
      <c r="B2649" s="9">
        <f t="shared" si="41"/>
        <v>1</v>
      </c>
    </row>
    <row r="2650" spans="1:2" hidden="1" x14ac:dyDescent="0.25">
      <c r="A2650" s="9" t="s">
        <v>8188</v>
      </c>
      <c r="B2650" s="9">
        <f t="shared" si="41"/>
        <v>1</v>
      </c>
    </row>
    <row r="2651" spans="1:2" hidden="1" x14ac:dyDescent="0.25">
      <c r="A2651" s="9" t="s">
        <v>7157</v>
      </c>
      <c r="B2651" s="9">
        <f t="shared" si="41"/>
        <v>3</v>
      </c>
    </row>
    <row r="2652" spans="1:2" hidden="1" x14ac:dyDescent="0.25">
      <c r="A2652" s="9" t="s">
        <v>7157</v>
      </c>
      <c r="B2652" s="9">
        <f t="shared" si="41"/>
        <v>3</v>
      </c>
    </row>
    <row r="2653" spans="1:2" hidden="1" x14ac:dyDescent="0.25">
      <c r="A2653" s="9" t="s">
        <v>7157</v>
      </c>
      <c r="B2653" s="9">
        <f t="shared" si="41"/>
        <v>3</v>
      </c>
    </row>
    <row r="2654" spans="1:2" hidden="1" x14ac:dyDescent="0.25">
      <c r="A2654" s="9" t="s">
        <v>8059</v>
      </c>
      <c r="B2654" s="9">
        <f t="shared" si="41"/>
        <v>2</v>
      </c>
    </row>
    <row r="2655" spans="1:2" hidden="1" x14ac:dyDescent="0.25">
      <c r="A2655" s="9" t="s">
        <v>8059</v>
      </c>
      <c r="B2655" s="9">
        <f t="shared" si="41"/>
        <v>2</v>
      </c>
    </row>
    <row r="2656" spans="1:2" hidden="1" x14ac:dyDescent="0.25">
      <c r="A2656" s="9" t="s">
        <v>9234</v>
      </c>
      <c r="B2656" s="9">
        <f t="shared" si="41"/>
        <v>2</v>
      </c>
    </row>
    <row r="2657" spans="1:2" hidden="1" x14ac:dyDescent="0.25">
      <c r="A2657" s="9" t="s">
        <v>9234</v>
      </c>
      <c r="B2657" s="9">
        <f t="shared" si="41"/>
        <v>2</v>
      </c>
    </row>
    <row r="2658" spans="1:2" hidden="1" x14ac:dyDescent="0.25">
      <c r="A2658" s="9" t="s">
        <v>10422</v>
      </c>
      <c r="B2658" s="9">
        <f t="shared" si="41"/>
        <v>1</v>
      </c>
    </row>
    <row r="2659" spans="1:2" hidden="1" x14ac:dyDescent="0.25">
      <c r="A2659" s="9" t="s">
        <v>8121</v>
      </c>
      <c r="B2659" s="9">
        <f t="shared" si="41"/>
        <v>1</v>
      </c>
    </row>
    <row r="2660" spans="1:2" hidden="1" x14ac:dyDescent="0.25">
      <c r="A2660" s="9" t="s">
        <v>10431</v>
      </c>
      <c r="B2660" s="9">
        <f t="shared" si="41"/>
        <v>1</v>
      </c>
    </row>
    <row r="2661" spans="1:2" hidden="1" x14ac:dyDescent="0.25">
      <c r="A2661" s="9" t="s">
        <v>11161</v>
      </c>
      <c r="B2661" s="9">
        <f t="shared" si="41"/>
        <v>1</v>
      </c>
    </row>
    <row r="2662" spans="1:2" hidden="1" x14ac:dyDescent="0.25">
      <c r="A2662" s="9" t="s">
        <v>10432</v>
      </c>
      <c r="B2662" s="9">
        <f t="shared" si="41"/>
        <v>1</v>
      </c>
    </row>
    <row r="2663" spans="1:2" hidden="1" x14ac:dyDescent="0.25">
      <c r="A2663" s="9" t="s">
        <v>8782</v>
      </c>
      <c r="B2663" s="9">
        <f t="shared" si="41"/>
        <v>2</v>
      </c>
    </row>
    <row r="2664" spans="1:2" hidden="1" x14ac:dyDescent="0.25">
      <c r="A2664" s="9" t="s">
        <v>8782</v>
      </c>
      <c r="B2664" s="9">
        <f t="shared" si="41"/>
        <v>2</v>
      </c>
    </row>
    <row r="2665" spans="1:2" hidden="1" x14ac:dyDescent="0.25">
      <c r="A2665" s="9" t="s">
        <v>10433</v>
      </c>
      <c r="B2665" s="9">
        <f t="shared" si="41"/>
        <v>1</v>
      </c>
    </row>
    <row r="2666" spans="1:2" hidden="1" x14ac:dyDescent="0.25">
      <c r="A2666" s="9" t="s">
        <v>6792</v>
      </c>
      <c r="B2666" s="9">
        <f t="shared" si="41"/>
        <v>2</v>
      </c>
    </row>
    <row r="2667" spans="1:2" hidden="1" x14ac:dyDescent="0.25">
      <c r="A2667" s="9" t="s">
        <v>6792</v>
      </c>
      <c r="B2667" s="9">
        <f t="shared" si="41"/>
        <v>2</v>
      </c>
    </row>
    <row r="2668" spans="1:2" hidden="1" x14ac:dyDescent="0.25">
      <c r="A2668" s="9" t="s">
        <v>7224</v>
      </c>
      <c r="B2668" s="9">
        <f t="shared" si="41"/>
        <v>1</v>
      </c>
    </row>
    <row r="2669" spans="1:2" hidden="1" x14ac:dyDescent="0.25">
      <c r="A2669" s="9" t="s">
        <v>10785</v>
      </c>
      <c r="B2669" s="9">
        <f t="shared" si="41"/>
        <v>1</v>
      </c>
    </row>
    <row r="2670" spans="1:2" hidden="1" x14ac:dyDescent="0.25">
      <c r="A2670" s="9" t="s">
        <v>10434</v>
      </c>
      <c r="B2670" s="9">
        <f t="shared" si="41"/>
        <v>1</v>
      </c>
    </row>
    <row r="2671" spans="1:2" hidden="1" x14ac:dyDescent="0.25">
      <c r="A2671" s="9" t="s">
        <v>10435</v>
      </c>
      <c r="B2671" s="9">
        <f t="shared" si="41"/>
        <v>1</v>
      </c>
    </row>
    <row r="2672" spans="1:2" hidden="1" x14ac:dyDescent="0.25">
      <c r="A2672" s="9" t="s">
        <v>8414</v>
      </c>
      <c r="B2672" s="9">
        <f t="shared" si="41"/>
        <v>1</v>
      </c>
    </row>
    <row r="2673" spans="1:2" hidden="1" x14ac:dyDescent="0.25">
      <c r="A2673" s="9" t="s">
        <v>7054</v>
      </c>
      <c r="B2673" s="9">
        <f t="shared" si="41"/>
        <v>7</v>
      </c>
    </row>
    <row r="2674" spans="1:2" hidden="1" x14ac:dyDescent="0.25">
      <c r="A2674" s="9" t="s">
        <v>7054</v>
      </c>
      <c r="B2674" s="9">
        <f t="shared" si="41"/>
        <v>7</v>
      </c>
    </row>
    <row r="2675" spans="1:2" hidden="1" x14ac:dyDescent="0.25">
      <c r="A2675" s="9" t="s">
        <v>7054</v>
      </c>
      <c r="B2675" s="9">
        <f t="shared" si="41"/>
        <v>7</v>
      </c>
    </row>
    <row r="2676" spans="1:2" hidden="1" x14ac:dyDescent="0.25">
      <c r="A2676" s="9" t="s">
        <v>7054</v>
      </c>
      <c r="B2676" s="9">
        <f t="shared" si="41"/>
        <v>7</v>
      </c>
    </row>
    <row r="2677" spans="1:2" hidden="1" x14ac:dyDescent="0.25">
      <c r="A2677" s="9" t="s">
        <v>7054</v>
      </c>
      <c r="B2677" s="9">
        <f t="shared" si="41"/>
        <v>7</v>
      </c>
    </row>
    <row r="2678" spans="1:2" hidden="1" x14ac:dyDescent="0.25">
      <c r="A2678" s="9" t="s">
        <v>7054</v>
      </c>
      <c r="B2678" s="9">
        <f t="shared" si="41"/>
        <v>7</v>
      </c>
    </row>
    <row r="2679" spans="1:2" hidden="1" x14ac:dyDescent="0.25">
      <c r="A2679" s="9" t="s">
        <v>7054</v>
      </c>
      <c r="B2679" s="9">
        <f t="shared" si="41"/>
        <v>7</v>
      </c>
    </row>
    <row r="2680" spans="1:2" hidden="1" x14ac:dyDescent="0.25">
      <c r="A2680" s="9" t="s">
        <v>10436</v>
      </c>
      <c r="B2680" s="9">
        <f t="shared" si="41"/>
        <v>1</v>
      </c>
    </row>
    <row r="2681" spans="1:2" hidden="1" x14ac:dyDescent="0.25">
      <c r="A2681" s="9" t="s">
        <v>6898</v>
      </c>
      <c r="B2681" s="9">
        <f t="shared" si="41"/>
        <v>1</v>
      </c>
    </row>
    <row r="2682" spans="1:2" hidden="1" x14ac:dyDescent="0.25">
      <c r="A2682" s="9" t="s">
        <v>7033</v>
      </c>
      <c r="B2682" s="9">
        <f t="shared" si="41"/>
        <v>2</v>
      </c>
    </row>
    <row r="2683" spans="1:2" hidden="1" x14ac:dyDescent="0.25">
      <c r="A2683" s="9" t="s">
        <v>7033</v>
      </c>
      <c r="B2683" s="9">
        <f t="shared" si="41"/>
        <v>2</v>
      </c>
    </row>
    <row r="2684" spans="1:2" hidden="1" x14ac:dyDescent="0.25">
      <c r="A2684" s="9" t="s">
        <v>6742</v>
      </c>
      <c r="B2684" s="9">
        <f t="shared" si="41"/>
        <v>1</v>
      </c>
    </row>
    <row r="2685" spans="1:2" hidden="1" x14ac:dyDescent="0.25">
      <c r="A2685" s="9" t="s">
        <v>6818</v>
      </c>
      <c r="B2685" s="9">
        <f t="shared" si="41"/>
        <v>6</v>
      </c>
    </row>
    <row r="2686" spans="1:2" hidden="1" x14ac:dyDescent="0.25">
      <c r="A2686" s="9" t="s">
        <v>6818</v>
      </c>
      <c r="B2686" s="9">
        <f t="shared" si="41"/>
        <v>6</v>
      </c>
    </row>
    <row r="2687" spans="1:2" hidden="1" x14ac:dyDescent="0.25">
      <c r="A2687" s="9" t="s">
        <v>6818</v>
      </c>
      <c r="B2687" s="9">
        <f t="shared" si="41"/>
        <v>6</v>
      </c>
    </row>
    <row r="2688" spans="1:2" hidden="1" x14ac:dyDescent="0.25">
      <c r="A2688" s="9" t="s">
        <v>6818</v>
      </c>
      <c r="B2688" s="9">
        <f t="shared" si="41"/>
        <v>6</v>
      </c>
    </row>
    <row r="2689" spans="1:2" hidden="1" x14ac:dyDescent="0.25">
      <c r="A2689" s="9" t="s">
        <v>6818</v>
      </c>
      <c r="B2689" s="9">
        <f t="shared" si="41"/>
        <v>6</v>
      </c>
    </row>
    <row r="2690" spans="1:2" hidden="1" x14ac:dyDescent="0.25">
      <c r="A2690" s="9" t="s">
        <v>6818</v>
      </c>
      <c r="B2690" s="9">
        <f t="shared" ref="B2690:B2753" si="42">COUNTIF(A:A,A2690)</f>
        <v>6</v>
      </c>
    </row>
    <row r="2691" spans="1:2" hidden="1" x14ac:dyDescent="0.25">
      <c r="A2691" s="9" t="s">
        <v>10786</v>
      </c>
      <c r="B2691" s="9">
        <f t="shared" si="42"/>
        <v>1</v>
      </c>
    </row>
    <row r="2692" spans="1:2" hidden="1" x14ac:dyDescent="0.25">
      <c r="A2692" s="9" t="s">
        <v>10437</v>
      </c>
      <c r="B2692" s="9">
        <f t="shared" si="42"/>
        <v>1</v>
      </c>
    </row>
    <row r="2693" spans="1:2" hidden="1" x14ac:dyDescent="0.25">
      <c r="A2693" s="9" t="s">
        <v>8172</v>
      </c>
      <c r="B2693" s="9">
        <f t="shared" si="42"/>
        <v>1</v>
      </c>
    </row>
    <row r="2694" spans="1:2" hidden="1" x14ac:dyDescent="0.25">
      <c r="A2694" s="9" t="s">
        <v>10438</v>
      </c>
      <c r="B2694" s="9">
        <f t="shared" si="42"/>
        <v>1</v>
      </c>
    </row>
    <row r="2695" spans="1:2" hidden="1" x14ac:dyDescent="0.25">
      <c r="A2695" s="9" t="s">
        <v>6910</v>
      </c>
      <c r="B2695" s="9">
        <f t="shared" si="42"/>
        <v>2</v>
      </c>
    </row>
    <row r="2696" spans="1:2" hidden="1" x14ac:dyDescent="0.25">
      <c r="A2696" s="9" t="s">
        <v>6910</v>
      </c>
      <c r="B2696" s="9">
        <f t="shared" si="42"/>
        <v>2</v>
      </c>
    </row>
    <row r="2697" spans="1:2" hidden="1" x14ac:dyDescent="0.25">
      <c r="A2697" s="9" t="s">
        <v>7386</v>
      </c>
      <c r="B2697" s="9">
        <f t="shared" si="42"/>
        <v>1</v>
      </c>
    </row>
    <row r="2698" spans="1:2" hidden="1" x14ac:dyDescent="0.25">
      <c r="A2698" s="9" t="s">
        <v>6881</v>
      </c>
      <c r="B2698" s="9">
        <f t="shared" si="42"/>
        <v>2</v>
      </c>
    </row>
    <row r="2699" spans="1:2" hidden="1" x14ac:dyDescent="0.25">
      <c r="A2699" s="9" t="s">
        <v>6881</v>
      </c>
      <c r="B2699" s="9">
        <f t="shared" si="42"/>
        <v>2</v>
      </c>
    </row>
    <row r="2700" spans="1:2" hidden="1" x14ac:dyDescent="0.25">
      <c r="A2700" s="9" t="s">
        <v>8146</v>
      </c>
      <c r="B2700" s="9">
        <f t="shared" si="42"/>
        <v>1</v>
      </c>
    </row>
    <row r="2701" spans="1:2" hidden="1" x14ac:dyDescent="0.25">
      <c r="A2701" s="9" t="s">
        <v>10439</v>
      </c>
      <c r="B2701" s="9">
        <f t="shared" si="42"/>
        <v>1</v>
      </c>
    </row>
    <row r="2702" spans="1:2" hidden="1" x14ac:dyDescent="0.25">
      <c r="A2702" s="9" t="s">
        <v>10787</v>
      </c>
      <c r="B2702" s="9">
        <f t="shared" si="42"/>
        <v>1</v>
      </c>
    </row>
    <row r="2703" spans="1:2" hidden="1" x14ac:dyDescent="0.25">
      <c r="A2703" s="9" t="s">
        <v>10788</v>
      </c>
      <c r="B2703" s="9">
        <f t="shared" si="42"/>
        <v>1</v>
      </c>
    </row>
    <row r="2704" spans="1:2" hidden="1" x14ac:dyDescent="0.25">
      <c r="A2704" s="9" t="s">
        <v>6682</v>
      </c>
      <c r="B2704" s="9">
        <f t="shared" si="42"/>
        <v>1</v>
      </c>
    </row>
    <row r="2705" spans="1:2" hidden="1" x14ac:dyDescent="0.25">
      <c r="A2705" s="9" t="s">
        <v>11095</v>
      </c>
      <c r="B2705" s="9">
        <f t="shared" si="42"/>
        <v>1</v>
      </c>
    </row>
    <row r="2706" spans="1:2" hidden="1" x14ac:dyDescent="0.25">
      <c r="A2706" s="9" t="s">
        <v>10967</v>
      </c>
      <c r="B2706" s="9">
        <f t="shared" si="42"/>
        <v>1</v>
      </c>
    </row>
    <row r="2707" spans="1:2" hidden="1" x14ac:dyDescent="0.25">
      <c r="A2707" s="9" t="s">
        <v>6576</v>
      </c>
      <c r="B2707" s="9">
        <f t="shared" si="42"/>
        <v>5</v>
      </c>
    </row>
    <row r="2708" spans="1:2" hidden="1" x14ac:dyDescent="0.25">
      <c r="A2708" s="9" t="s">
        <v>6576</v>
      </c>
      <c r="B2708" s="9">
        <f t="shared" si="42"/>
        <v>5</v>
      </c>
    </row>
    <row r="2709" spans="1:2" hidden="1" x14ac:dyDescent="0.25">
      <c r="A2709" s="9" t="s">
        <v>6576</v>
      </c>
      <c r="B2709" s="9">
        <f t="shared" si="42"/>
        <v>5</v>
      </c>
    </row>
    <row r="2710" spans="1:2" hidden="1" x14ac:dyDescent="0.25">
      <c r="A2710" s="9" t="s">
        <v>6576</v>
      </c>
      <c r="B2710" s="9">
        <f t="shared" si="42"/>
        <v>5</v>
      </c>
    </row>
    <row r="2711" spans="1:2" hidden="1" x14ac:dyDescent="0.25">
      <c r="A2711" s="9" t="s">
        <v>6576</v>
      </c>
      <c r="B2711" s="9">
        <f t="shared" si="42"/>
        <v>5</v>
      </c>
    </row>
    <row r="2712" spans="1:2" hidden="1" x14ac:dyDescent="0.25">
      <c r="A2712" s="9" t="s">
        <v>8283</v>
      </c>
      <c r="B2712" s="9">
        <f t="shared" si="42"/>
        <v>2</v>
      </c>
    </row>
    <row r="2713" spans="1:2" hidden="1" x14ac:dyDescent="0.25">
      <c r="A2713" s="9" t="s">
        <v>8283</v>
      </c>
      <c r="B2713" s="9">
        <f t="shared" si="42"/>
        <v>2</v>
      </c>
    </row>
    <row r="2714" spans="1:2" hidden="1" x14ac:dyDescent="0.25">
      <c r="A2714" s="9" t="s">
        <v>6952</v>
      </c>
      <c r="B2714" s="9">
        <f t="shared" si="42"/>
        <v>1</v>
      </c>
    </row>
    <row r="2715" spans="1:2" hidden="1" x14ac:dyDescent="0.25">
      <c r="A2715" s="9" t="s">
        <v>8670</v>
      </c>
      <c r="B2715" s="9">
        <f t="shared" si="42"/>
        <v>2</v>
      </c>
    </row>
    <row r="2716" spans="1:2" hidden="1" x14ac:dyDescent="0.25">
      <c r="A2716" s="9" t="s">
        <v>10440</v>
      </c>
      <c r="B2716" s="9">
        <f t="shared" si="42"/>
        <v>2</v>
      </c>
    </row>
    <row r="2717" spans="1:2" hidden="1" x14ac:dyDescent="0.25">
      <c r="A2717" s="9" t="s">
        <v>11051</v>
      </c>
      <c r="B2717" s="9">
        <f t="shared" si="42"/>
        <v>1</v>
      </c>
    </row>
    <row r="2718" spans="1:2" hidden="1" x14ac:dyDescent="0.25">
      <c r="A2718" s="9" t="s">
        <v>9467</v>
      </c>
      <c r="B2718" s="9">
        <f t="shared" si="42"/>
        <v>1</v>
      </c>
    </row>
    <row r="2719" spans="1:2" hidden="1" x14ac:dyDescent="0.25">
      <c r="A2719" s="9" t="s">
        <v>10968</v>
      </c>
      <c r="B2719" s="9">
        <f t="shared" si="42"/>
        <v>2</v>
      </c>
    </row>
    <row r="2720" spans="1:2" hidden="1" x14ac:dyDescent="0.25">
      <c r="A2720" s="9" t="s">
        <v>10968</v>
      </c>
      <c r="B2720" s="9">
        <f t="shared" si="42"/>
        <v>2</v>
      </c>
    </row>
    <row r="2721" spans="1:2" hidden="1" x14ac:dyDescent="0.25">
      <c r="A2721" s="9" t="s">
        <v>8494</v>
      </c>
      <c r="B2721" s="9">
        <f t="shared" si="42"/>
        <v>1</v>
      </c>
    </row>
    <row r="2722" spans="1:2" hidden="1" x14ac:dyDescent="0.25">
      <c r="A2722" s="9" t="s">
        <v>10789</v>
      </c>
      <c r="B2722" s="9">
        <f t="shared" si="42"/>
        <v>1</v>
      </c>
    </row>
    <row r="2723" spans="1:2" hidden="1" x14ac:dyDescent="0.25">
      <c r="A2723" s="9" t="s">
        <v>8885</v>
      </c>
      <c r="B2723" s="9">
        <f t="shared" si="42"/>
        <v>4</v>
      </c>
    </row>
    <row r="2724" spans="1:2" hidden="1" x14ac:dyDescent="0.25">
      <c r="A2724" s="9" t="s">
        <v>8885</v>
      </c>
      <c r="B2724" s="9">
        <f t="shared" si="42"/>
        <v>4</v>
      </c>
    </row>
    <row r="2725" spans="1:2" hidden="1" x14ac:dyDescent="0.25">
      <c r="A2725" s="9" t="s">
        <v>10441</v>
      </c>
      <c r="B2725" s="9">
        <f t="shared" si="42"/>
        <v>4</v>
      </c>
    </row>
    <row r="2726" spans="1:2" hidden="1" x14ac:dyDescent="0.25">
      <c r="A2726" s="9" t="s">
        <v>8885</v>
      </c>
      <c r="B2726" s="9">
        <f t="shared" si="42"/>
        <v>4</v>
      </c>
    </row>
    <row r="2727" spans="1:2" hidden="1" x14ac:dyDescent="0.25">
      <c r="A2727" s="9" t="s">
        <v>10442</v>
      </c>
      <c r="B2727" s="9">
        <f t="shared" si="42"/>
        <v>1</v>
      </c>
    </row>
    <row r="2728" spans="1:2" hidden="1" x14ac:dyDescent="0.25">
      <c r="A2728" s="9" t="s">
        <v>10443</v>
      </c>
      <c r="B2728" s="9">
        <f t="shared" si="42"/>
        <v>1</v>
      </c>
    </row>
    <row r="2729" spans="1:2" hidden="1" x14ac:dyDescent="0.25">
      <c r="A2729" s="9" t="s">
        <v>10790</v>
      </c>
      <c r="B2729" s="9">
        <f t="shared" si="42"/>
        <v>1</v>
      </c>
    </row>
    <row r="2730" spans="1:2" hidden="1" x14ac:dyDescent="0.25">
      <c r="A2730" s="9" t="s">
        <v>10444</v>
      </c>
      <c r="B2730" s="9">
        <f t="shared" si="42"/>
        <v>1</v>
      </c>
    </row>
    <row r="2731" spans="1:2" hidden="1" x14ac:dyDescent="0.25">
      <c r="A2731" s="9" t="s">
        <v>10791</v>
      </c>
      <c r="B2731" s="9">
        <f t="shared" si="42"/>
        <v>2</v>
      </c>
    </row>
    <row r="2732" spans="1:2" hidden="1" x14ac:dyDescent="0.25">
      <c r="A2732" s="9" t="s">
        <v>10791</v>
      </c>
      <c r="B2732" s="9">
        <f t="shared" si="42"/>
        <v>2</v>
      </c>
    </row>
    <row r="2733" spans="1:2" hidden="1" x14ac:dyDescent="0.25">
      <c r="A2733" s="9" t="s">
        <v>10969</v>
      </c>
      <c r="B2733" s="9">
        <f t="shared" si="42"/>
        <v>2</v>
      </c>
    </row>
    <row r="2734" spans="1:2" hidden="1" x14ac:dyDescent="0.25">
      <c r="A2734" s="9" t="s">
        <v>10969</v>
      </c>
      <c r="B2734" s="9">
        <f t="shared" si="42"/>
        <v>2</v>
      </c>
    </row>
    <row r="2735" spans="1:2" hidden="1" x14ac:dyDescent="0.25">
      <c r="A2735" s="9" t="s">
        <v>9492</v>
      </c>
      <c r="B2735" s="9">
        <f t="shared" si="42"/>
        <v>2</v>
      </c>
    </row>
    <row r="2736" spans="1:2" hidden="1" x14ac:dyDescent="0.25">
      <c r="A2736" s="9" t="s">
        <v>9492</v>
      </c>
      <c r="B2736" s="9">
        <f t="shared" si="42"/>
        <v>2</v>
      </c>
    </row>
    <row r="2737" spans="1:2" hidden="1" x14ac:dyDescent="0.25">
      <c r="A2737" s="9" t="s">
        <v>9585</v>
      </c>
      <c r="B2737" s="9">
        <f t="shared" si="42"/>
        <v>1</v>
      </c>
    </row>
    <row r="2738" spans="1:2" hidden="1" x14ac:dyDescent="0.25">
      <c r="A2738" s="9" t="s">
        <v>10970</v>
      </c>
      <c r="B2738" s="9">
        <f t="shared" si="42"/>
        <v>1</v>
      </c>
    </row>
    <row r="2739" spans="1:2" hidden="1" x14ac:dyDescent="0.25">
      <c r="A2739" s="9" t="s">
        <v>7791</v>
      </c>
      <c r="B2739" s="9">
        <f t="shared" si="42"/>
        <v>2</v>
      </c>
    </row>
    <row r="2740" spans="1:2" hidden="1" x14ac:dyDescent="0.25">
      <c r="A2740" s="9" t="s">
        <v>7791</v>
      </c>
      <c r="B2740" s="9">
        <f t="shared" si="42"/>
        <v>2</v>
      </c>
    </row>
    <row r="2741" spans="1:2" hidden="1" x14ac:dyDescent="0.25">
      <c r="A2741" s="9" t="s">
        <v>10445</v>
      </c>
      <c r="B2741" s="9">
        <f t="shared" si="42"/>
        <v>1</v>
      </c>
    </row>
    <row r="2742" spans="1:2" hidden="1" x14ac:dyDescent="0.25">
      <c r="A2742" s="9" t="s">
        <v>10792</v>
      </c>
      <c r="B2742" s="9">
        <f t="shared" si="42"/>
        <v>1</v>
      </c>
    </row>
    <row r="2743" spans="1:2" hidden="1" x14ac:dyDescent="0.25">
      <c r="A2743" s="9" t="s">
        <v>10446</v>
      </c>
      <c r="B2743" s="9">
        <f t="shared" si="42"/>
        <v>1</v>
      </c>
    </row>
    <row r="2744" spans="1:2" hidden="1" x14ac:dyDescent="0.25">
      <c r="A2744" s="9" t="s">
        <v>11145</v>
      </c>
      <c r="B2744" s="9">
        <f t="shared" si="42"/>
        <v>1</v>
      </c>
    </row>
    <row r="2745" spans="1:2" hidden="1" x14ac:dyDescent="0.25">
      <c r="A2745" s="9" t="s">
        <v>10447</v>
      </c>
      <c r="B2745" s="9">
        <f t="shared" si="42"/>
        <v>1</v>
      </c>
    </row>
    <row r="2746" spans="1:2" hidden="1" x14ac:dyDescent="0.25">
      <c r="A2746" s="9" t="s">
        <v>10793</v>
      </c>
      <c r="B2746" s="9">
        <f t="shared" si="42"/>
        <v>1</v>
      </c>
    </row>
    <row r="2747" spans="1:2" hidden="1" x14ac:dyDescent="0.25">
      <c r="A2747" s="9" t="s">
        <v>6931</v>
      </c>
      <c r="B2747" s="9">
        <f t="shared" si="42"/>
        <v>1</v>
      </c>
    </row>
    <row r="2748" spans="1:2" hidden="1" x14ac:dyDescent="0.25">
      <c r="A2748" s="9" t="s">
        <v>10794</v>
      </c>
      <c r="B2748" s="9">
        <f t="shared" si="42"/>
        <v>1</v>
      </c>
    </row>
    <row r="2749" spans="1:2" hidden="1" x14ac:dyDescent="0.25">
      <c r="A2749" s="9" t="s">
        <v>8263</v>
      </c>
      <c r="B2749" s="9">
        <f t="shared" si="42"/>
        <v>2</v>
      </c>
    </row>
    <row r="2750" spans="1:2" hidden="1" x14ac:dyDescent="0.25">
      <c r="A2750" s="9" t="s">
        <v>8263</v>
      </c>
      <c r="B2750" s="9">
        <f t="shared" si="42"/>
        <v>2</v>
      </c>
    </row>
    <row r="2751" spans="1:2" hidden="1" x14ac:dyDescent="0.25">
      <c r="A2751" s="9" t="s">
        <v>11146</v>
      </c>
      <c r="B2751" s="9">
        <f t="shared" si="42"/>
        <v>1</v>
      </c>
    </row>
    <row r="2752" spans="1:2" hidden="1" x14ac:dyDescent="0.25">
      <c r="A2752" s="9" t="s">
        <v>6965</v>
      </c>
      <c r="B2752" s="9">
        <f t="shared" si="42"/>
        <v>2</v>
      </c>
    </row>
    <row r="2753" spans="1:2" hidden="1" x14ac:dyDescent="0.25">
      <c r="A2753" s="9" t="s">
        <v>6965</v>
      </c>
      <c r="B2753" s="9">
        <f t="shared" si="42"/>
        <v>2</v>
      </c>
    </row>
    <row r="2754" spans="1:2" hidden="1" x14ac:dyDescent="0.25">
      <c r="A2754" s="9" t="s">
        <v>8019</v>
      </c>
      <c r="B2754" s="9">
        <f t="shared" ref="B2754:B2817" si="43">COUNTIF(A:A,A2754)</f>
        <v>2</v>
      </c>
    </row>
    <row r="2755" spans="1:2" hidden="1" x14ac:dyDescent="0.25">
      <c r="A2755" s="9" t="s">
        <v>8019</v>
      </c>
      <c r="B2755" s="9">
        <f t="shared" si="43"/>
        <v>2</v>
      </c>
    </row>
    <row r="2756" spans="1:2" hidden="1" x14ac:dyDescent="0.25">
      <c r="A2756" s="9" t="s">
        <v>10448</v>
      </c>
      <c r="B2756" s="9">
        <f t="shared" si="43"/>
        <v>1</v>
      </c>
    </row>
    <row r="2757" spans="1:2" hidden="1" x14ac:dyDescent="0.25">
      <c r="A2757" s="9" t="s">
        <v>6814</v>
      </c>
      <c r="B2757" s="9">
        <f t="shared" si="43"/>
        <v>1</v>
      </c>
    </row>
    <row r="2758" spans="1:2" hidden="1" x14ac:dyDescent="0.25">
      <c r="A2758" s="9" t="s">
        <v>10449</v>
      </c>
      <c r="B2758" s="9">
        <f t="shared" si="43"/>
        <v>1</v>
      </c>
    </row>
    <row r="2759" spans="1:2" hidden="1" x14ac:dyDescent="0.25">
      <c r="A2759" s="9" t="s">
        <v>10450</v>
      </c>
      <c r="B2759" s="9">
        <f t="shared" si="43"/>
        <v>2</v>
      </c>
    </row>
    <row r="2760" spans="1:2" hidden="1" x14ac:dyDescent="0.25">
      <c r="A2760" s="9" t="s">
        <v>10450</v>
      </c>
      <c r="B2760" s="9">
        <f t="shared" si="43"/>
        <v>2</v>
      </c>
    </row>
    <row r="2761" spans="1:2" hidden="1" x14ac:dyDescent="0.25">
      <c r="A2761" s="9" t="s">
        <v>10971</v>
      </c>
      <c r="B2761" s="9">
        <f t="shared" si="43"/>
        <v>1</v>
      </c>
    </row>
    <row r="2762" spans="1:2" hidden="1" x14ac:dyDescent="0.25">
      <c r="A2762" s="9" t="s">
        <v>10451</v>
      </c>
      <c r="B2762" s="9">
        <f t="shared" si="43"/>
        <v>1</v>
      </c>
    </row>
    <row r="2763" spans="1:2" hidden="1" x14ac:dyDescent="0.25">
      <c r="A2763" s="9" t="s">
        <v>10452</v>
      </c>
      <c r="B2763" s="9">
        <f t="shared" si="43"/>
        <v>1</v>
      </c>
    </row>
    <row r="2764" spans="1:2" hidden="1" x14ac:dyDescent="0.25">
      <c r="A2764" s="9" t="s">
        <v>10453</v>
      </c>
      <c r="B2764" s="9">
        <f t="shared" si="43"/>
        <v>1</v>
      </c>
    </row>
    <row r="2765" spans="1:2" hidden="1" x14ac:dyDescent="0.25">
      <c r="A2765" s="9" t="s">
        <v>6932</v>
      </c>
      <c r="B2765" s="9">
        <f t="shared" si="43"/>
        <v>1</v>
      </c>
    </row>
    <row r="2766" spans="1:2" hidden="1" x14ac:dyDescent="0.25">
      <c r="A2766" s="9" t="s">
        <v>10454</v>
      </c>
      <c r="B2766" s="9">
        <f t="shared" si="43"/>
        <v>1</v>
      </c>
    </row>
    <row r="2767" spans="1:2" hidden="1" x14ac:dyDescent="0.25">
      <c r="A2767" s="9" t="s">
        <v>10455</v>
      </c>
      <c r="B2767" s="9">
        <f t="shared" si="43"/>
        <v>1</v>
      </c>
    </row>
    <row r="2768" spans="1:2" hidden="1" x14ac:dyDescent="0.25">
      <c r="A2768" s="9" t="s">
        <v>6877</v>
      </c>
      <c r="B2768" s="9">
        <f t="shared" si="43"/>
        <v>1</v>
      </c>
    </row>
    <row r="2769" spans="1:2" hidden="1" x14ac:dyDescent="0.25">
      <c r="A2769" s="9" t="s">
        <v>8029</v>
      </c>
      <c r="B2769" s="9">
        <f t="shared" si="43"/>
        <v>3</v>
      </c>
    </row>
    <row r="2770" spans="1:2" hidden="1" x14ac:dyDescent="0.25">
      <c r="A2770" s="9" t="s">
        <v>8029</v>
      </c>
      <c r="B2770" s="9">
        <f t="shared" si="43"/>
        <v>3</v>
      </c>
    </row>
    <row r="2771" spans="1:2" hidden="1" x14ac:dyDescent="0.25">
      <c r="A2771" s="9" t="s">
        <v>8029</v>
      </c>
      <c r="B2771" s="9">
        <f t="shared" si="43"/>
        <v>3</v>
      </c>
    </row>
    <row r="2772" spans="1:2" hidden="1" x14ac:dyDescent="0.25">
      <c r="A2772" s="9" t="s">
        <v>10456</v>
      </c>
      <c r="B2772" s="9">
        <f t="shared" si="43"/>
        <v>1</v>
      </c>
    </row>
    <row r="2773" spans="1:2" hidden="1" x14ac:dyDescent="0.25">
      <c r="A2773" s="9" t="s">
        <v>8132</v>
      </c>
      <c r="B2773" s="9">
        <f t="shared" si="43"/>
        <v>2</v>
      </c>
    </row>
    <row r="2774" spans="1:2" hidden="1" x14ac:dyDescent="0.25">
      <c r="A2774" s="9" t="s">
        <v>8132</v>
      </c>
      <c r="B2774" s="9">
        <f t="shared" si="43"/>
        <v>2</v>
      </c>
    </row>
    <row r="2775" spans="1:2" hidden="1" x14ac:dyDescent="0.25">
      <c r="A2775" s="9" t="s">
        <v>6918</v>
      </c>
      <c r="B2775" s="9">
        <f t="shared" si="43"/>
        <v>1</v>
      </c>
    </row>
    <row r="2776" spans="1:2" hidden="1" x14ac:dyDescent="0.25">
      <c r="A2776" s="9" t="s">
        <v>10972</v>
      </c>
      <c r="B2776" s="9">
        <f t="shared" si="43"/>
        <v>1</v>
      </c>
    </row>
    <row r="2777" spans="1:2" hidden="1" x14ac:dyDescent="0.25">
      <c r="A2777" s="9" t="s">
        <v>10795</v>
      </c>
      <c r="B2777" s="9">
        <f t="shared" si="43"/>
        <v>1</v>
      </c>
    </row>
    <row r="2778" spans="1:2" hidden="1" x14ac:dyDescent="0.25">
      <c r="A2778" s="9" t="s">
        <v>10457</v>
      </c>
      <c r="B2778" s="9">
        <f t="shared" si="43"/>
        <v>1</v>
      </c>
    </row>
    <row r="2779" spans="1:2" hidden="1" x14ac:dyDescent="0.25">
      <c r="A2779" s="9" t="s">
        <v>9310</v>
      </c>
      <c r="B2779" s="9">
        <f t="shared" si="43"/>
        <v>1</v>
      </c>
    </row>
    <row r="2780" spans="1:2" hidden="1" x14ac:dyDescent="0.25">
      <c r="A2780" s="9" t="s">
        <v>10458</v>
      </c>
      <c r="B2780" s="9">
        <f t="shared" si="43"/>
        <v>1</v>
      </c>
    </row>
    <row r="2781" spans="1:2" hidden="1" x14ac:dyDescent="0.25">
      <c r="A2781" s="9" t="s">
        <v>9238</v>
      </c>
      <c r="B2781" s="9">
        <f t="shared" si="43"/>
        <v>1</v>
      </c>
    </row>
    <row r="2782" spans="1:2" hidden="1" x14ac:dyDescent="0.25">
      <c r="A2782" s="9" t="s">
        <v>10796</v>
      </c>
      <c r="B2782" s="9">
        <f t="shared" si="43"/>
        <v>1</v>
      </c>
    </row>
    <row r="2783" spans="1:2" hidden="1" x14ac:dyDescent="0.25">
      <c r="A2783" s="9" t="s">
        <v>9435</v>
      </c>
      <c r="B2783" s="9">
        <f t="shared" si="43"/>
        <v>1</v>
      </c>
    </row>
    <row r="2784" spans="1:2" hidden="1" x14ac:dyDescent="0.25">
      <c r="A2784" s="9" t="s">
        <v>9205</v>
      </c>
      <c r="B2784" s="9">
        <f t="shared" si="43"/>
        <v>1</v>
      </c>
    </row>
    <row r="2785" spans="1:2" hidden="1" x14ac:dyDescent="0.25">
      <c r="A2785" s="9" t="s">
        <v>10459</v>
      </c>
      <c r="B2785" s="9">
        <f t="shared" si="43"/>
        <v>1</v>
      </c>
    </row>
    <row r="2786" spans="1:2" hidden="1" x14ac:dyDescent="0.25">
      <c r="A2786" s="9" t="s">
        <v>10460</v>
      </c>
      <c r="B2786" s="9">
        <f t="shared" si="43"/>
        <v>2</v>
      </c>
    </row>
    <row r="2787" spans="1:2" hidden="1" x14ac:dyDescent="0.25">
      <c r="A2787" s="9" t="s">
        <v>10460</v>
      </c>
      <c r="B2787" s="9">
        <f t="shared" si="43"/>
        <v>2</v>
      </c>
    </row>
    <row r="2788" spans="1:2" hidden="1" x14ac:dyDescent="0.25">
      <c r="A2788" s="9" t="s">
        <v>10797</v>
      </c>
      <c r="B2788" s="9">
        <f t="shared" si="43"/>
        <v>1</v>
      </c>
    </row>
    <row r="2789" spans="1:2" hidden="1" x14ac:dyDescent="0.25">
      <c r="A2789" s="9" t="s">
        <v>11162</v>
      </c>
      <c r="B2789" s="9">
        <f t="shared" si="43"/>
        <v>1</v>
      </c>
    </row>
    <row r="2790" spans="1:2" hidden="1" x14ac:dyDescent="0.25">
      <c r="A2790" s="9" t="s">
        <v>8923</v>
      </c>
      <c r="B2790" s="9">
        <f t="shared" si="43"/>
        <v>1</v>
      </c>
    </row>
    <row r="2791" spans="1:2" hidden="1" x14ac:dyDescent="0.25">
      <c r="A2791" s="9" t="s">
        <v>9029</v>
      </c>
      <c r="B2791" s="9">
        <f t="shared" si="43"/>
        <v>2</v>
      </c>
    </row>
    <row r="2792" spans="1:2" hidden="1" x14ac:dyDescent="0.25">
      <c r="A2792" s="9" t="s">
        <v>9029</v>
      </c>
      <c r="B2792" s="9">
        <f t="shared" si="43"/>
        <v>2</v>
      </c>
    </row>
    <row r="2793" spans="1:2" hidden="1" x14ac:dyDescent="0.25">
      <c r="A2793" s="9" t="s">
        <v>10461</v>
      </c>
      <c r="B2793" s="9">
        <f t="shared" si="43"/>
        <v>1</v>
      </c>
    </row>
    <row r="2794" spans="1:2" hidden="1" x14ac:dyDescent="0.25">
      <c r="A2794" s="9" t="s">
        <v>10798</v>
      </c>
      <c r="B2794" s="9">
        <f t="shared" si="43"/>
        <v>1</v>
      </c>
    </row>
    <row r="2795" spans="1:2" hidden="1" x14ac:dyDescent="0.25">
      <c r="A2795" s="9" t="s">
        <v>9485</v>
      </c>
      <c r="B2795" s="9">
        <f t="shared" si="43"/>
        <v>1</v>
      </c>
    </row>
    <row r="2796" spans="1:2" hidden="1" x14ac:dyDescent="0.25">
      <c r="A2796" s="9" t="s">
        <v>11052</v>
      </c>
      <c r="B2796" s="9">
        <f t="shared" si="43"/>
        <v>1</v>
      </c>
    </row>
    <row r="2797" spans="1:2" hidden="1" x14ac:dyDescent="0.25">
      <c r="A2797" s="9" t="s">
        <v>10462</v>
      </c>
      <c r="B2797" s="9">
        <f t="shared" si="43"/>
        <v>1</v>
      </c>
    </row>
    <row r="2798" spans="1:2" hidden="1" x14ac:dyDescent="0.25">
      <c r="A2798" s="9" t="s">
        <v>10799</v>
      </c>
      <c r="B2798" s="9">
        <f t="shared" si="43"/>
        <v>1</v>
      </c>
    </row>
    <row r="2799" spans="1:2" hidden="1" x14ac:dyDescent="0.25">
      <c r="A2799" s="9" t="s">
        <v>9001</v>
      </c>
      <c r="B2799" s="9">
        <f t="shared" si="43"/>
        <v>1</v>
      </c>
    </row>
    <row r="2800" spans="1:2" hidden="1" x14ac:dyDescent="0.25">
      <c r="A2800" s="9" t="s">
        <v>10463</v>
      </c>
      <c r="B2800" s="9">
        <f t="shared" si="43"/>
        <v>1</v>
      </c>
    </row>
    <row r="2801" spans="1:2" hidden="1" x14ac:dyDescent="0.25">
      <c r="A2801" s="9" t="s">
        <v>11053</v>
      </c>
      <c r="B2801" s="9">
        <f t="shared" si="43"/>
        <v>1</v>
      </c>
    </row>
    <row r="2802" spans="1:2" hidden="1" x14ac:dyDescent="0.25">
      <c r="A2802" s="9" t="s">
        <v>7686</v>
      </c>
      <c r="B2802" s="9">
        <f t="shared" si="43"/>
        <v>1</v>
      </c>
    </row>
    <row r="2803" spans="1:2" hidden="1" x14ac:dyDescent="0.25">
      <c r="A2803" s="9" t="s">
        <v>10973</v>
      </c>
      <c r="B2803" s="9">
        <f t="shared" si="43"/>
        <v>1</v>
      </c>
    </row>
    <row r="2804" spans="1:2" hidden="1" x14ac:dyDescent="0.25">
      <c r="A2804" s="9" t="s">
        <v>10464</v>
      </c>
      <c r="B2804" s="9">
        <f t="shared" si="43"/>
        <v>3</v>
      </c>
    </row>
    <row r="2805" spans="1:2" hidden="1" x14ac:dyDescent="0.25">
      <c r="A2805" s="9" t="s">
        <v>10464</v>
      </c>
      <c r="B2805" s="9">
        <f t="shared" si="43"/>
        <v>3</v>
      </c>
    </row>
    <row r="2806" spans="1:2" hidden="1" x14ac:dyDescent="0.25">
      <c r="A2806" s="9" t="s">
        <v>10464</v>
      </c>
      <c r="B2806" s="9">
        <f t="shared" si="43"/>
        <v>3</v>
      </c>
    </row>
    <row r="2807" spans="1:2" hidden="1" x14ac:dyDescent="0.25">
      <c r="A2807" s="9" t="s">
        <v>7703</v>
      </c>
      <c r="B2807" s="9">
        <f t="shared" si="43"/>
        <v>1</v>
      </c>
    </row>
    <row r="2808" spans="1:2" hidden="1" x14ac:dyDescent="0.25">
      <c r="A2808" s="9" t="s">
        <v>11054</v>
      </c>
      <c r="B2808" s="9">
        <f t="shared" si="43"/>
        <v>1</v>
      </c>
    </row>
    <row r="2809" spans="1:2" hidden="1" x14ac:dyDescent="0.25">
      <c r="A2809" s="9" t="s">
        <v>9087</v>
      </c>
      <c r="B2809" s="9">
        <f t="shared" si="43"/>
        <v>3</v>
      </c>
    </row>
    <row r="2810" spans="1:2" hidden="1" x14ac:dyDescent="0.25">
      <c r="A2810" s="9" t="s">
        <v>9087</v>
      </c>
      <c r="B2810" s="9">
        <f t="shared" si="43"/>
        <v>3</v>
      </c>
    </row>
    <row r="2811" spans="1:2" hidden="1" x14ac:dyDescent="0.25">
      <c r="A2811" s="9" t="s">
        <v>9087</v>
      </c>
      <c r="B2811" s="9">
        <f t="shared" si="43"/>
        <v>3</v>
      </c>
    </row>
    <row r="2812" spans="1:2" hidden="1" x14ac:dyDescent="0.25">
      <c r="A2812" s="9" t="s">
        <v>10465</v>
      </c>
      <c r="B2812" s="9">
        <f t="shared" si="43"/>
        <v>2</v>
      </c>
    </row>
    <row r="2813" spans="1:2" hidden="1" x14ac:dyDescent="0.25">
      <c r="A2813" s="9" t="s">
        <v>10465</v>
      </c>
      <c r="B2813" s="9">
        <f t="shared" si="43"/>
        <v>2</v>
      </c>
    </row>
    <row r="2814" spans="1:2" hidden="1" x14ac:dyDescent="0.25">
      <c r="A2814" s="9" t="s">
        <v>10466</v>
      </c>
      <c r="B2814" s="9">
        <f t="shared" si="43"/>
        <v>1</v>
      </c>
    </row>
    <row r="2815" spans="1:2" hidden="1" x14ac:dyDescent="0.25">
      <c r="A2815" s="9" t="s">
        <v>7592</v>
      </c>
      <c r="B2815" s="9">
        <f t="shared" si="43"/>
        <v>1</v>
      </c>
    </row>
    <row r="2816" spans="1:2" hidden="1" x14ac:dyDescent="0.25">
      <c r="A2816" s="9" t="s">
        <v>10800</v>
      </c>
      <c r="B2816" s="9">
        <f t="shared" si="43"/>
        <v>1</v>
      </c>
    </row>
    <row r="2817" spans="1:2" hidden="1" x14ac:dyDescent="0.25">
      <c r="A2817" s="9" t="s">
        <v>9473</v>
      </c>
      <c r="B2817" s="9">
        <f t="shared" si="43"/>
        <v>1</v>
      </c>
    </row>
    <row r="2818" spans="1:2" hidden="1" x14ac:dyDescent="0.25">
      <c r="A2818" s="9" t="s">
        <v>8798</v>
      </c>
      <c r="B2818" s="9">
        <f t="shared" ref="B2818:B2881" si="44">COUNTIF(A:A,A2818)</f>
        <v>1</v>
      </c>
    </row>
    <row r="2819" spans="1:2" hidden="1" x14ac:dyDescent="0.25">
      <c r="A2819" s="9" t="s">
        <v>10467</v>
      </c>
      <c r="B2819" s="9">
        <f t="shared" si="44"/>
        <v>1</v>
      </c>
    </row>
    <row r="2820" spans="1:2" hidden="1" x14ac:dyDescent="0.25">
      <c r="A2820" s="9" t="s">
        <v>9773</v>
      </c>
      <c r="B2820" s="9">
        <f t="shared" si="44"/>
        <v>1</v>
      </c>
    </row>
    <row r="2821" spans="1:2" hidden="1" x14ac:dyDescent="0.25">
      <c r="A2821" s="9" t="s">
        <v>8662</v>
      </c>
      <c r="B2821" s="9">
        <f t="shared" si="44"/>
        <v>1</v>
      </c>
    </row>
    <row r="2822" spans="1:2" hidden="1" x14ac:dyDescent="0.25">
      <c r="A2822" s="9" t="s">
        <v>10974</v>
      </c>
      <c r="B2822" s="9">
        <f t="shared" si="44"/>
        <v>1</v>
      </c>
    </row>
    <row r="2823" spans="1:2" hidden="1" x14ac:dyDescent="0.25">
      <c r="A2823" s="9" t="s">
        <v>10801</v>
      </c>
      <c r="B2823" s="9">
        <f t="shared" si="44"/>
        <v>1</v>
      </c>
    </row>
    <row r="2824" spans="1:2" hidden="1" x14ac:dyDescent="0.25">
      <c r="A2824" s="9" t="s">
        <v>10802</v>
      </c>
      <c r="B2824" s="9">
        <f t="shared" si="44"/>
        <v>1</v>
      </c>
    </row>
    <row r="2825" spans="1:2" hidden="1" x14ac:dyDescent="0.25">
      <c r="A2825" s="9" t="s">
        <v>7906</v>
      </c>
      <c r="B2825" s="9">
        <f t="shared" si="44"/>
        <v>1</v>
      </c>
    </row>
    <row r="2826" spans="1:2" hidden="1" x14ac:dyDescent="0.25">
      <c r="A2826" s="9" t="s">
        <v>10468</v>
      </c>
      <c r="B2826" s="9">
        <f t="shared" si="44"/>
        <v>1</v>
      </c>
    </row>
    <row r="2827" spans="1:2" hidden="1" x14ac:dyDescent="0.25">
      <c r="A2827" s="9" t="s">
        <v>11055</v>
      </c>
      <c r="B2827" s="9">
        <f t="shared" si="44"/>
        <v>1</v>
      </c>
    </row>
    <row r="2828" spans="1:2" hidden="1" x14ac:dyDescent="0.25">
      <c r="A2828" s="9" t="s">
        <v>7899</v>
      </c>
      <c r="B2828" s="9">
        <f t="shared" si="44"/>
        <v>1</v>
      </c>
    </row>
    <row r="2829" spans="1:2" hidden="1" x14ac:dyDescent="0.25">
      <c r="A2829" s="9" t="s">
        <v>10469</v>
      </c>
      <c r="B2829" s="9">
        <f t="shared" si="44"/>
        <v>1</v>
      </c>
    </row>
    <row r="2830" spans="1:2" hidden="1" x14ac:dyDescent="0.25">
      <c r="A2830" s="9" t="s">
        <v>10470</v>
      </c>
      <c r="B2830" s="9">
        <f t="shared" si="44"/>
        <v>1</v>
      </c>
    </row>
    <row r="2831" spans="1:2" hidden="1" x14ac:dyDescent="0.25">
      <c r="A2831" s="9" t="s">
        <v>6589</v>
      </c>
      <c r="B2831" s="9">
        <f t="shared" si="44"/>
        <v>3</v>
      </c>
    </row>
    <row r="2832" spans="1:2" hidden="1" x14ac:dyDescent="0.25">
      <c r="A2832" s="9" t="s">
        <v>6589</v>
      </c>
      <c r="B2832" s="9">
        <f t="shared" si="44"/>
        <v>3</v>
      </c>
    </row>
    <row r="2833" spans="1:2" hidden="1" x14ac:dyDescent="0.25">
      <c r="A2833" s="9" t="s">
        <v>6589</v>
      </c>
      <c r="B2833" s="9">
        <f t="shared" si="44"/>
        <v>3</v>
      </c>
    </row>
    <row r="2834" spans="1:2" hidden="1" x14ac:dyDescent="0.25">
      <c r="A2834" s="9" t="s">
        <v>9879</v>
      </c>
      <c r="B2834" s="9">
        <f t="shared" si="44"/>
        <v>1</v>
      </c>
    </row>
    <row r="2835" spans="1:2" hidden="1" x14ac:dyDescent="0.25">
      <c r="A2835" s="9" t="s">
        <v>9873</v>
      </c>
      <c r="B2835" s="9">
        <f t="shared" si="44"/>
        <v>1</v>
      </c>
    </row>
    <row r="2836" spans="1:2" hidden="1" x14ac:dyDescent="0.25">
      <c r="A2836" s="9" t="s">
        <v>7932</v>
      </c>
      <c r="B2836" s="9">
        <f t="shared" si="44"/>
        <v>2</v>
      </c>
    </row>
    <row r="2837" spans="1:2" hidden="1" x14ac:dyDescent="0.25">
      <c r="A2837" s="9" t="s">
        <v>7932</v>
      </c>
      <c r="B2837" s="9">
        <f t="shared" si="44"/>
        <v>2</v>
      </c>
    </row>
    <row r="2838" spans="1:2" hidden="1" x14ac:dyDescent="0.25">
      <c r="A2838" s="9" t="s">
        <v>6892</v>
      </c>
      <c r="B2838" s="9">
        <f t="shared" si="44"/>
        <v>2</v>
      </c>
    </row>
    <row r="2839" spans="1:2" hidden="1" x14ac:dyDescent="0.25">
      <c r="A2839" s="9" t="s">
        <v>6892</v>
      </c>
      <c r="B2839" s="9">
        <f t="shared" si="44"/>
        <v>2</v>
      </c>
    </row>
    <row r="2840" spans="1:2" hidden="1" x14ac:dyDescent="0.25">
      <c r="A2840" s="9" t="s">
        <v>10803</v>
      </c>
      <c r="B2840" s="9">
        <f t="shared" si="44"/>
        <v>1</v>
      </c>
    </row>
    <row r="2841" spans="1:2" hidden="1" x14ac:dyDescent="0.25">
      <c r="A2841" s="9" t="s">
        <v>10471</v>
      </c>
      <c r="B2841" s="9">
        <f t="shared" si="44"/>
        <v>1</v>
      </c>
    </row>
    <row r="2842" spans="1:2" hidden="1" x14ac:dyDescent="0.25">
      <c r="A2842" s="9" t="s">
        <v>10804</v>
      </c>
      <c r="B2842" s="9">
        <f t="shared" si="44"/>
        <v>1</v>
      </c>
    </row>
    <row r="2843" spans="1:2" hidden="1" x14ac:dyDescent="0.25">
      <c r="A2843" s="9" t="s">
        <v>10805</v>
      </c>
      <c r="B2843" s="9">
        <f t="shared" si="44"/>
        <v>1</v>
      </c>
    </row>
    <row r="2844" spans="1:2" hidden="1" x14ac:dyDescent="0.25">
      <c r="A2844" s="9" t="s">
        <v>8933</v>
      </c>
      <c r="B2844" s="9">
        <f t="shared" si="44"/>
        <v>3</v>
      </c>
    </row>
    <row r="2845" spans="1:2" hidden="1" x14ac:dyDescent="0.25">
      <c r="A2845" s="9" t="s">
        <v>8933</v>
      </c>
      <c r="B2845" s="9">
        <f t="shared" si="44"/>
        <v>3</v>
      </c>
    </row>
    <row r="2846" spans="1:2" hidden="1" x14ac:dyDescent="0.25">
      <c r="A2846" s="9" t="s">
        <v>8933</v>
      </c>
      <c r="B2846" s="9">
        <f t="shared" si="44"/>
        <v>3</v>
      </c>
    </row>
    <row r="2847" spans="1:2" hidden="1" x14ac:dyDescent="0.25">
      <c r="A2847" s="9" t="s">
        <v>10806</v>
      </c>
      <c r="B2847" s="9">
        <f t="shared" si="44"/>
        <v>1</v>
      </c>
    </row>
    <row r="2848" spans="1:2" hidden="1" x14ac:dyDescent="0.25">
      <c r="A2848" s="9" t="s">
        <v>7566</v>
      </c>
      <c r="B2848" s="9">
        <f t="shared" si="44"/>
        <v>1</v>
      </c>
    </row>
    <row r="2849" spans="1:2" hidden="1" x14ac:dyDescent="0.25">
      <c r="A2849" s="9" t="s">
        <v>10807</v>
      </c>
      <c r="B2849" s="9">
        <f t="shared" si="44"/>
        <v>1</v>
      </c>
    </row>
    <row r="2850" spans="1:2" hidden="1" x14ac:dyDescent="0.25">
      <c r="A2850" s="9" t="s">
        <v>7977</v>
      </c>
      <c r="B2850" s="9">
        <f t="shared" si="44"/>
        <v>1</v>
      </c>
    </row>
    <row r="2851" spans="1:2" hidden="1" x14ac:dyDescent="0.25">
      <c r="A2851" s="9" t="s">
        <v>6631</v>
      </c>
      <c r="B2851" s="9">
        <f t="shared" si="44"/>
        <v>1</v>
      </c>
    </row>
    <row r="2852" spans="1:2" hidden="1" x14ac:dyDescent="0.25">
      <c r="A2852" s="9" t="s">
        <v>6566</v>
      </c>
      <c r="B2852" s="9">
        <f t="shared" si="44"/>
        <v>4</v>
      </c>
    </row>
    <row r="2853" spans="1:2" hidden="1" x14ac:dyDescent="0.25">
      <c r="A2853" s="9" t="s">
        <v>6566</v>
      </c>
      <c r="B2853" s="9">
        <f t="shared" si="44"/>
        <v>4</v>
      </c>
    </row>
    <row r="2854" spans="1:2" hidden="1" x14ac:dyDescent="0.25">
      <c r="A2854" s="9" t="s">
        <v>6566</v>
      </c>
      <c r="B2854" s="9">
        <f t="shared" si="44"/>
        <v>4</v>
      </c>
    </row>
    <row r="2855" spans="1:2" hidden="1" x14ac:dyDescent="0.25">
      <c r="A2855" s="9" t="s">
        <v>6566</v>
      </c>
      <c r="B2855" s="9">
        <f t="shared" si="44"/>
        <v>4</v>
      </c>
    </row>
    <row r="2856" spans="1:2" hidden="1" x14ac:dyDescent="0.25">
      <c r="A2856" s="9" t="s">
        <v>6580</v>
      </c>
      <c r="B2856" s="9">
        <f t="shared" si="44"/>
        <v>1</v>
      </c>
    </row>
    <row r="2857" spans="1:2" hidden="1" x14ac:dyDescent="0.25">
      <c r="A2857" s="9" t="s">
        <v>7180</v>
      </c>
      <c r="B2857" s="9">
        <f t="shared" si="44"/>
        <v>2</v>
      </c>
    </row>
    <row r="2858" spans="1:2" hidden="1" x14ac:dyDescent="0.25">
      <c r="A2858" s="9" t="s">
        <v>7180</v>
      </c>
      <c r="B2858" s="9">
        <f t="shared" si="44"/>
        <v>2</v>
      </c>
    </row>
    <row r="2859" spans="1:2" hidden="1" x14ac:dyDescent="0.25">
      <c r="A2859" s="9" t="s">
        <v>8225</v>
      </c>
      <c r="B2859" s="9">
        <f t="shared" si="44"/>
        <v>1</v>
      </c>
    </row>
    <row r="2860" spans="1:2" hidden="1" x14ac:dyDescent="0.25">
      <c r="A2860" s="9" t="s">
        <v>6739</v>
      </c>
      <c r="B2860" s="9">
        <f t="shared" si="44"/>
        <v>4</v>
      </c>
    </row>
    <row r="2861" spans="1:2" hidden="1" x14ac:dyDescent="0.25">
      <c r="A2861" s="9" t="s">
        <v>6739</v>
      </c>
      <c r="B2861" s="9">
        <f t="shared" si="44"/>
        <v>4</v>
      </c>
    </row>
    <row r="2862" spans="1:2" hidden="1" x14ac:dyDescent="0.25">
      <c r="A2862" s="9" t="s">
        <v>6739</v>
      </c>
      <c r="B2862" s="9">
        <f t="shared" si="44"/>
        <v>4</v>
      </c>
    </row>
    <row r="2863" spans="1:2" hidden="1" x14ac:dyDescent="0.25">
      <c r="A2863" s="9" t="s">
        <v>6739</v>
      </c>
      <c r="B2863" s="9">
        <f t="shared" si="44"/>
        <v>4</v>
      </c>
    </row>
    <row r="2864" spans="1:2" hidden="1" x14ac:dyDescent="0.25">
      <c r="A2864" s="9" t="s">
        <v>8454</v>
      </c>
      <c r="B2864" s="9">
        <f t="shared" si="44"/>
        <v>1</v>
      </c>
    </row>
    <row r="2865" spans="1:2" hidden="1" x14ac:dyDescent="0.25">
      <c r="A2865" s="9" t="s">
        <v>9358</v>
      </c>
      <c r="B2865" s="9">
        <f t="shared" si="44"/>
        <v>1</v>
      </c>
    </row>
    <row r="2866" spans="1:2" hidden="1" x14ac:dyDescent="0.25">
      <c r="A2866" s="9" t="s">
        <v>9469</v>
      </c>
      <c r="B2866" s="9">
        <f t="shared" si="44"/>
        <v>1</v>
      </c>
    </row>
    <row r="2867" spans="1:2" hidden="1" x14ac:dyDescent="0.25">
      <c r="A2867" s="9" t="s">
        <v>7222</v>
      </c>
      <c r="B2867" s="9">
        <f t="shared" si="44"/>
        <v>1</v>
      </c>
    </row>
    <row r="2868" spans="1:2" hidden="1" x14ac:dyDescent="0.25">
      <c r="A2868" s="9" t="s">
        <v>6628</v>
      </c>
      <c r="B2868" s="9">
        <f t="shared" si="44"/>
        <v>1</v>
      </c>
    </row>
    <row r="2869" spans="1:2" hidden="1" x14ac:dyDescent="0.25">
      <c r="A2869" s="9" t="s">
        <v>7361</v>
      </c>
      <c r="B2869" s="9">
        <f t="shared" si="44"/>
        <v>2</v>
      </c>
    </row>
    <row r="2870" spans="1:2" hidden="1" x14ac:dyDescent="0.25">
      <c r="A2870" s="9" t="s">
        <v>7361</v>
      </c>
      <c r="B2870" s="9">
        <f t="shared" si="44"/>
        <v>2</v>
      </c>
    </row>
    <row r="2871" spans="1:2" hidden="1" x14ac:dyDescent="0.25">
      <c r="A2871" s="9" t="s">
        <v>10472</v>
      </c>
      <c r="B2871" s="9">
        <f t="shared" si="44"/>
        <v>1</v>
      </c>
    </row>
    <row r="2872" spans="1:2" hidden="1" x14ac:dyDescent="0.25">
      <c r="A2872" s="9" t="s">
        <v>7384</v>
      </c>
      <c r="B2872" s="9">
        <f t="shared" si="44"/>
        <v>2</v>
      </c>
    </row>
    <row r="2873" spans="1:2" hidden="1" x14ac:dyDescent="0.25">
      <c r="A2873" s="9" t="s">
        <v>7384</v>
      </c>
      <c r="B2873" s="9">
        <f t="shared" si="44"/>
        <v>2</v>
      </c>
    </row>
    <row r="2874" spans="1:2" hidden="1" x14ac:dyDescent="0.25">
      <c r="A2874" s="9" t="s">
        <v>9658</v>
      </c>
      <c r="B2874" s="9">
        <f t="shared" si="44"/>
        <v>1</v>
      </c>
    </row>
    <row r="2875" spans="1:2" hidden="1" x14ac:dyDescent="0.25">
      <c r="A2875" s="9" t="s">
        <v>6627</v>
      </c>
      <c r="B2875" s="9">
        <f t="shared" si="44"/>
        <v>1</v>
      </c>
    </row>
    <row r="2876" spans="1:2" hidden="1" x14ac:dyDescent="0.25">
      <c r="A2876" s="9" t="s">
        <v>10473</v>
      </c>
      <c r="B2876" s="9">
        <f t="shared" si="44"/>
        <v>2</v>
      </c>
    </row>
    <row r="2877" spans="1:2" hidden="1" x14ac:dyDescent="0.25">
      <c r="A2877" s="9" t="s">
        <v>10473</v>
      </c>
      <c r="B2877" s="9">
        <f t="shared" si="44"/>
        <v>2</v>
      </c>
    </row>
    <row r="2878" spans="1:2" hidden="1" x14ac:dyDescent="0.25">
      <c r="A2878" s="9" t="s">
        <v>11096</v>
      </c>
      <c r="B2878" s="9">
        <f t="shared" si="44"/>
        <v>1</v>
      </c>
    </row>
    <row r="2879" spans="1:2" hidden="1" x14ac:dyDescent="0.25">
      <c r="A2879" s="9" t="s">
        <v>7394</v>
      </c>
      <c r="B2879" s="9">
        <f t="shared" si="44"/>
        <v>2</v>
      </c>
    </row>
    <row r="2880" spans="1:2" hidden="1" x14ac:dyDescent="0.25">
      <c r="A2880" s="9" t="s">
        <v>7394</v>
      </c>
      <c r="B2880" s="9">
        <f t="shared" si="44"/>
        <v>2</v>
      </c>
    </row>
    <row r="2881" spans="1:2" hidden="1" x14ac:dyDescent="0.25">
      <c r="A2881" s="9" t="s">
        <v>6941</v>
      </c>
      <c r="B2881" s="9">
        <f t="shared" si="44"/>
        <v>1</v>
      </c>
    </row>
    <row r="2882" spans="1:2" hidden="1" x14ac:dyDescent="0.25">
      <c r="A2882" s="9" t="s">
        <v>8898</v>
      </c>
      <c r="B2882" s="9">
        <f t="shared" ref="B2882:B2945" si="45">COUNTIF(A:A,A2882)</f>
        <v>3</v>
      </c>
    </row>
    <row r="2883" spans="1:2" hidden="1" x14ac:dyDescent="0.25">
      <c r="A2883" s="9" t="s">
        <v>8898</v>
      </c>
      <c r="B2883" s="9">
        <f t="shared" si="45"/>
        <v>3</v>
      </c>
    </row>
    <row r="2884" spans="1:2" hidden="1" x14ac:dyDescent="0.25">
      <c r="A2884" s="9" t="s">
        <v>8898</v>
      </c>
      <c r="B2884" s="9">
        <f t="shared" si="45"/>
        <v>3</v>
      </c>
    </row>
    <row r="2885" spans="1:2" hidden="1" x14ac:dyDescent="0.25">
      <c r="A2885" s="9" t="s">
        <v>10808</v>
      </c>
      <c r="B2885" s="9">
        <f t="shared" si="45"/>
        <v>1</v>
      </c>
    </row>
    <row r="2886" spans="1:2" hidden="1" x14ac:dyDescent="0.25">
      <c r="A2886" s="9" t="s">
        <v>8767</v>
      </c>
      <c r="B2886" s="9">
        <f t="shared" si="45"/>
        <v>1</v>
      </c>
    </row>
    <row r="2887" spans="1:2" hidden="1" x14ac:dyDescent="0.25">
      <c r="A2887" s="9" t="s">
        <v>10474</v>
      </c>
      <c r="B2887" s="9">
        <f t="shared" si="45"/>
        <v>1</v>
      </c>
    </row>
    <row r="2888" spans="1:2" hidden="1" x14ac:dyDescent="0.25">
      <c r="A2888" s="9" t="s">
        <v>10975</v>
      </c>
      <c r="B2888" s="9">
        <f t="shared" si="45"/>
        <v>1</v>
      </c>
    </row>
    <row r="2889" spans="1:2" hidden="1" x14ac:dyDescent="0.25">
      <c r="A2889" s="9" t="s">
        <v>10475</v>
      </c>
      <c r="B2889" s="9">
        <f t="shared" si="45"/>
        <v>1</v>
      </c>
    </row>
    <row r="2890" spans="1:2" hidden="1" x14ac:dyDescent="0.25">
      <c r="A2890" s="9" t="s">
        <v>10476</v>
      </c>
      <c r="B2890" s="9">
        <f t="shared" si="45"/>
        <v>2</v>
      </c>
    </row>
    <row r="2891" spans="1:2" hidden="1" x14ac:dyDescent="0.25">
      <c r="A2891" s="9" t="s">
        <v>10476</v>
      </c>
      <c r="B2891" s="9">
        <f t="shared" si="45"/>
        <v>2</v>
      </c>
    </row>
    <row r="2892" spans="1:2" hidden="1" x14ac:dyDescent="0.25">
      <c r="A2892" s="9" t="s">
        <v>8379</v>
      </c>
      <c r="B2892" s="9">
        <f t="shared" si="45"/>
        <v>1</v>
      </c>
    </row>
    <row r="2893" spans="1:2" hidden="1" x14ac:dyDescent="0.25">
      <c r="A2893" s="9" t="s">
        <v>11097</v>
      </c>
      <c r="B2893" s="9">
        <f t="shared" si="45"/>
        <v>1</v>
      </c>
    </row>
    <row r="2894" spans="1:2" hidden="1" x14ac:dyDescent="0.25">
      <c r="A2894" s="9" t="s">
        <v>7183</v>
      </c>
      <c r="B2894" s="9">
        <f t="shared" si="45"/>
        <v>1</v>
      </c>
    </row>
    <row r="2895" spans="1:2" hidden="1" x14ac:dyDescent="0.25">
      <c r="A2895" s="9" t="s">
        <v>10477</v>
      </c>
      <c r="B2895" s="9">
        <f t="shared" si="45"/>
        <v>1</v>
      </c>
    </row>
    <row r="2896" spans="1:2" hidden="1" x14ac:dyDescent="0.25">
      <c r="A2896" s="9" t="s">
        <v>9856</v>
      </c>
      <c r="B2896" s="9">
        <f t="shared" si="45"/>
        <v>2</v>
      </c>
    </row>
    <row r="2897" spans="1:2" hidden="1" x14ac:dyDescent="0.25">
      <c r="A2897" s="9" t="s">
        <v>9856</v>
      </c>
      <c r="B2897" s="9">
        <f t="shared" si="45"/>
        <v>2</v>
      </c>
    </row>
    <row r="2898" spans="1:2" hidden="1" x14ac:dyDescent="0.25">
      <c r="A2898" s="9" t="s">
        <v>11056</v>
      </c>
      <c r="B2898" s="9">
        <f t="shared" si="45"/>
        <v>1</v>
      </c>
    </row>
    <row r="2899" spans="1:2" hidden="1" x14ac:dyDescent="0.25">
      <c r="A2899" s="9" t="s">
        <v>10478</v>
      </c>
      <c r="B2899" s="9">
        <f t="shared" si="45"/>
        <v>1</v>
      </c>
    </row>
    <row r="2900" spans="1:2" hidden="1" x14ac:dyDescent="0.25">
      <c r="A2900" s="9" t="s">
        <v>9619</v>
      </c>
      <c r="B2900" s="9">
        <f t="shared" si="45"/>
        <v>1</v>
      </c>
    </row>
    <row r="2901" spans="1:2" hidden="1" x14ac:dyDescent="0.25">
      <c r="A2901" s="9" t="s">
        <v>10479</v>
      </c>
      <c r="B2901" s="9">
        <f t="shared" si="45"/>
        <v>1</v>
      </c>
    </row>
    <row r="2902" spans="1:2" hidden="1" x14ac:dyDescent="0.25">
      <c r="A2902" s="9" t="s">
        <v>6819</v>
      </c>
      <c r="B2902" s="9">
        <f t="shared" si="45"/>
        <v>1</v>
      </c>
    </row>
    <row r="2903" spans="1:2" hidden="1" x14ac:dyDescent="0.25">
      <c r="A2903" s="9" t="s">
        <v>10809</v>
      </c>
      <c r="B2903" s="9">
        <f t="shared" si="45"/>
        <v>1</v>
      </c>
    </row>
    <row r="2904" spans="1:2" hidden="1" x14ac:dyDescent="0.25">
      <c r="A2904" s="9" t="s">
        <v>10480</v>
      </c>
      <c r="B2904" s="9">
        <f t="shared" si="45"/>
        <v>1</v>
      </c>
    </row>
    <row r="2905" spans="1:2" hidden="1" x14ac:dyDescent="0.25">
      <c r="A2905" s="9" t="s">
        <v>10810</v>
      </c>
      <c r="B2905" s="9">
        <f t="shared" si="45"/>
        <v>1</v>
      </c>
    </row>
    <row r="2906" spans="1:2" hidden="1" x14ac:dyDescent="0.25">
      <c r="A2906" s="9" t="s">
        <v>8052</v>
      </c>
      <c r="B2906" s="9">
        <f t="shared" si="45"/>
        <v>1</v>
      </c>
    </row>
    <row r="2907" spans="1:2" hidden="1" x14ac:dyDescent="0.25">
      <c r="A2907" s="9" t="s">
        <v>10976</v>
      </c>
      <c r="B2907" s="9">
        <f t="shared" si="45"/>
        <v>1</v>
      </c>
    </row>
    <row r="2908" spans="1:2" hidden="1" x14ac:dyDescent="0.25">
      <c r="A2908" s="9" t="s">
        <v>10481</v>
      </c>
      <c r="B2908" s="9">
        <f t="shared" si="45"/>
        <v>1</v>
      </c>
    </row>
    <row r="2909" spans="1:2" hidden="1" x14ac:dyDescent="0.25">
      <c r="A2909" s="9" t="s">
        <v>8778</v>
      </c>
      <c r="B2909" s="9">
        <f t="shared" si="45"/>
        <v>1</v>
      </c>
    </row>
    <row r="2910" spans="1:2" hidden="1" x14ac:dyDescent="0.25">
      <c r="A2910" s="9" t="s">
        <v>10977</v>
      </c>
      <c r="B2910" s="9">
        <f t="shared" si="45"/>
        <v>1</v>
      </c>
    </row>
    <row r="2911" spans="1:2" hidden="1" x14ac:dyDescent="0.25">
      <c r="A2911" s="9" t="s">
        <v>6775</v>
      </c>
      <c r="B2911" s="9">
        <f t="shared" si="45"/>
        <v>1</v>
      </c>
    </row>
    <row r="2912" spans="1:2" hidden="1" x14ac:dyDescent="0.25">
      <c r="A2912" s="9" t="s">
        <v>8615</v>
      </c>
      <c r="B2912" s="9">
        <f t="shared" si="45"/>
        <v>1</v>
      </c>
    </row>
    <row r="2913" spans="1:2" hidden="1" x14ac:dyDescent="0.25">
      <c r="A2913" s="9" t="s">
        <v>10978</v>
      </c>
      <c r="B2913" s="9">
        <f t="shared" si="45"/>
        <v>1</v>
      </c>
    </row>
    <row r="2914" spans="1:2" hidden="1" x14ac:dyDescent="0.25">
      <c r="A2914" s="9" t="s">
        <v>7016</v>
      </c>
      <c r="B2914" s="9">
        <f t="shared" si="45"/>
        <v>1</v>
      </c>
    </row>
    <row r="2915" spans="1:2" hidden="1" x14ac:dyDescent="0.25">
      <c r="A2915" s="9" t="s">
        <v>10811</v>
      </c>
      <c r="B2915" s="9">
        <f t="shared" si="45"/>
        <v>1</v>
      </c>
    </row>
    <row r="2916" spans="1:2" hidden="1" x14ac:dyDescent="0.25">
      <c r="A2916" s="9" t="s">
        <v>10812</v>
      </c>
      <c r="B2916" s="9">
        <f t="shared" si="45"/>
        <v>1</v>
      </c>
    </row>
    <row r="2917" spans="1:2" hidden="1" x14ac:dyDescent="0.25">
      <c r="A2917" s="9" t="s">
        <v>10482</v>
      </c>
      <c r="B2917" s="9">
        <f t="shared" si="45"/>
        <v>1</v>
      </c>
    </row>
    <row r="2918" spans="1:2" hidden="1" x14ac:dyDescent="0.25">
      <c r="A2918" s="9" t="s">
        <v>9056</v>
      </c>
      <c r="B2918" s="9">
        <f t="shared" si="45"/>
        <v>1</v>
      </c>
    </row>
    <row r="2919" spans="1:2" hidden="1" x14ac:dyDescent="0.25">
      <c r="A2919" s="9" t="s">
        <v>9786</v>
      </c>
      <c r="B2919" s="9">
        <f t="shared" si="45"/>
        <v>1</v>
      </c>
    </row>
    <row r="2920" spans="1:2" hidden="1" x14ac:dyDescent="0.25">
      <c r="A2920" s="9" t="s">
        <v>10813</v>
      </c>
      <c r="B2920" s="9">
        <f t="shared" si="45"/>
        <v>1</v>
      </c>
    </row>
    <row r="2921" spans="1:2" hidden="1" x14ac:dyDescent="0.25">
      <c r="A2921" s="9" t="s">
        <v>7231</v>
      </c>
      <c r="B2921" s="9">
        <f t="shared" si="45"/>
        <v>1</v>
      </c>
    </row>
    <row r="2922" spans="1:2" hidden="1" x14ac:dyDescent="0.25">
      <c r="A2922" s="9" t="s">
        <v>10483</v>
      </c>
      <c r="B2922" s="9">
        <f t="shared" si="45"/>
        <v>2</v>
      </c>
    </row>
    <row r="2923" spans="1:2" hidden="1" x14ac:dyDescent="0.25">
      <c r="A2923" s="9" t="s">
        <v>10483</v>
      </c>
      <c r="B2923" s="9">
        <f t="shared" si="45"/>
        <v>2</v>
      </c>
    </row>
    <row r="2924" spans="1:2" hidden="1" x14ac:dyDescent="0.25">
      <c r="A2924" s="9" t="s">
        <v>8755</v>
      </c>
      <c r="B2924" s="9">
        <f t="shared" si="45"/>
        <v>1</v>
      </c>
    </row>
    <row r="2925" spans="1:2" hidden="1" x14ac:dyDescent="0.25">
      <c r="A2925" s="9" t="s">
        <v>10814</v>
      </c>
      <c r="B2925" s="9">
        <f t="shared" si="45"/>
        <v>1</v>
      </c>
    </row>
    <row r="2926" spans="1:2" hidden="1" x14ac:dyDescent="0.25">
      <c r="A2926" s="9" t="s">
        <v>8793</v>
      </c>
      <c r="B2926" s="9">
        <f t="shared" si="45"/>
        <v>1</v>
      </c>
    </row>
    <row r="2927" spans="1:2" hidden="1" x14ac:dyDescent="0.25">
      <c r="A2927" s="9" t="s">
        <v>9831</v>
      </c>
      <c r="B2927" s="9">
        <f t="shared" si="45"/>
        <v>1</v>
      </c>
    </row>
    <row r="2928" spans="1:2" hidden="1" x14ac:dyDescent="0.25">
      <c r="A2928" s="9" t="s">
        <v>10979</v>
      </c>
      <c r="B2928" s="9">
        <f t="shared" si="45"/>
        <v>1</v>
      </c>
    </row>
    <row r="2929" spans="1:2" hidden="1" x14ac:dyDescent="0.25">
      <c r="A2929" s="9" t="s">
        <v>6782</v>
      </c>
      <c r="B2929" s="9">
        <f t="shared" si="45"/>
        <v>1</v>
      </c>
    </row>
    <row r="2930" spans="1:2" hidden="1" x14ac:dyDescent="0.25">
      <c r="A2930" s="9" t="s">
        <v>8706</v>
      </c>
      <c r="B2930" s="9">
        <f t="shared" si="45"/>
        <v>1</v>
      </c>
    </row>
    <row r="2931" spans="1:2" hidden="1" x14ac:dyDescent="0.25">
      <c r="A2931" s="9" t="s">
        <v>7702</v>
      </c>
      <c r="B2931" s="9">
        <f t="shared" si="45"/>
        <v>3</v>
      </c>
    </row>
    <row r="2932" spans="1:2" hidden="1" x14ac:dyDescent="0.25">
      <c r="A2932" s="9" t="s">
        <v>7702</v>
      </c>
      <c r="B2932" s="9">
        <f t="shared" si="45"/>
        <v>3</v>
      </c>
    </row>
    <row r="2933" spans="1:2" hidden="1" x14ac:dyDescent="0.25">
      <c r="A2933" s="9" t="s">
        <v>7702</v>
      </c>
      <c r="B2933" s="9">
        <f t="shared" si="45"/>
        <v>3</v>
      </c>
    </row>
    <row r="2934" spans="1:2" hidden="1" x14ac:dyDescent="0.25">
      <c r="A2934" s="9" t="s">
        <v>11147</v>
      </c>
      <c r="B2934" s="9">
        <f t="shared" si="45"/>
        <v>1</v>
      </c>
    </row>
    <row r="2935" spans="1:2" hidden="1" x14ac:dyDescent="0.25">
      <c r="A2935" s="9" t="s">
        <v>8192</v>
      </c>
      <c r="B2935" s="9">
        <f t="shared" si="45"/>
        <v>1</v>
      </c>
    </row>
    <row r="2936" spans="1:2" hidden="1" x14ac:dyDescent="0.25">
      <c r="A2936" s="9" t="s">
        <v>6756</v>
      </c>
      <c r="B2936" s="9">
        <f t="shared" si="45"/>
        <v>5</v>
      </c>
    </row>
    <row r="2937" spans="1:2" hidden="1" x14ac:dyDescent="0.25">
      <c r="A2937" s="9" t="s">
        <v>6756</v>
      </c>
      <c r="B2937" s="9">
        <f t="shared" si="45"/>
        <v>5</v>
      </c>
    </row>
    <row r="2938" spans="1:2" hidden="1" x14ac:dyDescent="0.25">
      <c r="A2938" s="9" t="s">
        <v>6756</v>
      </c>
      <c r="B2938" s="9">
        <f t="shared" si="45"/>
        <v>5</v>
      </c>
    </row>
    <row r="2939" spans="1:2" hidden="1" x14ac:dyDescent="0.25">
      <c r="A2939" s="9" t="s">
        <v>6756</v>
      </c>
      <c r="B2939" s="9">
        <f t="shared" si="45"/>
        <v>5</v>
      </c>
    </row>
    <row r="2940" spans="1:2" hidden="1" x14ac:dyDescent="0.25">
      <c r="A2940" s="9" t="s">
        <v>6756</v>
      </c>
      <c r="B2940" s="9">
        <f t="shared" si="45"/>
        <v>5</v>
      </c>
    </row>
    <row r="2941" spans="1:2" hidden="1" x14ac:dyDescent="0.25">
      <c r="A2941" s="9" t="s">
        <v>9107</v>
      </c>
      <c r="B2941" s="9">
        <f t="shared" si="45"/>
        <v>1</v>
      </c>
    </row>
    <row r="2942" spans="1:2" hidden="1" x14ac:dyDescent="0.25">
      <c r="A2942" s="9" t="s">
        <v>8639</v>
      </c>
      <c r="B2942" s="9">
        <f t="shared" si="45"/>
        <v>2</v>
      </c>
    </row>
    <row r="2943" spans="1:2" hidden="1" x14ac:dyDescent="0.25">
      <c r="A2943" s="9" t="s">
        <v>8639</v>
      </c>
      <c r="B2943" s="9">
        <f t="shared" si="45"/>
        <v>2</v>
      </c>
    </row>
    <row r="2944" spans="1:2" hidden="1" x14ac:dyDescent="0.25">
      <c r="A2944" s="9" t="s">
        <v>8163</v>
      </c>
      <c r="B2944" s="9">
        <f t="shared" si="45"/>
        <v>1</v>
      </c>
    </row>
    <row r="2945" spans="1:2" hidden="1" x14ac:dyDescent="0.25">
      <c r="A2945" s="9" t="s">
        <v>10980</v>
      </c>
      <c r="B2945" s="9">
        <f t="shared" si="45"/>
        <v>1</v>
      </c>
    </row>
    <row r="2946" spans="1:2" hidden="1" x14ac:dyDescent="0.25">
      <c r="A2946" s="9" t="s">
        <v>7387</v>
      </c>
      <c r="B2946" s="9">
        <f t="shared" ref="B2946:B3009" si="46">COUNTIF(A:A,A2946)</f>
        <v>3</v>
      </c>
    </row>
    <row r="2947" spans="1:2" hidden="1" x14ac:dyDescent="0.25">
      <c r="A2947" s="9" t="s">
        <v>7387</v>
      </c>
      <c r="B2947" s="9">
        <f t="shared" si="46"/>
        <v>3</v>
      </c>
    </row>
    <row r="2948" spans="1:2" hidden="1" x14ac:dyDescent="0.25">
      <c r="A2948" s="9" t="s">
        <v>7387</v>
      </c>
      <c r="B2948" s="9">
        <f t="shared" si="46"/>
        <v>3</v>
      </c>
    </row>
    <row r="2949" spans="1:2" hidden="1" x14ac:dyDescent="0.25">
      <c r="A2949" s="9" t="s">
        <v>8817</v>
      </c>
      <c r="B2949" s="9">
        <f t="shared" si="46"/>
        <v>1</v>
      </c>
    </row>
    <row r="2950" spans="1:2" hidden="1" x14ac:dyDescent="0.25">
      <c r="A2950" s="9" t="s">
        <v>9172</v>
      </c>
      <c r="B2950" s="9">
        <f t="shared" si="46"/>
        <v>2</v>
      </c>
    </row>
    <row r="2951" spans="1:2" hidden="1" x14ac:dyDescent="0.25">
      <c r="A2951" s="9" t="s">
        <v>9172</v>
      </c>
      <c r="B2951" s="9">
        <f t="shared" si="46"/>
        <v>2</v>
      </c>
    </row>
    <row r="2952" spans="1:2" hidden="1" x14ac:dyDescent="0.25">
      <c r="A2952" s="9" t="s">
        <v>10484</v>
      </c>
      <c r="B2952" s="9">
        <f t="shared" si="46"/>
        <v>1</v>
      </c>
    </row>
    <row r="2953" spans="1:2" hidden="1" x14ac:dyDescent="0.25">
      <c r="A2953" s="9" t="s">
        <v>10485</v>
      </c>
      <c r="B2953" s="9">
        <f t="shared" si="46"/>
        <v>1</v>
      </c>
    </row>
    <row r="2954" spans="1:2" hidden="1" x14ac:dyDescent="0.25">
      <c r="A2954" s="9" t="s">
        <v>10815</v>
      </c>
      <c r="B2954" s="9">
        <f t="shared" si="46"/>
        <v>1</v>
      </c>
    </row>
    <row r="2955" spans="1:2" hidden="1" x14ac:dyDescent="0.25">
      <c r="A2955" s="9" t="s">
        <v>11057</v>
      </c>
      <c r="B2955" s="9">
        <f t="shared" si="46"/>
        <v>1</v>
      </c>
    </row>
    <row r="2956" spans="1:2" hidden="1" x14ac:dyDescent="0.25">
      <c r="A2956" s="9" t="s">
        <v>8805</v>
      </c>
      <c r="B2956" s="9">
        <f t="shared" si="46"/>
        <v>1</v>
      </c>
    </row>
    <row r="2957" spans="1:2" hidden="1" x14ac:dyDescent="0.25">
      <c r="A2957" s="9" t="s">
        <v>6791</v>
      </c>
      <c r="B2957" s="9">
        <f t="shared" si="46"/>
        <v>1</v>
      </c>
    </row>
    <row r="2958" spans="1:2" hidden="1" x14ac:dyDescent="0.25">
      <c r="A2958" s="9" t="s">
        <v>11148</v>
      </c>
      <c r="B2958" s="9">
        <f t="shared" si="46"/>
        <v>1</v>
      </c>
    </row>
    <row r="2959" spans="1:2" hidden="1" x14ac:dyDescent="0.25">
      <c r="A2959" s="9" t="s">
        <v>10816</v>
      </c>
      <c r="B2959" s="9">
        <f t="shared" si="46"/>
        <v>1</v>
      </c>
    </row>
    <row r="2960" spans="1:2" hidden="1" x14ac:dyDescent="0.25">
      <c r="A2960" s="9" t="s">
        <v>9579</v>
      </c>
      <c r="B2960" s="9">
        <f t="shared" si="46"/>
        <v>2</v>
      </c>
    </row>
    <row r="2961" spans="1:2" hidden="1" x14ac:dyDescent="0.25">
      <c r="A2961" s="9" t="s">
        <v>9579</v>
      </c>
      <c r="B2961" s="9">
        <f t="shared" si="46"/>
        <v>2</v>
      </c>
    </row>
    <row r="2962" spans="1:2" hidden="1" x14ac:dyDescent="0.25">
      <c r="A2962" s="9" t="s">
        <v>10817</v>
      </c>
      <c r="B2962" s="9">
        <f t="shared" si="46"/>
        <v>1</v>
      </c>
    </row>
    <row r="2963" spans="1:2" hidden="1" x14ac:dyDescent="0.25">
      <c r="A2963" s="9" t="s">
        <v>7195</v>
      </c>
      <c r="B2963" s="9">
        <f t="shared" si="46"/>
        <v>3</v>
      </c>
    </row>
    <row r="2964" spans="1:2" hidden="1" x14ac:dyDescent="0.25">
      <c r="A2964" s="9" t="s">
        <v>7195</v>
      </c>
      <c r="B2964" s="9">
        <f t="shared" si="46"/>
        <v>3</v>
      </c>
    </row>
    <row r="2965" spans="1:2" hidden="1" x14ac:dyDescent="0.25">
      <c r="A2965" s="9" t="s">
        <v>7195</v>
      </c>
      <c r="B2965" s="9">
        <f t="shared" si="46"/>
        <v>3</v>
      </c>
    </row>
    <row r="2966" spans="1:2" hidden="1" x14ac:dyDescent="0.25">
      <c r="A2966" s="9" t="s">
        <v>7810</v>
      </c>
      <c r="B2966" s="9">
        <f t="shared" si="46"/>
        <v>1</v>
      </c>
    </row>
    <row r="2967" spans="1:2" hidden="1" x14ac:dyDescent="0.25">
      <c r="A2967" s="9" t="s">
        <v>10486</v>
      </c>
      <c r="B2967" s="9">
        <f t="shared" si="46"/>
        <v>1</v>
      </c>
    </row>
    <row r="2968" spans="1:2" hidden="1" x14ac:dyDescent="0.25">
      <c r="A2968" s="9" t="s">
        <v>10487</v>
      </c>
      <c r="B2968" s="9">
        <f t="shared" si="46"/>
        <v>2</v>
      </c>
    </row>
    <row r="2969" spans="1:2" hidden="1" x14ac:dyDescent="0.25">
      <c r="A2969" s="9" t="s">
        <v>10487</v>
      </c>
      <c r="B2969" s="9">
        <f t="shared" si="46"/>
        <v>2</v>
      </c>
    </row>
    <row r="2970" spans="1:2" hidden="1" x14ac:dyDescent="0.25">
      <c r="A2970" s="9" t="s">
        <v>10488</v>
      </c>
      <c r="B2970" s="9">
        <f t="shared" si="46"/>
        <v>1</v>
      </c>
    </row>
    <row r="2971" spans="1:2" hidden="1" x14ac:dyDescent="0.25">
      <c r="A2971" s="9" t="s">
        <v>7616</v>
      </c>
      <c r="B2971" s="9">
        <f t="shared" si="46"/>
        <v>1</v>
      </c>
    </row>
    <row r="2972" spans="1:2" hidden="1" x14ac:dyDescent="0.25">
      <c r="A2972" s="9" t="s">
        <v>9465</v>
      </c>
      <c r="B2972" s="9">
        <f t="shared" si="46"/>
        <v>2</v>
      </c>
    </row>
    <row r="2973" spans="1:2" hidden="1" x14ac:dyDescent="0.25">
      <c r="A2973" s="9" t="s">
        <v>9465</v>
      </c>
      <c r="B2973" s="9">
        <f t="shared" si="46"/>
        <v>2</v>
      </c>
    </row>
    <row r="2974" spans="1:2" hidden="1" x14ac:dyDescent="0.25">
      <c r="A2974" s="9" t="s">
        <v>9267</v>
      </c>
      <c r="B2974" s="9">
        <f t="shared" si="46"/>
        <v>2</v>
      </c>
    </row>
    <row r="2975" spans="1:2" hidden="1" x14ac:dyDescent="0.25">
      <c r="A2975" s="9" t="s">
        <v>9267</v>
      </c>
      <c r="B2975" s="9">
        <f t="shared" si="46"/>
        <v>2</v>
      </c>
    </row>
    <row r="2976" spans="1:2" hidden="1" x14ac:dyDescent="0.25">
      <c r="A2976" s="9" t="s">
        <v>9141</v>
      </c>
      <c r="B2976" s="9">
        <f t="shared" si="46"/>
        <v>1</v>
      </c>
    </row>
    <row r="2977" spans="1:2" hidden="1" x14ac:dyDescent="0.25">
      <c r="A2977" s="9" t="s">
        <v>9031</v>
      </c>
      <c r="B2977" s="9">
        <f t="shared" si="46"/>
        <v>1</v>
      </c>
    </row>
    <row r="2978" spans="1:2" hidden="1" x14ac:dyDescent="0.25">
      <c r="A2978" s="9" t="s">
        <v>11149</v>
      </c>
      <c r="B2978" s="9">
        <f t="shared" si="46"/>
        <v>1</v>
      </c>
    </row>
    <row r="2979" spans="1:2" hidden="1" x14ac:dyDescent="0.25">
      <c r="A2979" s="9" t="s">
        <v>9386</v>
      </c>
      <c r="B2979" s="9">
        <f t="shared" si="46"/>
        <v>1</v>
      </c>
    </row>
    <row r="2980" spans="1:2" hidden="1" x14ac:dyDescent="0.25">
      <c r="A2980" s="9" t="s">
        <v>9258</v>
      </c>
      <c r="B2980" s="9">
        <f t="shared" si="46"/>
        <v>1</v>
      </c>
    </row>
    <row r="2981" spans="1:2" hidden="1" x14ac:dyDescent="0.25">
      <c r="A2981" s="9" t="s">
        <v>10818</v>
      </c>
      <c r="B2981" s="9">
        <f t="shared" si="46"/>
        <v>1</v>
      </c>
    </row>
    <row r="2982" spans="1:2" hidden="1" x14ac:dyDescent="0.25">
      <c r="A2982" s="9" t="s">
        <v>10981</v>
      </c>
      <c r="B2982" s="9">
        <f t="shared" si="46"/>
        <v>1</v>
      </c>
    </row>
    <row r="2983" spans="1:2" hidden="1" x14ac:dyDescent="0.25">
      <c r="A2983" s="9" t="s">
        <v>10489</v>
      </c>
      <c r="B2983" s="9">
        <f t="shared" si="46"/>
        <v>1</v>
      </c>
    </row>
    <row r="2984" spans="1:2" hidden="1" x14ac:dyDescent="0.25">
      <c r="A2984" s="9" t="s">
        <v>10490</v>
      </c>
      <c r="B2984" s="9">
        <f t="shared" si="46"/>
        <v>1</v>
      </c>
    </row>
    <row r="2985" spans="1:2" hidden="1" x14ac:dyDescent="0.25">
      <c r="A2985" s="9" t="s">
        <v>11058</v>
      </c>
      <c r="B2985" s="9">
        <f t="shared" si="46"/>
        <v>1</v>
      </c>
    </row>
    <row r="2986" spans="1:2" hidden="1" x14ac:dyDescent="0.25">
      <c r="A2986" s="9" t="s">
        <v>10491</v>
      </c>
      <c r="B2986" s="9">
        <f t="shared" si="46"/>
        <v>1</v>
      </c>
    </row>
    <row r="2987" spans="1:2" hidden="1" x14ac:dyDescent="0.25">
      <c r="A2987" s="9" t="s">
        <v>10982</v>
      </c>
      <c r="B2987" s="9">
        <f t="shared" si="46"/>
        <v>1</v>
      </c>
    </row>
    <row r="2988" spans="1:2" hidden="1" x14ac:dyDescent="0.25">
      <c r="A2988" s="9" t="s">
        <v>7689</v>
      </c>
      <c r="B2988" s="9">
        <f t="shared" si="46"/>
        <v>3</v>
      </c>
    </row>
    <row r="2989" spans="1:2" hidden="1" x14ac:dyDescent="0.25">
      <c r="A2989" s="9" t="s">
        <v>7689</v>
      </c>
      <c r="B2989" s="9">
        <f t="shared" si="46"/>
        <v>3</v>
      </c>
    </row>
    <row r="2990" spans="1:2" hidden="1" x14ac:dyDescent="0.25">
      <c r="A2990" s="9" t="s">
        <v>7689</v>
      </c>
      <c r="B2990" s="9">
        <f t="shared" si="46"/>
        <v>3</v>
      </c>
    </row>
    <row r="2991" spans="1:2" hidden="1" x14ac:dyDescent="0.25">
      <c r="A2991" s="9" t="s">
        <v>10819</v>
      </c>
      <c r="B2991" s="9">
        <f t="shared" si="46"/>
        <v>1</v>
      </c>
    </row>
    <row r="2992" spans="1:2" hidden="1" x14ac:dyDescent="0.25">
      <c r="A2992" s="9" t="s">
        <v>9615</v>
      </c>
      <c r="B2992" s="9">
        <f t="shared" si="46"/>
        <v>1</v>
      </c>
    </row>
    <row r="2993" spans="1:2" hidden="1" x14ac:dyDescent="0.25">
      <c r="A2993" s="9" t="s">
        <v>8942</v>
      </c>
      <c r="B2993" s="9">
        <f t="shared" si="46"/>
        <v>3</v>
      </c>
    </row>
    <row r="2994" spans="1:2" hidden="1" x14ac:dyDescent="0.25">
      <c r="A2994" s="9" t="s">
        <v>8942</v>
      </c>
      <c r="B2994" s="9">
        <f t="shared" si="46"/>
        <v>3</v>
      </c>
    </row>
    <row r="2995" spans="1:2" hidden="1" x14ac:dyDescent="0.25">
      <c r="A2995" s="9" t="s">
        <v>8942</v>
      </c>
      <c r="B2995" s="9">
        <f t="shared" si="46"/>
        <v>3</v>
      </c>
    </row>
    <row r="2996" spans="1:2" hidden="1" x14ac:dyDescent="0.25">
      <c r="A2996" s="9" t="s">
        <v>6943</v>
      </c>
      <c r="B2996" s="9">
        <f t="shared" si="46"/>
        <v>1</v>
      </c>
    </row>
    <row r="2997" spans="1:2" hidden="1" x14ac:dyDescent="0.25">
      <c r="A2997" s="9" t="s">
        <v>6660</v>
      </c>
      <c r="B2997" s="9">
        <f t="shared" si="46"/>
        <v>1</v>
      </c>
    </row>
    <row r="2998" spans="1:2" hidden="1" x14ac:dyDescent="0.25">
      <c r="A2998" s="9" t="s">
        <v>11163</v>
      </c>
      <c r="B2998" s="9">
        <f t="shared" si="46"/>
        <v>1</v>
      </c>
    </row>
    <row r="2999" spans="1:2" hidden="1" x14ac:dyDescent="0.25">
      <c r="A2999" s="9" t="s">
        <v>8746</v>
      </c>
      <c r="B2999" s="9">
        <f t="shared" si="46"/>
        <v>1</v>
      </c>
    </row>
    <row r="3000" spans="1:2" hidden="1" x14ac:dyDescent="0.25">
      <c r="A3000" s="9" t="s">
        <v>7493</v>
      </c>
      <c r="B3000" s="9">
        <f t="shared" si="46"/>
        <v>2</v>
      </c>
    </row>
    <row r="3001" spans="1:2" hidden="1" x14ac:dyDescent="0.25">
      <c r="A3001" s="9" t="s">
        <v>7493</v>
      </c>
      <c r="B3001" s="9">
        <f t="shared" si="46"/>
        <v>2</v>
      </c>
    </row>
    <row r="3002" spans="1:2" hidden="1" x14ac:dyDescent="0.25">
      <c r="A3002" s="9" t="s">
        <v>10492</v>
      </c>
      <c r="B3002" s="9">
        <f t="shared" si="46"/>
        <v>1</v>
      </c>
    </row>
    <row r="3003" spans="1:2" hidden="1" x14ac:dyDescent="0.25">
      <c r="A3003" s="9" t="s">
        <v>11059</v>
      </c>
      <c r="B3003" s="9">
        <f t="shared" si="46"/>
        <v>1</v>
      </c>
    </row>
    <row r="3004" spans="1:2" hidden="1" x14ac:dyDescent="0.25">
      <c r="A3004" s="9" t="s">
        <v>11060</v>
      </c>
      <c r="B3004" s="9">
        <f t="shared" si="46"/>
        <v>1</v>
      </c>
    </row>
    <row r="3005" spans="1:2" hidden="1" x14ac:dyDescent="0.25">
      <c r="A3005" s="9" t="s">
        <v>10493</v>
      </c>
      <c r="B3005" s="9">
        <f t="shared" si="46"/>
        <v>1</v>
      </c>
    </row>
    <row r="3006" spans="1:2" hidden="1" x14ac:dyDescent="0.25">
      <c r="A3006" s="9" t="s">
        <v>7966</v>
      </c>
      <c r="B3006" s="9">
        <f t="shared" si="46"/>
        <v>1</v>
      </c>
    </row>
    <row r="3007" spans="1:2" hidden="1" x14ac:dyDescent="0.25">
      <c r="A3007" s="9" t="s">
        <v>8246</v>
      </c>
      <c r="B3007" s="9">
        <f t="shared" si="46"/>
        <v>1</v>
      </c>
    </row>
    <row r="3008" spans="1:2" hidden="1" x14ac:dyDescent="0.25">
      <c r="A3008" s="9" t="s">
        <v>7860</v>
      </c>
      <c r="B3008" s="9">
        <f t="shared" si="46"/>
        <v>1</v>
      </c>
    </row>
    <row r="3009" spans="1:2" hidden="1" x14ac:dyDescent="0.25">
      <c r="A3009" s="9" t="s">
        <v>10494</v>
      </c>
      <c r="B3009" s="9">
        <f t="shared" si="46"/>
        <v>1</v>
      </c>
    </row>
    <row r="3010" spans="1:2" hidden="1" x14ac:dyDescent="0.25">
      <c r="A3010" s="9" t="s">
        <v>11150</v>
      </c>
      <c r="B3010" s="9">
        <f t="shared" ref="B3010:B3073" si="47">COUNTIF(A:A,A3010)</f>
        <v>1</v>
      </c>
    </row>
    <row r="3011" spans="1:2" hidden="1" x14ac:dyDescent="0.25">
      <c r="A3011" s="9" t="s">
        <v>9837</v>
      </c>
      <c r="B3011" s="9">
        <f t="shared" si="47"/>
        <v>1</v>
      </c>
    </row>
    <row r="3012" spans="1:2" hidden="1" x14ac:dyDescent="0.25">
      <c r="A3012" s="9" t="s">
        <v>10495</v>
      </c>
      <c r="B3012" s="9">
        <f t="shared" si="47"/>
        <v>1</v>
      </c>
    </row>
    <row r="3013" spans="1:2" hidden="1" x14ac:dyDescent="0.25">
      <c r="A3013" s="9" t="s">
        <v>8005</v>
      </c>
      <c r="B3013" s="9">
        <f t="shared" si="47"/>
        <v>1</v>
      </c>
    </row>
    <row r="3014" spans="1:2" hidden="1" x14ac:dyDescent="0.25">
      <c r="A3014" s="9" t="s">
        <v>11061</v>
      </c>
      <c r="B3014" s="9">
        <f t="shared" si="47"/>
        <v>1</v>
      </c>
    </row>
    <row r="3015" spans="1:2" hidden="1" x14ac:dyDescent="0.25">
      <c r="A3015" s="9" t="s">
        <v>8752</v>
      </c>
      <c r="B3015" s="9">
        <f t="shared" si="47"/>
        <v>1</v>
      </c>
    </row>
    <row r="3016" spans="1:2" hidden="1" x14ac:dyDescent="0.25">
      <c r="A3016" s="9" t="s">
        <v>10496</v>
      </c>
      <c r="B3016" s="9">
        <f t="shared" si="47"/>
        <v>1</v>
      </c>
    </row>
    <row r="3017" spans="1:2" hidden="1" x14ac:dyDescent="0.25">
      <c r="A3017" s="9" t="s">
        <v>7496</v>
      </c>
      <c r="B3017" s="9">
        <f t="shared" si="47"/>
        <v>2</v>
      </c>
    </row>
    <row r="3018" spans="1:2" hidden="1" x14ac:dyDescent="0.25">
      <c r="A3018" s="9" t="s">
        <v>7496</v>
      </c>
      <c r="B3018" s="9">
        <f t="shared" si="47"/>
        <v>2</v>
      </c>
    </row>
    <row r="3019" spans="1:2" hidden="1" x14ac:dyDescent="0.25">
      <c r="A3019" s="9" t="s">
        <v>7567</v>
      </c>
      <c r="B3019" s="9">
        <f t="shared" si="47"/>
        <v>1</v>
      </c>
    </row>
    <row r="3020" spans="1:2" hidden="1" x14ac:dyDescent="0.25">
      <c r="A3020" s="9" t="s">
        <v>7227</v>
      </c>
      <c r="B3020" s="9">
        <f t="shared" si="47"/>
        <v>1</v>
      </c>
    </row>
    <row r="3021" spans="1:2" hidden="1" x14ac:dyDescent="0.25">
      <c r="A3021" s="9" t="s">
        <v>10820</v>
      </c>
      <c r="B3021" s="9">
        <f t="shared" si="47"/>
        <v>1</v>
      </c>
    </row>
    <row r="3022" spans="1:2" hidden="1" x14ac:dyDescent="0.25">
      <c r="A3022" s="9" t="s">
        <v>9826</v>
      </c>
      <c r="B3022" s="9">
        <f t="shared" si="47"/>
        <v>2</v>
      </c>
    </row>
    <row r="3023" spans="1:2" hidden="1" x14ac:dyDescent="0.25">
      <c r="A3023" s="9" t="s">
        <v>9826</v>
      </c>
      <c r="B3023" s="9">
        <f t="shared" si="47"/>
        <v>2</v>
      </c>
    </row>
    <row r="3024" spans="1:2" hidden="1" x14ac:dyDescent="0.25">
      <c r="A3024" s="9" t="s">
        <v>10497</v>
      </c>
      <c r="B3024" s="9">
        <f t="shared" si="47"/>
        <v>1</v>
      </c>
    </row>
    <row r="3025" spans="1:2" hidden="1" x14ac:dyDescent="0.25">
      <c r="A3025" s="9" t="s">
        <v>9844</v>
      </c>
      <c r="B3025" s="9">
        <f t="shared" si="47"/>
        <v>2</v>
      </c>
    </row>
    <row r="3026" spans="1:2" hidden="1" x14ac:dyDescent="0.25">
      <c r="A3026" s="9" t="s">
        <v>9844</v>
      </c>
      <c r="B3026" s="9">
        <f t="shared" si="47"/>
        <v>2</v>
      </c>
    </row>
    <row r="3027" spans="1:2" hidden="1" x14ac:dyDescent="0.25">
      <c r="A3027" s="9" t="s">
        <v>10821</v>
      </c>
      <c r="B3027" s="9">
        <f t="shared" si="47"/>
        <v>1</v>
      </c>
    </row>
    <row r="3028" spans="1:2" hidden="1" x14ac:dyDescent="0.25">
      <c r="A3028" s="9" t="s">
        <v>10498</v>
      </c>
      <c r="B3028" s="9">
        <f t="shared" si="47"/>
        <v>2</v>
      </c>
    </row>
    <row r="3029" spans="1:2" hidden="1" x14ac:dyDescent="0.25">
      <c r="A3029" s="9" t="s">
        <v>10498</v>
      </c>
      <c r="B3029" s="9">
        <f t="shared" si="47"/>
        <v>2</v>
      </c>
    </row>
    <row r="3030" spans="1:2" hidden="1" x14ac:dyDescent="0.25">
      <c r="A3030" s="9" t="s">
        <v>7492</v>
      </c>
      <c r="B3030" s="9">
        <f t="shared" si="47"/>
        <v>1</v>
      </c>
    </row>
    <row r="3031" spans="1:2" hidden="1" x14ac:dyDescent="0.25">
      <c r="A3031" s="9" t="s">
        <v>9175</v>
      </c>
      <c r="B3031" s="9">
        <f t="shared" si="47"/>
        <v>1</v>
      </c>
    </row>
    <row r="3032" spans="1:2" hidden="1" x14ac:dyDescent="0.25">
      <c r="A3032" s="9" t="s">
        <v>9050</v>
      </c>
      <c r="B3032" s="9">
        <f t="shared" si="47"/>
        <v>2</v>
      </c>
    </row>
    <row r="3033" spans="1:2" hidden="1" x14ac:dyDescent="0.25">
      <c r="A3033" s="9" t="s">
        <v>9050</v>
      </c>
      <c r="B3033" s="9">
        <f t="shared" si="47"/>
        <v>2</v>
      </c>
    </row>
    <row r="3034" spans="1:2" hidden="1" x14ac:dyDescent="0.25">
      <c r="A3034" s="9" t="s">
        <v>8089</v>
      </c>
      <c r="B3034" s="9">
        <f t="shared" si="47"/>
        <v>1</v>
      </c>
    </row>
    <row r="3035" spans="1:2" hidden="1" x14ac:dyDescent="0.25">
      <c r="A3035" s="9" t="s">
        <v>6864</v>
      </c>
      <c r="B3035" s="9">
        <f t="shared" si="47"/>
        <v>1</v>
      </c>
    </row>
    <row r="3036" spans="1:2" hidden="1" x14ac:dyDescent="0.25">
      <c r="A3036" s="9" t="s">
        <v>10499</v>
      </c>
      <c r="B3036" s="9">
        <f t="shared" si="47"/>
        <v>4</v>
      </c>
    </row>
    <row r="3037" spans="1:2" hidden="1" x14ac:dyDescent="0.25">
      <c r="A3037" s="9" t="s">
        <v>10499</v>
      </c>
      <c r="B3037" s="9">
        <f t="shared" si="47"/>
        <v>4</v>
      </c>
    </row>
    <row r="3038" spans="1:2" hidden="1" x14ac:dyDescent="0.25">
      <c r="A3038" s="9" t="s">
        <v>10499</v>
      </c>
      <c r="B3038" s="9">
        <f t="shared" si="47"/>
        <v>4</v>
      </c>
    </row>
    <row r="3039" spans="1:2" hidden="1" x14ac:dyDescent="0.25">
      <c r="A3039" s="9" t="s">
        <v>10499</v>
      </c>
      <c r="B3039" s="9">
        <f t="shared" si="47"/>
        <v>4</v>
      </c>
    </row>
    <row r="3040" spans="1:2" hidden="1" x14ac:dyDescent="0.25">
      <c r="A3040" s="9" t="s">
        <v>11151</v>
      </c>
      <c r="B3040" s="9">
        <f t="shared" si="47"/>
        <v>1</v>
      </c>
    </row>
    <row r="3041" spans="1:2" hidden="1" x14ac:dyDescent="0.25">
      <c r="A3041" s="9" t="s">
        <v>10983</v>
      </c>
      <c r="B3041" s="9">
        <f t="shared" si="47"/>
        <v>1</v>
      </c>
    </row>
    <row r="3042" spans="1:2" hidden="1" x14ac:dyDescent="0.25">
      <c r="A3042" s="9" t="s">
        <v>6770</v>
      </c>
      <c r="B3042" s="9">
        <f t="shared" si="47"/>
        <v>1</v>
      </c>
    </row>
    <row r="3043" spans="1:2" hidden="1" x14ac:dyDescent="0.25">
      <c r="A3043" s="9" t="s">
        <v>8169</v>
      </c>
      <c r="B3043" s="9">
        <f t="shared" si="47"/>
        <v>2</v>
      </c>
    </row>
    <row r="3044" spans="1:2" hidden="1" x14ac:dyDescent="0.25">
      <c r="A3044" s="9" t="s">
        <v>8169</v>
      </c>
      <c r="B3044" s="9">
        <f t="shared" si="47"/>
        <v>2</v>
      </c>
    </row>
    <row r="3045" spans="1:2" hidden="1" x14ac:dyDescent="0.25">
      <c r="A3045" s="9" t="s">
        <v>7129</v>
      </c>
      <c r="B3045" s="9">
        <f t="shared" si="47"/>
        <v>1</v>
      </c>
    </row>
    <row r="3046" spans="1:2" hidden="1" x14ac:dyDescent="0.25">
      <c r="A3046" s="9" t="s">
        <v>10500</v>
      </c>
      <c r="B3046" s="9">
        <f t="shared" si="47"/>
        <v>2</v>
      </c>
    </row>
    <row r="3047" spans="1:2" hidden="1" x14ac:dyDescent="0.25">
      <c r="A3047" s="9" t="s">
        <v>10500</v>
      </c>
      <c r="B3047" s="9">
        <f t="shared" si="47"/>
        <v>2</v>
      </c>
    </row>
    <row r="3048" spans="1:2" hidden="1" x14ac:dyDescent="0.25">
      <c r="A3048" s="9" t="s">
        <v>9334</v>
      </c>
      <c r="B3048" s="9">
        <f t="shared" si="47"/>
        <v>1</v>
      </c>
    </row>
    <row r="3049" spans="1:2" hidden="1" x14ac:dyDescent="0.25">
      <c r="A3049" s="9" t="s">
        <v>9719</v>
      </c>
      <c r="B3049" s="9">
        <f t="shared" si="47"/>
        <v>1</v>
      </c>
    </row>
    <row r="3050" spans="1:2" hidden="1" x14ac:dyDescent="0.25">
      <c r="A3050" s="9" t="s">
        <v>10501</v>
      </c>
      <c r="B3050" s="9">
        <f t="shared" si="47"/>
        <v>1</v>
      </c>
    </row>
    <row r="3051" spans="1:2" hidden="1" x14ac:dyDescent="0.25">
      <c r="A3051" s="9" t="s">
        <v>10502</v>
      </c>
      <c r="B3051" s="9">
        <f t="shared" si="47"/>
        <v>1</v>
      </c>
    </row>
    <row r="3052" spans="1:2" hidden="1" x14ac:dyDescent="0.25">
      <c r="A3052" s="9" t="s">
        <v>6912</v>
      </c>
      <c r="B3052" s="9">
        <f t="shared" si="47"/>
        <v>1</v>
      </c>
    </row>
    <row r="3053" spans="1:2" hidden="1" x14ac:dyDescent="0.25">
      <c r="A3053" s="9" t="s">
        <v>10984</v>
      </c>
      <c r="B3053" s="9">
        <f t="shared" si="47"/>
        <v>1</v>
      </c>
    </row>
    <row r="3054" spans="1:2" hidden="1" x14ac:dyDescent="0.25">
      <c r="A3054" s="9" t="s">
        <v>7006</v>
      </c>
      <c r="B3054" s="9">
        <f t="shared" si="47"/>
        <v>1</v>
      </c>
    </row>
    <row r="3055" spans="1:2" hidden="1" x14ac:dyDescent="0.25">
      <c r="A3055" s="9" t="s">
        <v>9511</v>
      </c>
      <c r="B3055" s="9">
        <f t="shared" si="47"/>
        <v>1</v>
      </c>
    </row>
    <row r="3056" spans="1:2" hidden="1" x14ac:dyDescent="0.25">
      <c r="A3056" s="9" t="s">
        <v>11062</v>
      </c>
      <c r="B3056" s="9">
        <f t="shared" si="47"/>
        <v>1</v>
      </c>
    </row>
    <row r="3057" spans="1:2" hidden="1" x14ac:dyDescent="0.25">
      <c r="A3057" s="9" t="s">
        <v>8854</v>
      </c>
      <c r="B3057" s="9">
        <f t="shared" si="47"/>
        <v>1</v>
      </c>
    </row>
    <row r="3058" spans="1:2" hidden="1" x14ac:dyDescent="0.25">
      <c r="A3058" s="9" t="s">
        <v>8269</v>
      </c>
      <c r="B3058" s="9">
        <f t="shared" si="47"/>
        <v>1</v>
      </c>
    </row>
    <row r="3059" spans="1:2" hidden="1" x14ac:dyDescent="0.25">
      <c r="A3059" s="9" t="s">
        <v>10822</v>
      </c>
      <c r="B3059" s="9">
        <f t="shared" si="47"/>
        <v>1</v>
      </c>
    </row>
    <row r="3060" spans="1:2" hidden="1" x14ac:dyDescent="0.25">
      <c r="A3060" s="9" t="s">
        <v>8455</v>
      </c>
      <c r="B3060" s="9">
        <f t="shared" si="47"/>
        <v>2</v>
      </c>
    </row>
    <row r="3061" spans="1:2" hidden="1" x14ac:dyDescent="0.25">
      <c r="A3061" s="9" t="s">
        <v>8455</v>
      </c>
      <c r="B3061" s="9">
        <f t="shared" si="47"/>
        <v>2</v>
      </c>
    </row>
    <row r="3062" spans="1:2" hidden="1" x14ac:dyDescent="0.25">
      <c r="A3062" s="9" t="s">
        <v>10823</v>
      </c>
      <c r="B3062" s="9">
        <f t="shared" si="47"/>
        <v>1</v>
      </c>
    </row>
    <row r="3063" spans="1:2" hidden="1" x14ac:dyDescent="0.25">
      <c r="A3063" s="9" t="s">
        <v>7954</v>
      </c>
      <c r="B3063" s="9">
        <f t="shared" si="47"/>
        <v>1</v>
      </c>
    </row>
    <row r="3064" spans="1:2" hidden="1" x14ac:dyDescent="0.25">
      <c r="A3064" s="9" t="s">
        <v>9342</v>
      </c>
      <c r="B3064" s="9">
        <f t="shared" si="47"/>
        <v>1</v>
      </c>
    </row>
    <row r="3065" spans="1:2" hidden="1" x14ac:dyDescent="0.25">
      <c r="A3065" s="9" t="s">
        <v>10503</v>
      </c>
      <c r="B3065" s="9">
        <f t="shared" si="47"/>
        <v>1</v>
      </c>
    </row>
    <row r="3066" spans="1:2" hidden="1" x14ac:dyDescent="0.25">
      <c r="A3066" s="9" t="s">
        <v>10824</v>
      </c>
      <c r="B3066" s="9">
        <f t="shared" si="47"/>
        <v>1</v>
      </c>
    </row>
    <row r="3067" spans="1:2" hidden="1" x14ac:dyDescent="0.25">
      <c r="A3067" s="9" t="s">
        <v>10985</v>
      </c>
      <c r="B3067" s="9">
        <f t="shared" si="47"/>
        <v>1</v>
      </c>
    </row>
    <row r="3068" spans="1:2" hidden="1" x14ac:dyDescent="0.25">
      <c r="A3068" s="9" t="s">
        <v>11152</v>
      </c>
      <c r="B3068" s="9">
        <f t="shared" si="47"/>
        <v>1</v>
      </c>
    </row>
    <row r="3069" spans="1:2" hidden="1" x14ac:dyDescent="0.25">
      <c r="A3069" s="9" t="s">
        <v>10504</v>
      </c>
      <c r="B3069" s="9">
        <f t="shared" si="47"/>
        <v>1</v>
      </c>
    </row>
    <row r="3070" spans="1:2" hidden="1" x14ac:dyDescent="0.25">
      <c r="A3070" s="9" t="s">
        <v>7665</v>
      </c>
      <c r="B3070" s="9">
        <f t="shared" si="47"/>
        <v>1</v>
      </c>
    </row>
    <row r="3071" spans="1:2" hidden="1" x14ac:dyDescent="0.25">
      <c r="A3071" s="9" t="s">
        <v>10505</v>
      </c>
      <c r="B3071" s="9">
        <f t="shared" si="47"/>
        <v>1</v>
      </c>
    </row>
    <row r="3072" spans="1:2" hidden="1" x14ac:dyDescent="0.25">
      <c r="A3072" s="9" t="s">
        <v>8574</v>
      </c>
      <c r="B3072" s="9">
        <f t="shared" si="47"/>
        <v>1</v>
      </c>
    </row>
    <row r="3073" spans="1:2" hidden="1" x14ac:dyDescent="0.25">
      <c r="A3073" s="9" t="s">
        <v>8725</v>
      </c>
      <c r="B3073" s="9">
        <f t="shared" si="47"/>
        <v>1</v>
      </c>
    </row>
    <row r="3074" spans="1:2" hidden="1" x14ac:dyDescent="0.25">
      <c r="A3074" s="9" t="s">
        <v>8437</v>
      </c>
      <c r="B3074" s="9">
        <f t="shared" ref="B3074:B3137" si="48">COUNTIF(A:A,A3074)</f>
        <v>2</v>
      </c>
    </row>
    <row r="3075" spans="1:2" hidden="1" x14ac:dyDescent="0.25">
      <c r="A3075" s="9" t="s">
        <v>8437</v>
      </c>
      <c r="B3075" s="9">
        <f t="shared" si="48"/>
        <v>2</v>
      </c>
    </row>
    <row r="3076" spans="1:2" hidden="1" x14ac:dyDescent="0.25">
      <c r="A3076" s="9" t="s">
        <v>8158</v>
      </c>
      <c r="B3076" s="9">
        <f t="shared" si="48"/>
        <v>1</v>
      </c>
    </row>
    <row r="3077" spans="1:2" hidden="1" x14ac:dyDescent="0.25">
      <c r="A3077" s="9" t="s">
        <v>10825</v>
      </c>
      <c r="B3077" s="9">
        <f t="shared" si="48"/>
        <v>1</v>
      </c>
    </row>
    <row r="3078" spans="1:2" hidden="1" x14ac:dyDescent="0.25">
      <c r="A3078" s="9" t="s">
        <v>11153</v>
      </c>
      <c r="B3078" s="9">
        <f t="shared" si="48"/>
        <v>1</v>
      </c>
    </row>
    <row r="3079" spans="1:2" hidden="1" x14ac:dyDescent="0.25">
      <c r="A3079" s="9" t="s">
        <v>7646</v>
      </c>
      <c r="B3079" s="9">
        <f t="shared" si="48"/>
        <v>1</v>
      </c>
    </row>
    <row r="3080" spans="1:2" hidden="1" x14ac:dyDescent="0.25">
      <c r="A3080" s="9" t="s">
        <v>11098</v>
      </c>
      <c r="B3080" s="9">
        <f t="shared" si="48"/>
        <v>1</v>
      </c>
    </row>
    <row r="3081" spans="1:2" hidden="1" x14ac:dyDescent="0.25">
      <c r="A3081" s="9" t="s">
        <v>7205</v>
      </c>
      <c r="B3081" s="9">
        <f t="shared" si="48"/>
        <v>5</v>
      </c>
    </row>
    <row r="3082" spans="1:2" hidden="1" x14ac:dyDescent="0.25">
      <c r="A3082" s="9" t="s">
        <v>7205</v>
      </c>
      <c r="B3082" s="9">
        <f t="shared" si="48"/>
        <v>5</v>
      </c>
    </row>
    <row r="3083" spans="1:2" hidden="1" x14ac:dyDescent="0.25">
      <c r="A3083" s="9" t="s">
        <v>7205</v>
      </c>
      <c r="B3083" s="9">
        <f t="shared" si="48"/>
        <v>5</v>
      </c>
    </row>
    <row r="3084" spans="1:2" hidden="1" x14ac:dyDescent="0.25">
      <c r="A3084" s="9" t="s">
        <v>7205</v>
      </c>
      <c r="B3084" s="9">
        <f t="shared" si="48"/>
        <v>5</v>
      </c>
    </row>
    <row r="3085" spans="1:2" hidden="1" x14ac:dyDescent="0.25">
      <c r="A3085" s="9" t="s">
        <v>7205</v>
      </c>
      <c r="B3085" s="9">
        <f t="shared" si="48"/>
        <v>5</v>
      </c>
    </row>
    <row r="3086" spans="1:2" hidden="1" x14ac:dyDescent="0.25">
      <c r="A3086" s="9" t="s">
        <v>9479</v>
      </c>
      <c r="B3086" s="9">
        <f t="shared" si="48"/>
        <v>2</v>
      </c>
    </row>
    <row r="3087" spans="1:2" hidden="1" x14ac:dyDescent="0.25">
      <c r="A3087" s="9" t="s">
        <v>9479</v>
      </c>
      <c r="B3087" s="9">
        <f t="shared" si="48"/>
        <v>2</v>
      </c>
    </row>
    <row r="3088" spans="1:2" hidden="1" x14ac:dyDescent="0.25">
      <c r="A3088" s="9" t="s">
        <v>10506</v>
      </c>
      <c r="B3088" s="9">
        <f t="shared" si="48"/>
        <v>2</v>
      </c>
    </row>
    <row r="3089" spans="1:2" hidden="1" x14ac:dyDescent="0.25">
      <c r="A3089" s="9" t="s">
        <v>10506</v>
      </c>
      <c r="B3089" s="9">
        <f t="shared" si="48"/>
        <v>2</v>
      </c>
    </row>
    <row r="3090" spans="1:2" hidden="1" x14ac:dyDescent="0.25">
      <c r="A3090" s="9" t="s">
        <v>10507</v>
      </c>
      <c r="B3090" s="9">
        <f t="shared" si="48"/>
        <v>1</v>
      </c>
    </row>
    <row r="3091" spans="1:2" hidden="1" x14ac:dyDescent="0.25">
      <c r="A3091" s="9" t="s">
        <v>9004</v>
      </c>
      <c r="B3091" s="9">
        <f t="shared" si="48"/>
        <v>3</v>
      </c>
    </row>
    <row r="3092" spans="1:2" hidden="1" x14ac:dyDescent="0.25">
      <c r="A3092" s="9" t="s">
        <v>9004</v>
      </c>
      <c r="B3092" s="9">
        <f t="shared" si="48"/>
        <v>3</v>
      </c>
    </row>
    <row r="3093" spans="1:2" hidden="1" x14ac:dyDescent="0.25">
      <c r="A3093" s="9" t="s">
        <v>9004</v>
      </c>
      <c r="B3093" s="9">
        <f t="shared" si="48"/>
        <v>3</v>
      </c>
    </row>
    <row r="3094" spans="1:2" hidden="1" x14ac:dyDescent="0.25">
      <c r="A3094" s="9" t="s">
        <v>10986</v>
      </c>
      <c r="B3094" s="9">
        <f t="shared" si="48"/>
        <v>1</v>
      </c>
    </row>
    <row r="3095" spans="1:2" hidden="1" x14ac:dyDescent="0.25">
      <c r="A3095" s="9" t="s">
        <v>9178</v>
      </c>
      <c r="B3095" s="9">
        <f t="shared" si="48"/>
        <v>1</v>
      </c>
    </row>
    <row r="3096" spans="1:2" hidden="1" x14ac:dyDescent="0.25">
      <c r="A3096" s="9" t="s">
        <v>7459</v>
      </c>
      <c r="B3096" s="9">
        <f t="shared" si="48"/>
        <v>3</v>
      </c>
    </row>
    <row r="3097" spans="1:2" hidden="1" x14ac:dyDescent="0.25">
      <c r="A3097" s="9" t="s">
        <v>7459</v>
      </c>
      <c r="B3097" s="9">
        <f t="shared" si="48"/>
        <v>3</v>
      </c>
    </row>
    <row r="3098" spans="1:2" hidden="1" x14ac:dyDescent="0.25">
      <c r="A3098" s="9" t="s">
        <v>7459</v>
      </c>
      <c r="B3098" s="9">
        <f t="shared" si="48"/>
        <v>3</v>
      </c>
    </row>
    <row r="3099" spans="1:2" hidden="1" x14ac:dyDescent="0.25">
      <c r="A3099" s="9" t="s">
        <v>10826</v>
      </c>
      <c r="B3099" s="9">
        <f t="shared" si="48"/>
        <v>1</v>
      </c>
    </row>
    <row r="3100" spans="1:2" hidden="1" x14ac:dyDescent="0.25">
      <c r="A3100" s="9" t="s">
        <v>10827</v>
      </c>
      <c r="B3100" s="9">
        <f t="shared" si="48"/>
        <v>1</v>
      </c>
    </row>
    <row r="3101" spans="1:2" hidden="1" x14ac:dyDescent="0.25">
      <c r="A3101" s="9" t="s">
        <v>6557</v>
      </c>
      <c r="B3101" s="9">
        <f t="shared" si="48"/>
        <v>1</v>
      </c>
    </row>
    <row r="3102" spans="1:2" hidden="1" x14ac:dyDescent="0.25">
      <c r="A3102" s="9" t="s">
        <v>10828</v>
      </c>
      <c r="B3102" s="9">
        <f t="shared" si="48"/>
        <v>1</v>
      </c>
    </row>
    <row r="3103" spans="1:2" hidden="1" x14ac:dyDescent="0.25">
      <c r="A3103" s="9" t="s">
        <v>10508</v>
      </c>
      <c r="B3103" s="9">
        <f t="shared" si="48"/>
        <v>1</v>
      </c>
    </row>
    <row r="3104" spans="1:2" hidden="1" x14ac:dyDescent="0.25">
      <c r="A3104" s="9" t="s">
        <v>10509</v>
      </c>
      <c r="B3104" s="9">
        <f t="shared" si="48"/>
        <v>1</v>
      </c>
    </row>
    <row r="3105" spans="1:2" hidden="1" x14ac:dyDescent="0.25">
      <c r="A3105" s="9" t="s">
        <v>6648</v>
      </c>
      <c r="B3105" s="9">
        <f t="shared" si="48"/>
        <v>1</v>
      </c>
    </row>
    <row r="3106" spans="1:2" hidden="1" x14ac:dyDescent="0.25">
      <c r="A3106" s="9" t="s">
        <v>10510</v>
      </c>
      <c r="B3106" s="9">
        <f t="shared" si="48"/>
        <v>1</v>
      </c>
    </row>
    <row r="3107" spans="1:2" hidden="1" x14ac:dyDescent="0.25">
      <c r="A3107" s="9" t="s">
        <v>10511</v>
      </c>
      <c r="B3107" s="9">
        <f t="shared" si="48"/>
        <v>1</v>
      </c>
    </row>
    <row r="3108" spans="1:2" hidden="1" x14ac:dyDescent="0.25">
      <c r="A3108" s="9" t="s">
        <v>10829</v>
      </c>
      <c r="B3108" s="9">
        <f t="shared" si="48"/>
        <v>1</v>
      </c>
    </row>
    <row r="3109" spans="1:2" hidden="1" x14ac:dyDescent="0.25">
      <c r="A3109" s="9" t="s">
        <v>10512</v>
      </c>
      <c r="B3109" s="9">
        <f t="shared" si="48"/>
        <v>1</v>
      </c>
    </row>
    <row r="3110" spans="1:2" hidden="1" x14ac:dyDescent="0.25">
      <c r="A3110" s="9" t="s">
        <v>7909</v>
      </c>
      <c r="B3110" s="9">
        <f t="shared" si="48"/>
        <v>1</v>
      </c>
    </row>
    <row r="3111" spans="1:2" hidden="1" x14ac:dyDescent="0.25">
      <c r="A3111" s="9" t="s">
        <v>10830</v>
      </c>
      <c r="B3111" s="9">
        <f t="shared" si="48"/>
        <v>1</v>
      </c>
    </row>
    <row r="3112" spans="1:2" hidden="1" x14ac:dyDescent="0.25">
      <c r="A3112" s="9" t="s">
        <v>8832</v>
      </c>
      <c r="B3112" s="9">
        <f t="shared" si="48"/>
        <v>1</v>
      </c>
    </row>
    <row r="3113" spans="1:2" hidden="1" x14ac:dyDescent="0.25">
      <c r="A3113" s="9" t="s">
        <v>10831</v>
      </c>
      <c r="B3113" s="9">
        <f t="shared" si="48"/>
        <v>1</v>
      </c>
    </row>
    <row r="3114" spans="1:2" hidden="1" x14ac:dyDescent="0.25">
      <c r="A3114" s="9" t="s">
        <v>8911</v>
      </c>
      <c r="B3114" s="9">
        <f t="shared" si="48"/>
        <v>1</v>
      </c>
    </row>
    <row r="3115" spans="1:2" hidden="1" x14ac:dyDescent="0.25">
      <c r="A3115" s="9" t="s">
        <v>9815</v>
      </c>
      <c r="B3115" s="9">
        <f t="shared" si="48"/>
        <v>1</v>
      </c>
    </row>
    <row r="3116" spans="1:2" hidden="1" x14ac:dyDescent="0.25">
      <c r="A3116" s="9" t="s">
        <v>10513</v>
      </c>
      <c r="B3116" s="9">
        <f t="shared" si="48"/>
        <v>1</v>
      </c>
    </row>
    <row r="3117" spans="1:2" hidden="1" x14ac:dyDescent="0.25">
      <c r="A3117" s="9" t="s">
        <v>8546</v>
      </c>
      <c r="B3117" s="9">
        <f t="shared" si="48"/>
        <v>1</v>
      </c>
    </row>
    <row r="3118" spans="1:2" hidden="1" x14ac:dyDescent="0.25">
      <c r="A3118" s="9" t="s">
        <v>11063</v>
      </c>
      <c r="B3118" s="9">
        <f t="shared" si="48"/>
        <v>1</v>
      </c>
    </row>
    <row r="3119" spans="1:2" hidden="1" x14ac:dyDescent="0.25">
      <c r="A3119" s="9" t="s">
        <v>10987</v>
      </c>
      <c r="B3119" s="9">
        <f t="shared" si="48"/>
        <v>1</v>
      </c>
    </row>
    <row r="3120" spans="1:2" hidden="1" x14ac:dyDescent="0.25">
      <c r="A3120" s="9" t="s">
        <v>7288</v>
      </c>
      <c r="B3120" s="9">
        <f t="shared" si="48"/>
        <v>1</v>
      </c>
    </row>
    <row r="3121" spans="1:2" hidden="1" x14ac:dyDescent="0.25">
      <c r="A3121" s="9" t="s">
        <v>9038</v>
      </c>
      <c r="B3121" s="9">
        <f t="shared" si="48"/>
        <v>1</v>
      </c>
    </row>
    <row r="3122" spans="1:2" hidden="1" x14ac:dyDescent="0.25">
      <c r="A3122" s="9" t="s">
        <v>9448</v>
      </c>
      <c r="B3122" s="9">
        <f t="shared" si="48"/>
        <v>1</v>
      </c>
    </row>
    <row r="3123" spans="1:2" hidden="1" x14ac:dyDescent="0.25">
      <c r="A3123" s="9" t="s">
        <v>10514</v>
      </c>
      <c r="B3123" s="9">
        <f t="shared" si="48"/>
        <v>3</v>
      </c>
    </row>
    <row r="3124" spans="1:2" hidden="1" x14ac:dyDescent="0.25">
      <c r="A3124" s="9" t="s">
        <v>10514</v>
      </c>
      <c r="B3124" s="9">
        <f t="shared" si="48"/>
        <v>3</v>
      </c>
    </row>
    <row r="3125" spans="1:2" hidden="1" x14ac:dyDescent="0.25">
      <c r="A3125" s="9" t="s">
        <v>10514</v>
      </c>
      <c r="B3125" s="9">
        <f t="shared" si="48"/>
        <v>3</v>
      </c>
    </row>
    <row r="3126" spans="1:2" hidden="1" x14ac:dyDescent="0.25">
      <c r="A3126" s="9" t="s">
        <v>9697</v>
      </c>
      <c r="B3126" s="9">
        <f t="shared" si="48"/>
        <v>1</v>
      </c>
    </row>
    <row r="3127" spans="1:2" hidden="1" x14ac:dyDescent="0.25">
      <c r="A3127" s="9" t="s">
        <v>9514</v>
      </c>
      <c r="B3127" s="9">
        <f t="shared" si="48"/>
        <v>1</v>
      </c>
    </row>
    <row r="3128" spans="1:2" hidden="1" x14ac:dyDescent="0.25">
      <c r="A3128" s="9" t="s">
        <v>10832</v>
      </c>
      <c r="B3128" s="9">
        <f t="shared" si="48"/>
        <v>1</v>
      </c>
    </row>
    <row r="3129" spans="1:2" hidden="1" x14ac:dyDescent="0.25">
      <c r="A3129" s="9" t="s">
        <v>9898</v>
      </c>
      <c r="B3129" s="9">
        <f t="shared" si="48"/>
        <v>1</v>
      </c>
    </row>
    <row r="3130" spans="1:2" hidden="1" x14ac:dyDescent="0.25">
      <c r="A3130" s="9" t="s">
        <v>10515</v>
      </c>
      <c r="B3130" s="9">
        <f t="shared" si="48"/>
        <v>1</v>
      </c>
    </row>
    <row r="3131" spans="1:2" hidden="1" x14ac:dyDescent="0.25">
      <c r="A3131" s="9" t="s">
        <v>10988</v>
      </c>
      <c r="B3131" s="9">
        <f t="shared" si="48"/>
        <v>1</v>
      </c>
    </row>
    <row r="3132" spans="1:2" hidden="1" x14ac:dyDescent="0.25">
      <c r="A3132" s="9" t="s">
        <v>10833</v>
      </c>
      <c r="B3132" s="9">
        <f t="shared" si="48"/>
        <v>1</v>
      </c>
    </row>
    <row r="3133" spans="1:2" hidden="1" x14ac:dyDescent="0.25">
      <c r="A3133" s="9" t="s">
        <v>8819</v>
      </c>
      <c r="B3133" s="9">
        <f t="shared" si="48"/>
        <v>1</v>
      </c>
    </row>
    <row r="3134" spans="1:2" hidden="1" x14ac:dyDescent="0.25">
      <c r="A3134" s="9" t="s">
        <v>7694</v>
      </c>
      <c r="B3134" s="9">
        <f t="shared" si="48"/>
        <v>1</v>
      </c>
    </row>
    <row r="3135" spans="1:2" hidden="1" x14ac:dyDescent="0.25">
      <c r="A3135" s="9" t="s">
        <v>9390</v>
      </c>
      <c r="B3135" s="9">
        <f t="shared" si="48"/>
        <v>1</v>
      </c>
    </row>
    <row r="3136" spans="1:2" hidden="1" x14ac:dyDescent="0.25">
      <c r="A3136" s="9" t="s">
        <v>10989</v>
      </c>
      <c r="B3136" s="9">
        <f t="shared" si="48"/>
        <v>1</v>
      </c>
    </row>
    <row r="3137" spans="1:2" hidden="1" x14ac:dyDescent="0.25">
      <c r="A3137" s="9" t="s">
        <v>7653</v>
      </c>
      <c r="B3137" s="9">
        <f t="shared" si="48"/>
        <v>1</v>
      </c>
    </row>
    <row r="3138" spans="1:2" hidden="1" x14ac:dyDescent="0.25">
      <c r="A3138" s="9" t="s">
        <v>10516</v>
      </c>
      <c r="B3138" s="9">
        <f t="shared" ref="B3138:B3201" si="49">COUNTIF(A:A,A3138)</f>
        <v>1</v>
      </c>
    </row>
    <row r="3139" spans="1:2" hidden="1" x14ac:dyDescent="0.25">
      <c r="A3139" s="9" t="s">
        <v>8645</v>
      </c>
      <c r="B3139" s="9">
        <f t="shared" si="49"/>
        <v>1</v>
      </c>
    </row>
    <row r="3140" spans="1:2" hidden="1" x14ac:dyDescent="0.25">
      <c r="A3140" s="9" t="s">
        <v>9871</v>
      </c>
      <c r="B3140" s="9">
        <f t="shared" si="49"/>
        <v>1</v>
      </c>
    </row>
    <row r="3141" spans="1:2" hidden="1" x14ac:dyDescent="0.25">
      <c r="A3141" s="9" t="s">
        <v>10834</v>
      </c>
      <c r="B3141" s="9">
        <f t="shared" si="49"/>
        <v>1</v>
      </c>
    </row>
    <row r="3142" spans="1:2" hidden="1" x14ac:dyDescent="0.25">
      <c r="A3142" s="9" t="s">
        <v>10835</v>
      </c>
      <c r="B3142" s="9">
        <f t="shared" si="49"/>
        <v>1</v>
      </c>
    </row>
    <row r="3143" spans="1:2" hidden="1" x14ac:dyDescent="0.25">
      <c r="A3143" s="9" t="s">
        <v>10990</v>
      </c>
      <c r="B3143" s="9">
        <f t="shared" si="49"/>
        <v>1</v>
      </c>
    </row>
    <row r="3144" spans="1:2" hidden="1" x14ac:dyDescent="0.25">
      <c r="A3144" s="9" t="s">
        <v>10517</v>
      </c>
      <c r="B3144" s="9">
        <f t="shared" si="49"/>
        <v>1</v>
      </c>
    </row>
    <row r="3145" spans="1:2" hidden="1" x14ac:dyDescent="0.25">
      <c r="A3145" s="9" t="s">
        <v>6676</v>
      </c>
      <c r="B3145" s="9">
        <f t="shared" si="49"/>
        <v>2</v>
      </c>
    </row>
    <row r="3146" spans="1:2" hidden="1" x14ac:dyDescent="0.25">
      <c r="A3146" s="9" t="s">
        <v>6676</v>
      </c>
      <c r="B3146" s="9">
        <f t="shared" si="49"/>
        <v>2</v>
      </c>
    </row>
    <row r="3147" spans="1:2" hidden="1" x14ac:dyDescent="0.25">
      <c r="A3147" s="9" t="s">
        <v>6751</v>
      </c>
      <c r="B3147" s="9">
        <f t="shared" si="49"/>
        <v>1</v>
      </c>
    </row>
    <row r="3148" spans="1:2" hidden="1" x14ac:dyDescent="0.25">
      <c r="A3148" s="9" t="s">
        <v>8109</v>
      </c>
      <c r="B3148" s="9">
        <f t="shared" si="49"/>
        <v>1</v>
      </c>
    </row>
    <row r="3149" spans="1:2" hidden="1" x14ac:dyDescent="0.25">
      <c r="A3149" s="9" t="s">
        <v>8085</v>
      </c>
      <c r="B3149" s="9">
        <f t="shared" si="49"/>
        <v>1</v>
      </c>
    </row>
    <row r="3150" spans="1:2" hidden="1" x14ac:dyDescent="0.25">
      <c r="A3150" s="9" t="s">
        <v>10518</v>
      </c>
      <c r="B3150" s="9">
        <f t="shared" si="49"/>
        <v>1</v>
      </c>
    </row>
    <row r="3151" spans="1:2" hidden="1" x14ac:dyDescent="0.25">
      <c r="A3151" s="9" t="s">
        <v>8152</v>
      </c>
      <c r="B3151" s="9">
        <f t="shared" si="49"/>
        <v>2</v>
      </c>
    </row>
    <row r="3152" spans="1:2" hidden="1" x14ac:dyDescent="0.25">
      <c r="A3152" s="9" t="s">
        <v>8152</v>
      </c>
      <c r="B3152" s="9">
        <f t="shared" si="49"/>
        <v>2</v>
      </c>
    </row>
    <row r="3153" spans="1:2" hidden="1" x14ac:dyDescent="0.25">
      <c r="A3153" s="9" t="s">
        <v>6947</v>
      </c>
      <c r="B3153" s="9">
        <f t="shared" si="49"/>
        <v>1</v>
      </c>
    </row>
    <row r="3154" spans="1:2" hidden="1" x14ac:dyDescent="0.25">
      <c r="A3154" s="9" t="s">
        <v>8007</v>
      </c>
      <c r="B3154" s="9">
        <f t="shared" si="49"/>
        <v>1</v>
      </c>
    </row>
    <row r="3155" spans="1:2" hidden="1" x14ac:dyDescent="0.25">
      <c r="A3155" s="9" t="s">
        <v>10836</v>
      </c>
      <c r="B3155" s="9">
        <f t="shared" si="49"/>
        <v>1</v>
      </c>
    </row>
    <row r="3156" spans="1:2" hidden="1" x14ac:dyDescent="0.25">
      <c r="A3156" s="9" t="s">
        <v>10837</v>
      </c>
      <c r="B3156" s="9">
        <f t="shared" si="49"/>
        <v>2</v>
      </c>
    </row>
    <row r="3157" spans="1:2" hidden="1" x14ac:dyDescent="0.25">
      <c r="A3157" s="9" t="s">
        <v>10837</v>
      </c>
      <c r="B3157" s="9">
        <f t="shared" si="49"/>
        <v>2</v>
      </c>
    </row>
    <row r="3158" spans="1:2" hidden="1" x14ac:dyDescent="0.25">
      <c r="A3158" s="9" t="s">
        <v>11154</v>
      </c>
      <c r="B3158" s="9">
        <f t="shared" si="49"/>
        <v>1</v>
      </c>
    </row>
    <row r="3159" spans="1:2" hidden="1" x14ac:dyDescent="0.25">
      <c r="A3159" s="9" t="s">
        <v>10519</v>
      </c>
      <c r="B3159" s="9">
        <f t="shared" si="49"/>
        <v>1</v>
      </c>
    </row>
    <row r="3160" spans="1:2" hidden="1" x14ac:dyDescent="0.25">
      <c r="A3160" s="9" t="s">
        <v>10838</v>
      </c>
      <c r="B3160" s="9">
        <f t="shared" si="49"/>
        <v>1</v>
      </c>
    </row>
    <row r="3161" spans="1:2" hidden="1" x14ac:dyDescent="0.25">
      <c r="A3161" s="9" t="s">
        <v>8125</v>
      </c>
      <c r="B3161" s="9">
        <f t="shared" si="49"/>
        <v>1</v>
      </c>
    </row>
    <row r="3162" spans="1:2" hidden="1" x14ac:dyDescent="0.25">
      <c r="A3162" s="9" t="s">
        <v>6802</v>
      </c>
      <c r="B3162" s="9">
        <f t="shared" si="49"/>
        <v>6</v>
      </c>
    </row>
    <row r="3163" spans="1:2" hidden="1" x14ac:dyDescent="0.25">
      <c r="A3163" s="9" t="s">
        <v>6802</v>
      </c>
      <c r="B3163" s="9">
        <f t="shared" si="49"/>
        <v>6</v>
      </c>
    </row>
    <row r="3164" spans="1:2" hidden="1" x14ac:dyDescent="0.25">
      <c r="A3164" s="9" t="s">
        <v>6802</v>
      </c>
      <c r="B3164" s="9">
        <f t="shared" si="49"/>
        <v>6</v>
      </c>
    </row>
    <row r="3165" spans="1:2" hidden="1" x14ac:dyDescent="0.25">
      <c r="A3165" s="9" t="s">
        <v>6802</v>
      </c>
      <c r="B3165" s="9">
        <f t="shared" si="49"/>
        <v>6</v>
      </c>
    </row>
    <row r="3166" spans="1:2" hidden="1" x14ac:dyDescent="0.25">
      <c r="A3166" s="9" t="s">
        <v>6802</v>
      </c>
      <c r="B3166" s="9">
        <f t="shared" si="49"/>
        <v>6</v>
      </c>
    </row>
    <row r="3167" spans="1:2" hidden="1" x14ac:dyDescent="0.25">
      <c r="A3167" s="9" t="s">
        <v>6802</v>
      </c>
      <c r="B3167" s="9">
        <f t="shared" si="49"/>
        <v>6</v>
      </c>
    </row>
    <row r="3168" spans="1:2" hidden="1" x14ac:dyDescent="0.25">
      <c r="A3168" s="9" t="s">
        <v>10839</v>
      </c>
      <c r="B3168" s="9">
        <f t="shared" si="49"/>
        <v>1</v>
      </c>
    </row>
    <row r="3169" spans="1:2" hidden="1" x14ac:dyDescent="0.25">
      <c r="A3169" s="9" t="s">
        <v>10520</v>
      </c>
      <c r="B3169" s="9">
        <f t="shared" si="49"/>
        <v>1</v>
      </c>
    </row>
    <row r="3170" spans="1:2" hidden="1" x14ac:dyDescent="0.25">
      <c r="A3170" s="9" t="s">
        <v>9779</v>
      </c>
      <c r="B3170" s="9">
        <f t="shared" si="49"/>
        <v>1</v>
      </c>
    </row>
    <row r="3171" spans="1:2" hidden="1" x14ac:dyDescent="0.25">
      <c r="A3171" s="9" t="s">
        <v>9680</v>
      </c>
      <c r="B3171" s="9">
        <f t="shared" si="49"/>
        <v>1</v>
      </c>
    </row>
    <row r="3172" spans="1:2" hidden="1" x14ac:dyDescent="0.25">
      <c r="A3172" s="9" t="s">
        <v>10840</v>
      </c>
      <c r="B3172" s="9">
        <f t="shared" si="49"/>
        <v>1</v>
      </c>
    </row>
    <row r="3173" spans="1:2" hidden="1" x14ac:dyDescent="0.25">
      <c r="A3173" s="9" t="s">
        <v>6843</v>
      </c>
      <c r="B3173" s="9">
        <f t="shared" si="49"/>
        <v>1</v>
      </c>
    </row>
    <row r="3174" spans="1:2" hidden="1" x14ac:dyDescent="0.25">
      <c r="A3174" s="9" t="s">
        <v>8001</v>
      </c>
      <c r="B3174" s="9">
        <f t="shared" si="49"/>
        <v>1</v>
      </c>
    </row>
    <row r="3175" spans="1:2" hidden="1" x14ac:dyDescent="0.25">
      <c r="A3175" s="9" t="s">
        <v>7240</v>
      </c>
      <c r="B3175" s="9">
        <f t="shared" si="49"/>
        <v>5</v>
      </c>
    </row>
    <row r="3176" spans="1:2" hidden="1" x14ac:dyDescent="0.25">
      <c r="A3176" s="9" t="s">
        <v>7240</v>
      </c>
      <c r="B3176" s="9">
        <f t="shared" si="49"/>
        <v>5</v>
      </c>
    </row>
    <row r="3177" spans="1:2" hidden="1" x14ac:dyDescent="0.25">
      <c r="A3177" s="9" t="s">
        <v>7240</v>
      </c>
      <c r="B3177" s="9">
        <f t="shared" si="49"/>
        <v>5</v>
      </c>
    </row>
    <row r="3178" spans="1:2" hidden="1" x14ac:dyDescent="0.25">
      <c r="A3178" s="9" t="s">
        <v>7240</v>
      </c>
      <c r="B3178" s="9">
        <f t="shared" si="49"/>
        <v>5</v>
      </c>
    </row>
    <row r="3179" spans="1:2" hidden="1" x14ac:dyDescent="0.25">
      <c r="A3179" s="9" t="s">
        <v>7240</v>
      </c>
      <c r="B3179" s="9">
        <f t="shared" si="49"/>
        <v>5</v>
      </c>
    </row>
    <row r="3180" spans="1:2" hidden="1" x14ac:dyDescent="0.25">
      <c r="A3180" s="9" t="s">
        <v>8430</v>
      </c>
      <c r="B3180" s="9">
        <f t="shared" si="49"/>
        <v>2</v>
      </c>
    </row>
    <row r="3181" spans="1:2" hidden="1" x14ac:dyDescent="0.25">
      <c r="A3181" s="9" t="s">
        <v>8430</v>
      </c>
      <c r="B3181" s="9">
        <f t="shared" si="49"/>
        <v>2</v>
      </c>
    </row>
    <row r="3182" spans="1:2" hidden="1" x14ac:dyDescent="0.25">
      <c r="A3182" s="9" t="s">
        <v>8735</v>
      </c>
      <c r="B3182" s="9">
        <f t="shared" si="49"/>
        <v>1</v>
      </c>
    </row>
    <row r="3183" spans="1:2" hidden="1" x14ac:dyDescent="0.25">
      <c r="A3183" s="9" t="s">
        <v>10991</v>
      </c>
      <c r="B3183" s="9">
        <f t="shared" si="49"/>
        <v>1</v>
      </c>
    </row>
    <row r="3184" spans="1:2" hidden="1" x14ac:dyDescent="0.25">
      <c r="A3184" s="9" t="s">
        <v>8426</v>
      </c>
      <c r="B3184" s="9">
        <f t="shared" si="49"/>
        <v>4</v>
      </c>
    </row>
    <row r="3185" spans="1:2" hidden="1" x14ac:dyDescent="0.25">
      <c r="A3185" s="9" t="s">
        <v>8426</v>
      </c>
      <c r="B3185" s="9">
        <f t="shared" si="49"/>
        <v>4</v>
      </c>
    </row>
    <row r="3186" spans="1:2" hidden="1" x14ac:dyDescent="0.25">
      <c r="A3186" s="9" t="s">
        <v>8426</v>
      </c>
      <c r="B3186" s="9">
        <f t="shared" si="49"/>
        <v>4</v>
      </c>
    </row>
    <row r="3187" spans="1:2" hidden="1" x14ac:dyDescent="0.25">
      <c r="A3187" s="9" t="s">
        <v>8426</v>
      </c>
      <c r="B3187" s="9">
        <f t="shared" si="49"/>
        <v>4</v>
      </c>
    </row>
    <row r="3188" spans="1:2" hidden="1" x14ac:dyDescent="0.25">
      <c r="A3188" s="9" t="s">
        <v>9162</v>
      </c>
      <c r="B3188" s="9">
        <f t="shared" si="49"/>
        <v>1</v>
      </c>
    </row>
    <row r="3189" spans="1:2" hidden="1" x14ac:dyDescent="0.25">
      <c r="A3189" s="9" t="s">
        <v>8174</v>
      </c>
      <c r="B3189" s="9">
        <f t="shared" si="49"/>
        <v>1</v>
      </c>
    </row>
    <row r="3190" spans="1:2" hidden="1" x14ac:dyDescent="0.25">
      <c r="A3190" s="9" t="s">
        <v>6623</v>
      </c>
      <c r="B3190" s="9">
        <f t="shared" si="49"/>
        <v>8</v>
      </c>
    </row>
    <row r="3191" spans="1:2" hidden="1" x14ac:dyDescent="0.25">
      <c r="A3191" s="9" t="s">
        <v>6623</v>
      </c>
      <c r="B3191" s="9">
        <f t="shared" si="49"/>
        <v>8</v>
      </c>
    </row>
    <row r="3192" spans="1:2" hidden="1" x14ac:dyDescent="0.25">
      <c r="A3192" s="9" t="s">
        <v>6623</v>
      </c>
      <c r="B3192" s="9">
        <f t="shared" si="49"/>
        <v>8</v>
      </c>
    </row>
    <row r="3193" spans="1:2" hidden="1" x14ac:dyDescent="0.25">
      <c r="A3193" s="9" t="s">
        <v>6623</v>
      </c>
      <c r="B3193" s="9">
        <f t="shared" si="49"/>
        <v>8</v>
      </c>
    </row>
    <row r="3194" spans="1:2" hidden="1" x14ac:dyDescent="0.25">
      <c r="A3194" s="9" t="s">
        <v>6623</v>
      </c>
      <c r="B3194" s="9">
        <f t="shared" si="49"/>
        <v>8</v>
      </c>
    </row>
    <row r="3195" spans="1:2" hidden="1" x14ac:dyDescent="0.25">
      <c r="A3195" s="9" t="s">
        <v>6623</v>
      </c>
      <c r="B3195" s="9">
        <f t="shared" si="49"/>
        <v>8</v>
      </c>
    </row>
    <row r="3196" spans="1:2" hidden="1" x14ac:dyDescent="0.25">
      <c r="A3196" s="9" t="s">
        <v>6623</v>
      </c>
      <c r="B3196" s="9">
        <f t="shared" si="49"/>
        <v>8</v>
      </c>
    </row>
    <row r="3197" spans="1:2" hidden="1" x14ac:dyDescent="0.25">
      <c r="A3197" s="9" t="s">
        <v>6623</v>
      </c>
      <c r="B3197" s="9">
        <f t="shared" si="49"/>
        <v>8</v>
      </c>
    </row>
    <row r="3198" spans="1:2" hidden="1" x14ac:dyDescent="0.25">
      <c r="A3198" s="9" t="s">
        <v>10521</v>
      </c>
      <c r="B3198" s="9">
        <f t="shared" si="49"/>
        <v>1</v>
      </c>
    </row>
    <row r="3199" spans="1:2" hidden="1" x14ac:dyDescent="0.25">
      <c r="A3199" s="9" t="s">
        <v>10522</v>
      </c>
      <c r="B3199" s="9">
        <f t="shared" si="49"/>
        <v>1</v>
      </c>
    </row>
    <row r="3200" spans="1:2" hidden="1" x14ac:dyDescent="0.25">
      <c r="A3200" s="9" t="s">
        <v>6827</v>
      </c>
      <c r="B3200" s="9">
        <f t="shared" si="49"/>
        <v>1</v>
      </c>
    </row>
    <row r="3201" spans="1:2" hidden="1" x14ac:dyDescent="0.25">
      <c r="A3201" s="9" t="s">
        <v>7053</v>
      </c>
      <c r="B3201" s="9">
        <f t="shared" si="49"/>
        <v>1</v>
      </c>
    </row>
    <row r="3202" spans="1:2" hidden="1" x14ac:dyDescent="0.25">
      <c r="A3202" s="9" t="s">
        <v>11166</v>
      </c>
      <c r="B3202" s="9">
        <f t="shared" ref="B3202:B3250" si="50">COUNTIF(A:A,A3202)</f>
        <v>1</v>
      </c>
    </row>
    <row r="3203" spans="1:2" hidden="1" x14ac:dyDescent="0.25">
      <c r="A3203" s="9" t="s">
        <v>7445</v>
      </c>
      <c r="B3203" s="9">
        <f t="shared" si="50"/>
        <v>1</v>
      </c>
    </row>
    <row r="3204" spans="1:2" hidden="1" x14ac:dyDescent="0.25">
      <c r="A3204" s="9" t="s">
        <v>10841</v>
      </c>
      <c r="B3204" s="9">
        <f t="shared" si="50"/>
        <v>1</v>
      </c>
    </row>
    <row r="3205" spans="1:2" hidden="1" x14ac:dyDescent="0.25">
      <c r="A3205" s="9" t="s">
        <v>9682</v>
      </c>
      <c r="B3205" s="9">
        <f t="shared" si="50"/>
        <v>3</v>
      </c>
    </row>
    <row r="3206" spans="1:2" hidden="1" x14ac:dyDescent="0.25">
      <c r="A3206" s="9" t="s">
        <v>9682</v>
      </c>
      <c r="B3206" s="9">
        <f t="shared" si="50"/>
        <v>3</v>
      </c>
    </row>
    <row r="3207" spans="1:2" hidden="1" x14ac:dyDescent="0.25">
      <c r="A3207" s="9" t="s">
        <v>9682</v>
      </c>
      <c r="B3207" s="9">
        <f t="shared" si="50"/>
        <v>3</v>
      </c>
    </row>
    <row r="3208" spans="1:2" hidden="1" x14ac:dyDescent="0.25">
      <c r="A3208" s="9" t="s">
        <v>10992</v>
      </c>
      <c r="B3208" s="9">
        <f t="shared" si="50"/>
        <v>1</v>
      </c>
    </row>
    <row r="3209" spans="1:2" hidden="1" x14ac:dyDescent="0.25">
      <c r="A3209" s="9" t="s">
        <v>7208</v>
      </c>
      <c r="B3209" s="9">
        <f t="shared" si="50"/>
        <v>1</v>
      </c>
    </row>
    <row r="3210" spans="1:2" hidden="1" x14ac:dyDescent="0.25">
      <c r="A3210" s="9" t="s">
        <v>10842</v>
      </c>
      <c r="B3210" s="9">
        <f t="shared" si="50"/>
        <v>1</v>
      </c>
    </row>
    <row r="3211" spans="1:2" hidden="1" x14ac:dyDescent="0.25">
      <c r="A3211" s="9" t="s">
        <v>7533</v>
      </c>
      <c r="B3211" s="9">
        <f t="shared" si="50"/>
        <v>1</v>
      </c>
    </row>
    <row r="3212" spans="1:2" hidden="1" x14ac:dyDescent="0.25">
      <c r="A3212" s="9" t="s">
        <v>7995</v>
      </c>
      <c r="B3212" s="9">
        <f t="shared" si="50"/>
        <v>2</v>
      </c>
    </row>
    <row r="3213" spans="1:2" hidden="1" x14ac:dyDescent="0.25">
      <c r="A3213" s="9" t="s">
        <v>7995</v>
      </c>
      <c r="B3213" s="9">
        <f t="shared" si="50"/>
        <v>2</v>
      </c>
    </row>
    <row r="3214" spans="1:2" hidden="1" x14ac:dyDescent="0.25">
      <c r="A3214" s="9" t="s">
        <v>6652</v>
      </c>
      <c r="B3214" s="9">
        <f t="shared" si="50"/>
        <v>1</v>
      </c>
    </row>
    <row r="3215" spans="1:2" hidden="1" x14ac:dyDescent="0.25">
      <c r="A3215" s="9" t="s">
        <v>8562</v>
      </c>
      <c r="B3215" s="9">
        <f t="shared" si="50"/>
        <v>2</v>
      </c>
    </row>
    <row r="3216" spans="1:2" hidden="1" x14ac:dyDescent="0.25">
      <c r="A3216" s="9" t="s">
        <v>8562</v>
      </c>
      <c r="B3216" s="9">
        <f t="shared" si="50"/>
        <v>2</v>
      </c>
    </row>
    <row r="3217" spans="1:2" hidden="1" x14ac:dyDescent="0.25">
      <c r="A3217" s="9" t="s">
        <v>10993</v>
      </c>
      <c r="B3217" s="9">
        <f t="shared" si="50"/>
        <v>1</v>
      </c>
    </row>
    <row r="3218" spans="1:2" hidden="1" x14ac:dyDescent="0.25">
      <c r="A3218" s="9" t="s">
        <v>10843</v>
      </c>
      <c r="B3218" s="9">
        <f t="shared" si="50"/>
        <v>1</v>
      </c>
    </row>
    <row r="3219" spans="1:2" hidden="1" x14ac:dyDescent="0.25">
      <c r="A3219" s="9" t="s">
        <v>9526</v>
      </c>
      <c r="B3219" s="9">
        <f t="shared" si="50"/>
        <v>1</v>
      </c>
    </row>
    <row r="3220" spans="1:2" hidden="1" x14ac:dyDescent="0.25">
      <c r="A3220" s="9" t="s">
        <v>10523</v>
      </c>
      <c r="B3220" s="9">
        <f t="shared" si="50"/>
        <v>1</v>
      </c>
    </row>
    <row r="3221" spans="1:2" hidden="1" x14ac:dyDescent="0.25">
      <c r="A3221" s="9" t="s">
        <v>10844</v>
      </c>
      <c r="B3221" s="9">
        <f t="shared" si="50"/>
        <v>1</v>
      </c>
    </row>
    <row r="3222" spans="1:2" hidden="1" x14ac:dyDescent="0.25">
      <c r="A3222" s="9" t="s">
        <v>10994</v>
      </c>
      <c r="B3222" s="9">
        <f t="shared" si="50"/>
        <v>1</v>
      </c>
    </row>
    <row r="3223" spans="1:2" hidden="1" x14ac:dyDescent="0.25">
      <c r="A3223" s="9" t="s">
        <v>10845</v>
      </c>
      <c r="B3223" s="9">
        <f t="shared" si="50"/>
        <v>1</v>
      </c>
    </row>
    <row r="3224" spans="1:2" hidden="1" x14ac:dyDescent="0.25">
      <c r="A3224" s="9" t="s">
        <v>10524</v>
      </c>
      <c r="B3224" s="9">
        <f t="shared" si="50"/>
        <v>1</v>
      </c>
    </row>
    <row r="3225" spans="1:2" hidden="1" x14ac:dyDescent="0.25">
      <c r="A3225" s="9" t="s">
        <v>10525</v>
      </c>
      <c r="B3225" s="9">
        <f t="shared" si="50"/>
        <v>1</v>
      </c>
    </row>
    <row r="3226" spans="1:2" hidden="1" x14ac:dyDescent="0.25">
      <c r="A3226" s="9" t="s">
        <v>9738</v>
      </c>
      <c r="B3226" s="9">
        <f t="shared" si="50"/>
        <v>1</v>
      </c>
    </row>
    <row r="3227" spans="1:2" hidden="1" x14ac:dyDescent="0.25">
      <c r="A3227" s="9" t="s">
        <v>10526</v>
      </c>
      <c r="B3227" s="9">
        <f t="shared" si="50"/>
        <v>1</v>
      </c>
    </row>
    <row r="3228" spans="1:2" hidden="1" x14ac:dyDescent="0.25">
      <c r="A3228" s="9" t="s">
        <v>11099</v>
      </c>
      <c r="B3228" s="9">
        <f t="shared" si="50"/>
        <v>1</v>
      </c>
    </row>
    <row r="3229" spans="1:2" hidden="1" x14ac:dyDescent="0.25">
      <c r="A3229" s="9" t="s">
        <v>11064</v>
      </c>
      <c r="B3229" s="9">
        <f t="shared" si="50"/>
        <v>1</v>
      </c>
    </row>
    <row r="3230" spans="1:2" hidden="1" x14ac:dyDescent="0.25">
      <c r="A3230" s="9" t="s">
        <v>10846</v>
      </c>
      <c r="B3230" s="9">
        <f t="shared" si="50"/>
        <v>1</v>
      </c>
    </row>
    <row r="3231" spans="1:2" hidden="1" x14ac:dyDescent="0.25">
      <c r="A3231" s="9" t="s">
        <v>10847</v>
      </c>
      <c r="B3231" s="9">
        <f t="shared" si="50"/>
        <v>1</v>
      </c>
    </row>
    <row r="3232" spans="1:2" hidden="1" x14ac:dyDescent="0.25">
      <c r="A3232" s="9" t="s">
        <v>6788</v>
      </c>
      <c r="B3232" s="9">
        <f t="shared" si="50"/>
        <v>1</v>
      </c>
    </row>
    <row r="3233" spans="1:2" hidden="1" x14ac:dyDescent="0.25">
      <c r="A3233" s="9" t="s">
        <v>10848</v>
      </c>
      <c r="B3233" s="9">
        <f t="shared" si="50"/>
        <v>1</v>
      </c>
    </row>
    <row r="3234" spans="1:2" hidden="1" x14ac:dyDescent="0.25">
      <c r="A3234" s="9" t="s">
        <v>6772</v>
      </c>
      <c r="B3234" s="9">
        <f t="shared" si="50"/>
        <v>1</v>
      </c>
    </row>
    <row r="3235" spans="1:2" hidden="1" x14ac:dyDescent="0.25">
      <c r="A3235" s="9" t="s">
        <v>10849</v>
      </c>
      <c r="B3235" s="9">
        <f t="shared" si="50"/>
        <v>1</v>
      </c>
    </row>
    <row r="3236" spans="1:2" hidden="1" x14ac:dyDescent="0.25">
      <c r="A3236" s="9" t="s">
        <v>10527</v>
      </c>
      <c r="B3236" s="9">
        <f t="shared" si="50"/>
        <v>1</v>
      </c>
    </row>
    <row r="3237" spans="1:2" hidden="1" x14ac:dyDescent="0.25">
      <c r="A3237" s="9" t="s">
        <v>10528</v>
      </c>
      <c r="B3237" s="9">
        <f t="shared" si="50"/>
        <v>1</v>
      </c>
    </row>
    <row r="3238" spans="1:2" hidden="1" x14ac:dyDescent="0.25">
      <c r="A3238" s="9" t="s">
        <v>10529</v>
      </c>
      <c r="B3238" s="9">
        <f t="shared" si="50"/>
        <v>1</v>
      </c>
    </row>
    <row r="3239" spans="1:2" hidden="1" x14ac:dyDescent="0.25">
      <c r="A3239" s="9" t="s">
        <v>10530</v>
      </c>
      <c r="B3239" s="9">
        <f t="shared" si="50"/>
        <v>1</v>
      </c>
    </row>
    <row r="3240" spans="1:2" hidden="1" x14ac:dyDescent="0.25">
      <c r="A3240" s="9" t="s">
        <v>10995</v>
      </c>
      <c r="B3240" s="9">
        <f t="shared" si="50"/>
        <v>1</v>
      </c>
    </row>
    <row r="3241" spans="1:2" hidden="1" x14ac:dyDescent="0.25">
      <c r="A3241" s="9" t="s">
        <v>8957</v>
      </c>
      <c r="B3241" s="9">
        <f t="shared" si="50"/>
        <v>1</v>
      </c>
    </row>
    <row r="3242" spans="1:2" hidden="1" x14ac:dyDescent="0.25">
      <c r="A3242" s="9" t="s">
        <v>11065</v>
      </c>
      <c r="B3242" s="9">
        <f t="shared" si="50"/>
        <v>1</v>
      </c>
    </row>
    <row r="3243" spans="1:2" hidden="1" x14ac:dyDescent="0.25">
      <c r="A3243" s="9" t="s">
        <v>10850</v>
      </c>
      <c r="B3243" s="9">
        <f t="shared" si="50"/>
        <v>1</v>
      </c>
    </row>
    <row r="3244" spans="1:2" hidden="1" x14ac:dyDescent="0.25">
      <c r="A3244" s="9" t="s">
        <v>8582</v>
      </c>
      <c r="B3244" s="9">
        <f t="shared" si="50"/>
        <v>1</v>
      </c>
    </row>
    <row r="3245" spans="1:2" hidden="1" x14ac:dyDescent="0.25">
      <c r="A3245" s="9" t="s">
        <v>10996</v>
      </c>
      <c r="B3245" s="9">
        <f t="shared" si="50"/>
        <v>1</v>
      </c>
    </row>
    <row r="3246" spans="1:2" hidden="1" x14ac:dyDescent="0.25">
      <c r="A3246" s="9" t="s">
        <v>9957</v>
      </c>
      <c r="B3246" s="9">
        <f t="shared" si="50"/>
        <v>1</v>
      </c>
    </row>
    <row r="3247" spans="1:2" hidden="1" x14ac:dyDescent="0.25">
      <c r="A3247" s="9" t="s">
        <v>10531</v>
      </c>
      <c r="B3247" s="9">
        <f t="shared" si="50"/>
        <v>1</v>
      </c>
    </row>
    <row r="3248" spans="1:2" hidden="1" x14ac:dyDescent="0.25">
      <c r="A3248" s="9" t="s">
        <v>8985</v>
      </c>
      <c r="B3248" s="9">
        <f t="shared" si="50"/>
        <v>1</v>
      </c>
    </row>
    <row r="3249" spans="1:2" hidden="1" x14ac:dyDescent="0.25">
      <c r="A3249" s="9" t="s">
        <v>10851</v>
      </c>
      <c r="B3249" s="9">
        <f t="shared" si="50"/>
        <v>1</v>
      </c>
    </row>
    <row r="3250" spans="1:2" hidden="1" x14ac:dyDescent="0.25">
      <c r="A3250" s="9" t="s">
        <v>10532</v>
      </c>
      <c r="B3250" s="9">
        <f t="shared" si="50"/>
        <v>1</v>
      </c>
    </row>
  </sheetData>
  <autoFilter ref="A1:B3250">
    <filterColumn colId="0">
      <filters>
        <filter val="J. H. Tellam"/>
        <filter val="J. H. Tellam J. W. Lloyd"/>
        <filter val="J.H. Tellam"/>
      </filters>
    </filterColumn>
  </autoFilter>
  <sortState ref="A1:A3250">
    <sortCondition ref="A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71"/>
  <sheetViews>
    <sheetView topLeftCell="A34" zoomScale="80" zoomScaleNormal="80" workbookViewId="0">
      <selection activeCell="E56" sqref="E56"/>
    </sheetView>
  </sheetViews>
  <sheetFormatPr defaultRowHeight="15" x14ac:dyDescent="0.25"/>
  <cols>
    <col min="1" max="1" width="13.140625" customWidth="1"/>
    <col min="2" max="2" width="18.28515625" customWidth="1"/>
    <col min="3" max="3" width="25.28515625" customWidth="1"/>
    <col min="4" max="4" width="28.28515625" customWidth="1"/>
    <col min="5" max="5" width="23.28515625" customWidth="1"/>
    <col min="6" max="6" width="3.7109375" customWidth="1"/>
    <col min="7" max="7" width="18.85546875" customWidth="1"/>
    <col min="8" max="8" width="28" customWidth="1"/>
    <col min="9" max="9" width="17.140625" customWidth="1"/>
  </cols>
  <sheetData>
    <row r="2" spans="1:15" x14ac:dyDescent="0.25">
      <c r="A2" s="23" t="s">
        <v>11355</v>
      </c>
    </row>
    <row r="3" spans="1:15" x14ac:dyDescent="0.25">
      <c r="A3" s="31" t="s">
        <v>11489</v>
      </c>
      <c r="B3" s="31"/>
      <c r="C3" s="31" t="s">
        <v>11490</v>
      </c>
      <c r="D3" s="31" t="s">
        <v>11491</v>
      </c>
      <c r="E3" s="31" t="s">
        <v>11492</v>
      </c>
      <c r="F3" s="31"/>
      <c r="G3" s="31" t="s">
        <v>11493</v>
      </c>
      <c r="H3" s="25"/>
      <c r="I3" s="25"/>
      <c r="J3" s="25"/>
      <c r="K3" s="25"/>
      <c r="L3" s="25"/>
      <c r="M3" s="25"/>
      <c r="N3" s="25"/>
      <c r="O3" s="25"/>
    </row>
    <row r="4" spans="1:15" x14ac:dyDescent="0.25">
      <c r="A4" s="26" t="s">
        <v>11353</v>
      </c>
      <c r="B4" s="25"/>
      <c r="C4" s="26" t="s">
        <v>11370</v>
      </c>
      <c r="D4" s="26" t="s">
        <v>11379</v>
      </c>
      <c r="E4" s="26" t="s">
        <v>11381</v>
      </c>
      <c r="F4" s="25"/>
      <c r="G4" s="26" t="s">
        <v>11406</v>
      </c>
      <c r="H4" s="25"/>
      <c r="I4" s="25"/>
      <c r="J4" s="25"/>
      <c r="K4" s="25"/>
      <c r="L4" s="25"/>
      <c r="M4" s="25"/>
      <c r="N4" s="25"/>
      <c r="O4" s="25"/>
    </row>
    <row r="5" spans="1:15" x14ac:dyDescent="0.25">
      <c r="A5" t="s">
        <v>11354</v>
      </c>
      <c r="B5" t="s">
        <v>11356</v>
      </c>
      <c r="C5" s="32" t="s">
        <v>11371</v>
      </c>
      <c r="D5" t="s">
        <v>11380</v>
      </c>
      <c r="E5" t="s">
        <v>11391</v>
      </c>
      <c r="G5" s="24" t="s">
        <v>11407</v>
      </c>
      <c r="H5" t="s">
        <v>11408</v>
      </c>
    </row>
    <row r="6" spans="1:15" x14ac:dyDescent="0.25">
      <c r="B6" t="s">
        <v>11357</v>
      </c>
      <c r="D6" t="s">
        <v>11378</v>
      </c>
      <c r="H6" t="s">
        <v>11409</v>
      </c>
    </row>
    <row r="7" spans="1:15" x14ac:dyDescent="0.25">
      <c r="B7" t="s">
        <v>11358</v>
      </c>
      <c r="H7" t="s">
        <v>11410</v>
      </c>
    </row>
    <row r="8" spans="1:15" x14ac:dyDescent="0.25">
      <c r="B8" t="s">
        <v>11359</v>
      </c>
      <c r="C8" s="39" t="s">
        <v>11372</v>
      </c>
      <c r="D8" t="s">
        <v>11372</v>
      </c>
      <c r="E8" t="s">
        <v>11392</v>
      </c>
      <c r="H8" t="s">
        <v>11419</v>
      </c>
    </row>
    <row r="9" spans="1:15" x14ac:dyDescent="0.25">
      <c r="B9" t="s">
        <v>11366</v>
      </c>
      <c r="D9" t="s">
        <v>11382</v>
      </c>
      <c r="H9" t="s">
        <v>11411</v>
      </c>
    </row>
    <row r="10" spans="1:15" x14ac:dyDescent="0.25">
      <c r="B10" t="s">
        <v>11369</v>
      </c>
      <c r="H10" t="s">
        <v>11412</v>
      </c>
    </row>
    <row r="11" spans="1:15" x14ac:dyDescent="0.25">
      <c r="B11" t="s">
        <v>11430</v>
      </c>
      <c r="C11" s="45" t="s">
        <v>11373</v>
      </c>
      <c r="D11" t="s">
        <v>11374</v>
      </c>
      <c r="E11" t="s">
        <v>11374</v>
      </c>
      <c r="H11" t="s">
        <v>11413</v>
      </c>
    </row>
    <row r="12" spans="1:15" x14ac:dyDescent="0.25">
      <c r="D12" s="38" t="s">
        <v>11376</v>
      </c>
      <c r="E12" t="s">
        <v>11393</v>
      </c>
      <c r="H12" t="s">
        <v>11420</v>
      </c>
      <c r="I12" t="s">
        <v>11421</v>
      </c>
    </row>
    <row r="13" spans="1:15" x14ac:dyDescent="0.25">
      <c r="A13" t="s">
        <v>11360</v>
      </c>
      <c r="B13" t="s">
        <v>11361</v>
      </c>
    </row>
    <row r="14" spans="1:15" x14ac:dyDescent="0.25">
      <c r="B14" t="s">
        <v>11362</v>
      </c>
      <c r="D14" s="55" t="s">
        <v>11375</v>
      </c>
      <c r="E14" t="s">
        <v>11394</v>
      </c>
    </row>
    <row r="15" spans="1:15" x14ac:dyDescent="0.25">
      <c r="B15" t="s">
        <v>11363</v>
      </c>
      <c r="E15" t="s">
        <v>11395</v>
      </c>
      <c r="G15" s="24" t="s">
        <v>11407</v>
      </c>
      <c r="H15" t="s">
        <v>11414</v>
      </c>
      <c r="I15" t="s">
        <v>11415</v>
      </c>
    </row>
    <row r="16" spans="1:15" x14ac:dyDescent="0.25">
      <c r="B16" t="s">
        <v>11369</v>
      </c>
      <c r="C16" s="274" t="s">
        <v>11383</v>
      </c>
      <c r="D16" s="99" t="s">
        <v>11377</v>
      </c>
      <c r="I16" t="s">
        <v>11416</v>
      </c>
    </row>
    <row r="17" spans="1:10" x14ac:dyDescent="0.25">
      <c r="I17" t="s">
        <v>11417</v>
      </c>
    </row>
    <row r="18" spans="1:10" x14ac:dyDescent="0.25">
      <c r="D18" s="27" t="s">
        <v>11384</v>
      </c>
      <c r="E18" t="s">
        <v>11396</v>
      </c>
      <c r="I18" t="s">
        <v>11418</v>
      </c>
    </row>
    <row r="19" spans="1:10" x14ac:dyDescent="0.25">
      <c r="A19" t="s">
        <v>11364</v>
      </c>
      <c r="B19" t="s">
        <v>11365</v>
      </c>
      <c r="E19" t="s">
        <v>11397</v>
      </c>
      <c r="I19" t="s">
        <v>11422</v>
      </c>
    </row>
    <row r="20" spans="1:10" x14ac:dyDescent="0.25">
      <c r="B20" t="s">
        <v>11367</v>
      </c>
      <c r="I20" t="s">
        <v>11450</v>
      </c>
    </row>
    <row r="21" spans="1:10" x14ac:dyDescent="0.25">
      <c r="B21" t="s">
        <v>11368</v>
      </c>
      <c r="I21" t="s">
        <v>11464</v>
      </c>
    </row>
    <row r="22" spans="1:10" x14ac:dyDescent="0.25">
      <c r="B22" t="s">
        <v>11369</v>
      </c>
      <c r="C22" s="56" t="s">
        <v>11385</v>
      </c>
      <c r="D22" t="s">
        <v>11386</v>
      </c>
      <c r="E22" t="s">
        <v>11398</v>
      </c>
    </row>
    <row r="23" spans="1:10" x14ac:dyDescent="0.25">
      <c r="D23" t="s">
        <v>11387</v>
      </c>
      <c r="E23" t="s">
        <v>11404</v>
      </c>
      <c r="G23" s="24" t="s">
        <v>11423</v>
      </c>
      <c r="H23" t="s">
        <v>11424</v>
      </c>
      <c r="I23" t="s">
        <v>11425</v>
      </c>
      <c r="J23" t="s">
        <v>11401</v>
      </c>
    </row>
    <row r="24" spans="1:10" x14ac:dyDescent="0.25">
      <c r="D24" t="s">
        <v>11388</v>
      </c>
      <c r="E24" t="s">
        <v>11405</v>
      </c>
      <c r="J24" t="s">
        <v>11402</v>
      </c>
    </row>
    <row r="25" spans="1:10" x14ac:dyDescent="0.25">
      <c r="D25" t="s">
        <v>11389</v>
      </c>
      <c r="E25" t="s">
        <v>11399</v>
      </c>
      <c r="J25" t="s">
        <v>11403</v>
      </c>
    </row>
    <row r="26" spans="1:10" x14ac:dyDescent="0.25">
      <c r="D26" t="s">
        <v>11390</v>
      </c>
      <c r="E26" t="s">
        <v>11400</v>
      </c>
      <c r="I26" t="s">
        <v>11392</v>
      </c>
    </row>
    <row r="27" spans="1:10" x14ac:dyDescent="0.25">
      <c r="E27" t="s">
        <v>11401</v>
      </c>
      <c r="I27" t="s">
        <v>11426</v>
      </c>
    </row>
    <row r="28" spans="1:10" x14ac:dyDescent="0.25">
      <c r="E28" t="s">
        <v>11402</v>
      </c>
      <c r="I28" t="s">
        <v>11402</v>
      </c>
    </row>
    <row r="29" spans="1:10" x14ac:dyDescent="0.25">
      <c r="E29" t="s">
        <v>11403</v>
      </c>
      <c r="I29" t="s">
        <v>11449</v>
      </c>
    </row>
    <row r="31" spans="1:10" x14ac:dyDescent="0.25">
      <c r="C31" s="58" t="s">
        <v>11469</v>
      </c>
      <c r="D31" s="58" t="s">
        <v>11470</v>
      </c>
      <c r="H31" t="s">
        <v>11440</v>
      </c>
      <c r="I31" t="s">
        <v>11431</v>
      </c>
    </row>
    <row r="32" spans="1:10" x14ac:dyDescent="0.25">
      <c r="I32" t="s">
        <v>11432</v>
      </c>
    </row>
    <row r="33" spans="3:10" x14ac:dyDescent="0.25">
      <c r="C33" s="275" t="s">
        <v>11476</v>
      </c>
      <c r="D33" s="58" t="s">
        <v>11471</v>
      </c>
      <c r="I33" t="s">
        <v>11433</v>
      </c>
      <c r="J33" t="s">
        <v>11434</v>
      </c>
    </row>
    <row r="34" spans="3:10" x14ac:dyDescent="0.25">
      <c r="D34" t="s">
        <v>11472</v>
      </c>
      <c r="J34" t="s">
        <v>11435</v>
      </c>
    </row>
    <row r="35" spans="3:10" x14ac:dyDescent="0.25">
      <c r="D35" t="s">
        <v>11473</v>
      </c>
      <c r="J35" t="s">
        <v>11436</v>
      </c>
    </row>
    <row r="36" spans="3:10" x14ac:dyDescent="0.25">
      <c r="D36" s="60" t="s">
        <v>11474</v>
      </c>
    </row>
    <row r="37" spans="3:10" x14ac:dyDescent="0.25">
      <c r="D37" t="s">
        <v>11475</v>
      </c>
      <c r="H37" t="s">
        <v>11448</v>
      </c>
      <c r="I37" t="s">
        <v>11451</v>
      </c>
    </row>
    <row r="38" spans="3:10" x14ac:dyDescent="0.25">
      <c r="D38" t="s">
        <v>11477</v>
      </c>
      <c r="I38" t="s">
        <v>11452</v>
      </c>
    </row>
    <row r="39" spans="3:10" x14ac:dyDescent="0.25">
      <c r="D39" t="s">
        <v>11478</v>
      </c>
    </row>
    <row r="40" spans="3:10" x14ac:dyDescent="0.25">
      <c r="D40" s="66" t="s">
        <v>11502</v>
      </c>
      <c r="H40" t="s">
        <v>11443</v>
      </c>
      <c r="I40" t="s">
        <v>11442</v>
      </c>
      <c r="J40" t="s">
        <v>11441</v>
      </c>
    </row>
    <row r="41" spans="3:10" x14ac:dyDescent="0.25">
      <c r="I41" t="s">
        <v>11444</v>
      </c>
      <c r="J41" t="s">
        <v>11445</v>
      </c>
    </row>
    <row r="42" spans="3:10" x14ac:dyDescent="0.25">
      <c r="C42" t="s">
        <v>11480</v>
      </c>
      <c r="D42" t="s">
        <v>11481</v>
      </c>
      <c r="J42" t="s">
        <v>11446</v>
      </c>
    </row>
    <row r="43" spans="3:10" x14ac:dyDescent="0.25">
      <c r="D43" s="67" t="s">
        <v>11482</v>
      </c>
      <c r="E43" s="67" t="s">
        <v>11503</v>
      </c>
      <c r="I43" t="s">
        <v>11447</v>
      </c>
    </row>
    <row r="44" spans="3:10" x14ac:dyDescent="0.25">
      <c r="I44" t="s">
        <v>11437</v>
      </c>
    </row>
    <row r="46" spans="3:10" x14ac:dyDescent="0.25">
      <c r="C46" s="276" t="s">
        <v>12031</v>
      </c>
      <c r="D46" t="s">
        <v>12032</v>
      </c>
      <c r="H46" t="s">
        <v>11453</v>
      </c>
    </row>
    <row r="47" spans="3:10" x14ac:dyDescent="0.25">
      <c r="D47" t="s">
        <v>12033</v>
      </c>
    </row>
    <row r="48" spans="3:10" x14ac:dyDescent="0.25">
      <c r="C48" s="16"/>
    </row>
    <row r="49" spans="3:9" ht="75" x14ac:dyDescent="0.25">
      <c r="D49" s="2" t="s">
        <v>12034</v>
      </c>
      <c r="G49" s="24" t="s">
        <v>11454</v>
      </c>
    </row>
    <row r="50" spans="3:9" x14ac:dyDescent="0.25">
      <c r="H50" t="s">
        <v>11427</v>
      </c>
      <c r="I50" t="s">
        <v>11427</v>
      </c>
    </row>
    <row r="51" spans="3:9" x14ac:dyDescent="0.25">
      <c r="I51" t="s">
        <v>11428</v>
      </c>
    </row>
    <row r="52" spans="3:9" x14ac:dyDescent="0.25">
      <c r="I52" t="s">
        <v>11429</v>
      </c>
    </row>
    <row r="53" spans="3:9" x14ac:dyDescent="0.25">
      <c r="I53" t="s">
        <v>11462</v>
      </c>
    </row>
    <row r="54" spans="3:9" ht="75" customHeight="1" x14ac:dyDescent="0.25">
      <c r="C54" s="277" t="s">
        <v>11501</v>
      </c>
      <c r="D54" s="70" t="s">
        <v>12035</v>
      </c>
      <c r="I54" t="s">
        <v>11463</v>
      </c>
    </row>
    <row r="55" spans="3:9" x14ac:dyDescent="0.25">
      <c r="H55" t="s">
        <v>11468</v>
      </c>
    </row>
    <row r="58" spans="3:9" x14ac:dyDescent="0.25">
      <c r="H58" t="s">
        <v>11455</v>
      </c>
      <c r="I58" t="s">
        <v>11438</v>
      </c>
    </row>
    <row r="59" spans="3:9" x14ac:dyDescent="0.25">
      <c r="I59" t="s">
        <v>11439</v>
      </c>
    </row>
    <row r="60" spans="3:9" x14ac:dyDescent="0.25">
      <c r="I60" t="s">
        <v>11456</v>
      </c>
    </row>
    <row r="62" spans="3:9" x14ac:dyDescent="0.25">
      <c r="H62" t="s">
        <v>11457</v>
      </c>
      <c r="I62" t="s">
        <v>11459</v>
      </c>
    </row>
    <row r="63" spans="3:9" x14ac:dyDescent="0.25">
      <c r="H63" t="s">
        <v>11458</v>
      </c>
      <c r="I63" t="s">
        <v>11460</v>
      </c>
    </row>
    <row r="64" spans="3:9" x14ac:dyDescent="0.25">
      <c r="H64" t="s">
        <v>11465</v>
      </c>
      <c r="I64" t="s">
        <v>11461</v>
      </c>
    </row>
    <row r="65" spans="7:10" x14ac:dyDescent="0.25">
      <c r="I65" t="s">
        <v>11466</v>
      </c>
    </row>
    <row r="66" spans="7:10" x14ac:dyDescent="0.25">
      <c r="I66" t="s">
        <v>11467</v>
      </c>
    </row>
    <row r="69" spans="7:10" x14ac:dyDescent="0.25">
      <c r="G69" s="24" t="s">
        <v>11479</v>
      </c>
      <c r="H69" t="s">
        <v>11484</v>
      </c>
      <c r="I69" t="s">
        <v>11485</v>
      </c>
      <c r="J69" t="s">
        <v>11486</v>
      </c>
    </row>
    <row r="70" spans="7:10" x14ac:dyDescent="0.25">
      <c r="I70" t="s">
        <v>11483</v>
      </c>
      <c r="J70" t="s">
        <v>11487</v>
      </c>
    </row>
    <row r="71" spans="7:10" x14ac:dyDescent="0.25">
      <c r="J71" t="s">
        <v>11488</v>
      </c>
    </row>
  </sheetData>
  <printOptions gridLines="1"/>
  <pageMargins left="0.31496062992125984" right="0.31496062992125984"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4"/>
  <sheetViews>
    <sheetView zoomScale="60" zoomScaleNormal="60" workbookViewId="0">
      <pane xSplit="5085" ySplit="735" topLeftCell="D117" activePane="bottomRight"/>
      <selection pane="topRight" activeCell="J36" sqref="J1:J1048576"/>
      <selection pane="bottomLeft" activeCell="A120" sqref="A120"/>
      <selection pane="bottomRight" activeCell="O121" sqref="O121"/>
    </sheetView>
  </sheetViews>
  <sheetFormatPr defaultRowHeight="15" x14ac:dyDescent="0.25"/>
  <cols>
    <col min="1" max="1" width="23.140625" style="70" customWidth="1"/>
    <col min="2" max="2" width="52" style="70" customWidth="1"/>
    <col min="3" max="3" width="12.7109375" style="87" customWidth="1"/>
    <col min="4" max="4" width="6" style="71" customWidth="1"/>
    <col min="5" max="5" width="4.85546875" style="71" customWidth="1"/>
    <col min="6" max="6" width="6.28515625" style="71" customWidth="1"/>
    <col min="7" max="7" width="6.5703125" style="71" customWidth="1"/>
    <col min="8" max="8" width="118.5703125" style="111" customWidth="1"/>
    <col min="9" max="9" width="36.28515625" style="111" customWidth="1"/>
    <col min="10" max="10" width="23.5703125" style="111" customWidth="1"/>
    <col min="11" max="11" width="13.85546875" style="111" customWidth="1"/>
    <col min="12" max="12" width="26.5703125" style="111" customWidth="1"/>
    <col min="13" max="13" width="12.42578125" style="113" customWidth="1"/>
    <col min="14" max="14" width="15.85546875" style="187" customWidth="1"/>
    <col min="15" max="15" width="19.85546875" style="239" customWidth="1"/>
    <col min="16" max="16" width="57.28515625" customWidth="1"/>
  </cols>
  <sheetData>
    <row r="1" spans="1:27" s="23" customFormat="1" ht="45.75" customHeight="1" x14ac:dyDescent="0.25">
      <c r="A1" s="115" t="s">
        <v>11371</v>
      </c>
      <c r="B1" s="181"/>
      <c r="C1" s="182"/>
      <c r="D1" s="183"/>
      <c r="E1" s="183"/>
      <c r="F1" s="183"/>
      <c r="G1" s="183"/>
      <c r="H1" s="181" t="s">
        <v>2389</v>
      </c>
      <c r="I1" s="181" t="s">
        <v>11540</v>
      </c>
      <c r="J1" s="181" t="s">
        <v>11535</v>
      </c>
      <c r="K1" s="181" t="s">
        <v>11534</v>
      </c>
      <c r="L1" s="181" t="s">
        <v>11626</v>
      </c>
      <c r="M1" s="183" t="s">
        <v>11627</v>
      </c>
      <c r="N1" s="181" t="s">
        <v>11628</v>
      </c>
      <c r="O1" s="238"/>
    </row>
    <row r="2" spans="1:27" s="145" customFormat="1" ht="90.75" customHeight="1" x14ac:dyDescent="0.25">
      <c r="A2" s="125" t="s">
        <v>31</v>
      </c>
      <c r="B2" s="145" t="s">
        <v>32</v>
      </c>
      <c r="C2" s="146">
        <v>25049</v>
      </c>
      <c r="D2" s="145">
        <v>1</v>
      </c>
      <c r="E2" s="145">
        <v>2</v>
      </c>
      <c r="F2" s="145">
        <v>115</v>
      </c>
      <c r="G2" s="145">
        <v>133</v>
      </c>
      <c r="H2" s="145" t="s">
        <v>33</v>
      </c>
      <c r="I2" s="114" t="s">
        <v>11731</v>
      </c>
      <c r="J2" s="114" t="s">
        <v>11536</v>
      </c>
      <c r="K2" s="114" t="s">
        <v>11537</v>
      </c>
      <c r="L2" s="114" t="s">
        <v>11732</v>
      </c>
      <c r="M2" s="185" t="s">
        <v>11738</v>
      </c>
      <c r="N2" s="114" t="s">
        <v>11730</v>
      </c>
      <c r="O2" s="234"/>
      <c r="P2" s="148"/>
      <c r="Q2" s="148"/>
      <c r="R2" s="148"/>
      <c r="S2" s="148"/>
      <c r="T2" s="148"/>
      <c r="U2" s="148"/>
      <c r="V2" s="148"/>
      <c r="W2" s="148"/>
      <c r="X2" s="148"/>
      <c r="Y2" s="148"/>
      <c r="Z2" s="148"/>
      <c r="AA2" s="148"/>
    </row>
    <row r="3" spans="1:27" ht="66" customHeight="1" x14ac:dyDescent="0.25">
      <c r="A3" s="116" t="s">
        <v>753</v>
      </c>
      <c r="B3" s="70" t="s">
        <v>754</v>
      </c>
      <c r="C3" s="88">
        <v>28338</v>
      </c>
      <c r="D3" s="71">
        <v>10</v>
      </c>
      <c r="E3" s="71">
        <v>3</v>
      </c>
      <c r="F3" s="71">
        <v>257</v>
      </c>
      <c r="G3" s="71">
        <v>269</v>
      </c>
      <c r="H3" s="111" t="s">
        <v>755</v>
      </c>
      <c r="I3" s="111" t="s">
        <v>11541</v>
      </c>
      <c r="J3" s="111" t="s">
        <v>11538</v>
      </c>
      <c r="M3" s="111" t="s">
        <v>11739</v>
      </c>
      <c r="N3" s="114" t="s">
        <v>11730</v>
      </c>
      <c r="P3" s="9"/>
      <c r="Q3" s="9"/>
      <c r="R3" s="9"/>
      <c r="S3" s="9"/>
      <c r="T3" s="9"/>
      <c r="U3" s="9"/>
      <c r="V3" s="9"/>
      <c r="W3" s="9"/>
      <c r="X3" s="9"/>
      <c r="Y3" s="9"/>
      <c r="Z3" s="9"/>
      <c r="AA3" s="9"/>
    </row>
    <row r="4" spans="1:27" ht="95.25" customHeight="1" x14ac:dyDescent="0.25">
      <c r="A4" s="116" t="s">
        <v>2383</v>
      </c>
      <c r="B4" s="70" t="s">
        <v>2384</v>
      </c>
      <c r="C4" s="88">
        <v>32264</v>
      </c>
      <c r="D4" s="71">
        <v>21</v>
      </c>
      <c r="E4" s="71">
        <v>2</v>
      </c>
      <c r="F4" s="71">
        <v>159</v>
      </c>
      <c r="G4" s="71">
        <v>175</v>
      </c>
      <c r="H4" s="111" t="s">
        <v>2385</v>
      </c>
      <c r="I4" s="111" t="s">
        <v>11542</v>
      </c>
      <c r="J4" s="111" t="s">
        <v>11539</v>
      </c>
      <c r="M4" s="111" t="s">
        <v>11740</v>
      </c>
      <c r="N4" s="111" t="s">
        <v>11733</v>
      </c>
      <c r="P4" s="9"/>
      <c r="Q4" s="9"/>
      <c r="R4" s="9"/>
      <c r="S4" s="9"/>
      <c r="T4" s="9"/>
      <c r="U4" s="9"/>
      <c r="V4" s="9"/>
      <c r="W4" s="9"/>
      <c r="X4" s="9"/>
      <c r="Y4" s="9"/>
      <c r="Z4" s="9"/>
      <c r="AA4" s="9"/>
    </row>
    <row r="5" spans="1:27" ht="151.5" customHeight="1" x14ac:dyDescent="0.25">
      <c r="A5" s="116" t="s">
        <v>2402</v>
      </c>
      <c r="B5" s="70" t="s">
        <v>2403</v>
      </c>
      <c r="C5" s="88">
        <v>32356</v>
      </c>
      <c r="D5" s="71">
        <v>21</v>
      </c>
      <c r="E5" s="71">
        <v>3</v>
      </c>
      <c r="F5" s="71">
        <v>273</v>
      </c>
      <c r="G5" s="71">
        <v>281</v>
      </c>
      <c r="H5" s="111" t="s">
        <v>2404</v>
      </c>
      <c r="I5" s="111" t="s">
        <v>11543</v>
      </c>
      <c r="J5" s="111" t="s">
        <v>11544</v>
      </c>
      <c r="K5" s="111" t="s">
        <v>11545</v>
      </c>
      <c r="L5" s="111" t="s">
        <v>11734</v>
      </c>
      <c r="P5" s="9"/>
      <c r="Q5" s="9"/>
      <c r="R5" s="9"/>
      <c r="S5" s="9"/>
      <c r="T5" s="9"/>
      <c r="U5" s="9"/>
      <c r="V5" s="9"/>
      <c r="W5" s="9"/>
      <c r="X5" s="9"/>
      <c r="Y5" s="9"/>
      <c r="Z5" s="9"/>
      <c r="AA5" s="9"/>
    </row>
    <row r="6" spans="1:27" ht="181.5" customHeight="1" x14ac:dyDescent="0.25">
      <c r="A6" s="116" t="s">
        <v>2767</v>
      </c>
      <c r="B6" s="70" t="s">
        <v>2768</v>
      </c>
      <c r="C6" s="88">
        <v>33543</v>
      </c>
      <c r="D6" s="71">
        <v>24</v>
      </c>
      <c r="E6" s="71">
        <v>4</v>
      </c>
      <c r="F6" s="71">
        <v>363</v>
      </c>
      <c r="G6" s="71">
        <v>374</v>
      </c>
      <c r="H6" s="111" t="s">
        <v>2769</v>
      </c>
      <c r="I6" s="111" t="s">
        <v>11546</v>
      </c>
      <c r="J6" s="111" t="s">
        <v>11544</v>
      </c>
      <c r="L6" s="111" t="s">
        <v>11735</v>
      </c>
      <c r="M6" s="111" t="s">
        <v>11741</v>
      </c>
      <c r="N6" s="187" t="s">
        <v>11736</v>
      </c>
      <c r="P6" s="9"/>
      <c r="Q6" s="9"/>
      <c r="R6" s="9"/>
      <c r="S6" s="9"/>
      <c r="T6" s="9"/>
      <c r="U6" s="9"/>
      <c r="V6" s="9"/>
      <c r="W6" s="9"/>
      <c r="X6" s="9"/>
      <c r="Y6" s="9"/>
      <c r="Z6" s="9"/>
      <c r="AA6" s="9"/>
    </row>
    <row r="7" spans="1:27" ht="96" customHeight="1" x14ac:dyDescent="0.25">
      <c r="A7" s="116" t="s">
        <v>2771</v>
      </c>
      <c r="B7" s="73" t="s">
        <v>2772</v>
      </c>
      <c r="C7" s="88">
        <v>33543</v>
      </c>
      <c r="D7" s="71">
        <v>24</v>
      </c>
      <c r="E7" s="71">
        <v>4</v>
      </c>
      <c r="F7" s="71">
        <v>375</v>
      </c>
      <c r="G7" s="71">
        <v>387</v>
      </c>
      <c r="H7" s="111" t="s">
        <v>2773</v>
      </c>
      <c r="I7" s="111" t="s">
        <v>11554</v>
      </c>
      <c r="J7" s="111" t="s">
        <v>11555</v>
      </c>
      <c r="M7" s="111" t="s">
        <v>11742</v>
      </c>
      <c r="P7" s="9"/>
      <c r="Q7" s="9"/>
      <c r="R7" s="9"/>
      <c r="S7" s="9"/>
      <c r="T7" s="9"/>
      <c r="U7" s="9"/>
      <c r="V7" s="9"/>
      <c r="W7" s="9"/>
      <c r="X7" s="9"/>
      <c r="Y7" s="9"/>
      <c r="Z7" s="9"/>
      <c r="AA7" s="9"/>
    </row>
    <row r="8" spans="1:27" ht="222" customHeight="1" x14ac:dyDescent="0.25">
      <c r="A8" s="116" t="s">
        <v>2791</v>
      </c>
      <c r="B8" s="70" t="s">
        <v>2792</v>
      </c>
      <c r="C8" s="88">
        <v>33543</v>
      </c>
      <c r="D8" s="71">
        <v>24</v>
      </c>
      <c r="E8" s="71">
        <v>4</v>
      </c>
      <c r="F8" s="71">
        <v>437</v>
      </c>
      <c r="G8" s="71">
        <v>451</v>
      </c>
      <c r="H8" s="111" t="s">
        <v>2793</v>
      </c>
      <c r="I8" s="111" t="s">
        <v>11547</v>
      </c>
      <c r="J8" s="111" t="s">
        <v>11556</v>
      </c>
      <c r="K8" s="111" t="s">
        <v>11548</v>
      </c>
      <c r="M8" s="111" t="s">
        <v>11743</v>
      </c>
      <c r="N8" s="187" t="s">
        <v>11737</v>
      </c>
      <c r="P8" s="9"/>
      <c r="Q8" s="9"/>
      <c r="R8" s="9"/>
      <c r="S8" s="9"/>
      <c r="T8" s="9"/>
      <c r="U8" s="9"/>
      <c r="V8" s="9"/>
      <c r="W8" s="9"/>
      <c r="X8" s="9"/>
      <c r="Y8" s="9"/>
      <c r="Z8" s="9"/>
      <c r="AA8" s="9"/>
    </row>
    <row r="9" spans="1:27" ht="240" customHeight="1" x14ac:dyDescent="0.25">
      <c r="A9" s="116" t="s">
        <v>4194</v>
      </c>
      <c r="B9" s="70" t="s">
        <v>4195</v>
      </c>
      <c r="C9" s="88">
        <v>37012</v>
      </c>
      <c r="D9" s="71">
        <v>34</v>
      </c>
      <c r="E9" s="71">
        <v>2</v>
      </c>
      <c r="F9" s="71">
        <v>133</v>
      </c>
      <c r="G9" s="71">
        <v>151</v>
      </c>
      <c r="H9" s="111" t="s">
        <v>4196</v>
      </c>
      <c r="I9" s="111" t="s">
        <v>11549</v>
      </c>
      <c r="M9" s="111" t="s">
        <v>11788</v>
      </c>
      <c r="N9" s="187" t="s">
        <v>11746</v>
      </c>
      <c r="P9" s="9"/>
      <c r="Q9" s="9"/>
      <c r="R9" s="9"/>
      <c r="S9" s="9"/>
      <c r="T9" s="9"/>
      <c r="U9" s="9"/>
      <c r="V9" s="9"/>
      <c r="W9" s="9"/>
      <c r="X9" s="9"/>
      <c r="Y9" s="9"/>
      <c r="Z9" s="9"/>
      <c r="AA9" s="9"/>
    </row>
    <row r="10" spans="1:27" ht="101.25" customHeight="1" x14ac:dyDescent="0.25">
      <c r="A10" s="116" t="s">
        <v>4785</v>
      </c>
      <c r="B10" s="70" t="s">
        <v>4786</v>
      </c>
      <c r="C10" s="88">
        <v>38353</v>
      </c>
      <c r="D10" s="71">
        <v>38</v>
      </c>
      <c r="E10" s="71">
        <v>1</v>
      </c>
      <c r="F10" s="71">
        <v>110</v>
      </c>
      <c r="G10" s="71">
        <v>110</v>
      </c>
      <c r="H10" s="111" t="s">
        <v>4787</v>
      </c>
      <c r="I10" s="111" t="s">
        <v>11550</v>
      </c>
      <c r="J10" s="111" t="s">
        <v>11551</v>
      </c>
      <c r="M10" s="111" t="s">
        <v>11744</v>
      </c>
      <c r="P10" s="9"/>
      <c r="Q10" s="9"/>
      <c r="R10" s="9"/>
      <c r="S10" s="9"/>
      <c r="T10" s="9"/>
      <c r="U10" s="9"/>
      <c r="V10" s="9"/>
      <c r="W10" s="9"/>
      <c r="X10" s="9"/>
      <c r="Y10" s="9"/>
      <c r="Z10" s="9"/>
      <c r="AA10" s="9"/>
    </row>
    <row r="12" spans="1:27" x14ac:dyDescent="0.25">
      <c r="A12" s="117" t="s">
        <v>11494</v>
      </c>
    </row>
    <row r="13" spans="1:27" ht="117" customHeight="1" x14ac:dyDescent="0.25">
      <c r="A13" s="116" t="s">
        <v>1667</v>
      </c>
      <c r="B13" s="70" t="s">
        <v>1668</v>
      </c>
      <c r="C13" s="88">
        <v>30803</v>
      </c>
      <c r="D13" s="71">
        <v>17</v>
      </c>
      <c r="E13" s="71">
        <v>2</v>
      </c>
      <c r="F13" s="71">
        <v>103</v>
      </c>
      <c r="G13" s="71">
        <v>115</v>
      </c>
      <c r="H13" s="111" t="s">
        <v>1669</v>
      </c>
      <c r="I13" s="111" t="s">
        <v>11557</v>
      </c>
      <c r="J13" s="111" t="s">
        <v>11558</v>
      </c>
      <c r="M13" s="111" t="s">
        <v>11745</v>
      </c>
      <c r="N13" s="111" t="s">
        <v>11747</v>
      </c>
      <c r="P13" s="9"/>
      <c r="Q13" s="9"/>
      <c r="R13" s="9"/>
      <c r="S13" s="9"/>
      <c r="T13" s="9"/>
      <c r="U13" s="9"/>
      <c r="V13" s="9"/>
      <c r="W13" s="9"/>
      <c r="X13" s="9"/>
      <c r="Y13" s="9"/>
      <c r="Z13" s="9"/>
      <c r="AA13" s="9"/>
    </row>
    <row r="14" spans="1:27" ht="115.5" customHeight="1" x14ac:dyDescent="0.25">
      <c r="A14" s="116" t="s">
        <v>2058</v>
      </c>
      <c r="B14" s="70" t="s">
        <v>2059</v>
      </c>
      <c r="C14" s="88">
        <v>31533</v>
      </c>
      <c r="D14" s="71">
        <v>19</v>
      </c>
      <c r="E14" s="71">
        <v>2</v>
      </c>
      <c r="F14" s="71">
        <v>207</v>
      </c>
      <c r="G14" s="71">
        <v>207</v>
      </c>
      <c r="H14" s="111" t="s">
        <v>2060</v>
      </c>
      <c r="I14" s="111" t="s">
        <v>11552</v>
      </c>
      <c r="L14" s="111" t="s">
        <v>11553</v>
      </c>
      <c r="M14" s="111" t="s">
        <v>11749</v>
      </c>
      <c r="N14" s="187" t="s">
        <v>11748</v>
      </c>
      <c r="P14" s="9"/>
      <c r="Q14" s="9"/>
      <c r="R14" s="9"/>
      <c r="S14" s="9"/>
      <c r="T14" s="9"/>
      <c r="U14" s="9"/>
      <c r="V14" s="9"/>
      <c r="W14" s="9"/>
      <c r="X14" s="9"/>
      <c r="Y14" s="9"/>
      <c r="Z14" s="9"/>
      <c r="AA14" s="9"/>
    </row>
    <row r="15" spans="1:27" ht="80.25" customHeight="1" x14ac:dyDescent="0.25">
      <c r="A15" s="116" t="s">
        <v>3297</v>
      </c>
      <c r="B15" s="70" t="s">
        <v>3298</v>
      </c>
      <c r="C15" s="88">
        <v>34731</v>
      </c>
      <c r="D15" s="71">
        <v>28</v>
      </c>
      <c r="E15" s="71">
        <v>1</v>
      </c>
      <c r="F15" s="71">
        <v>83</v>
      </c>
      <c r="G15" s="71">
        <v>94</v>
      </c>
      <c r="H15" s="111" t="s">
        <v>3299</v>
      </c>
      <c r="I15" s="111" t="s">
        <v>11559</v>
      </c>
      <c r="J15" s="111" t="s">
        <v>11563</v>
      </c>
      <c r="M15" s="111" t="s">
        <v>11750</v>
      </c>
      <c r="N15" s="111" t="s">
        <v>11751</v>
      </c>
      <c r="P15" s="9"/>
      <c r="Q15" s="9"/>
      <c r="R15" s="9"/>
      <c r="S15" s="9"/>
      <c r="T15" s="9"/>
      <c r="U15" s="9"/>
      <c r="V15" s="9"/>
      <c r="W15" s="9"/>
      <c r="X15" s="9"/>
      <c r="Y15" s="9"/>
      <c r="Z15" s="9"/>
      <c r="AA15" s="9"/>
    </row>
    <row r="16" spans="1:27" ht="66" customHeight="1" x14ac:dyDescent="0.25">
      <c r="A16" s="116" t="s">
        <v>3680</v>
      </c>
      <c r="B16" s="70" t="s">
        <v>3681</v>
      </c>
      <c r="C16" s="88">
        <v>35551</v>
      </c>
      <c r="D16" s="71">
        <v>30</v>
      </c>
      <c r="E16" s="71">
        <v>2</v>
      </c>
      <c r="F16" s="71">
        <v>97</v>
      </c>
      <c r="G16" s="71">
        <v>113</v>
      </c>
      <c r="H16" s="111" t="s">
        <v>3682</v>
      </c>
      <c r="I16" s="111" t="s">
        <v>11561</v>
      </c>
      <c r="J16" s="111" t="s">
        <v>11562</v>
      </c>
      <c r="K16" s="111" t="s">
        <v>11560</v>
      </c>
      <c r="M16" s="111" t="s">
        <v>11752</v>
      </c>
      <c r="N16" s="111" t="s">
        <v>11753</v>
      </c>
      <c r="P16" s="9"/>
      <c r="Q16" s="9"/>
      <c r="R16" s="9"/>
      <c r="S16" s="9"/>
      <c r="T16" s="9"/>
      <c r="U16" s="9"/>
      <c r="V16" s="9"/>
      <c r="W16" s="9"/>
      <c r="X16" s="9"/>
      <c r="Y16" s="9"/>
      <c r="Z16" s="9"/>
      <c r="AA16" s="9"/>
    </row>
    <row r="17" spans="1:27" ht="197.25" customHeight="1" x14ac:dyDescent="0.25">
      <c r="A17" s="116" t="s">
        <v>4544</v>
      </c>
      <c r="B17" s="70" t="s">
        <v>4545</v>
      </c>
      <c r="C17" s="88">
        <v>37834</v>
      </c>
      <c r="D17" s="71">
        <v>36</v>
      </c>
      <c r="E17" s="71">
        <v>3</v>
      </c>
      <c r="F17" s="71">
        <v>231</v>
      </c>
      <c r="G17" s="71">
        <v>244</v>
      </c>
      <c r="H17" s="111" t="s">
        <v>4546</v>
      </c>
      <c r="I17" s="111" t="s">
        <v>11564</v>
      </c>
      <c r="J17" s="111" t="s">
        <v>11565</v>
      </c>
      <c r="K17" s="111" t="s">
        <v>11566</v>
      </c>
      <c r="M17" s="111" t="s">
        <v>11754</v>
      </c>
      <c r="N17" s="187" t="s">
        <v>11755</v>
      </c>
      <c r="P17" s="9"/>
      <c r="Q17" s="9"/>
      <c r="R17" s="9"/>
      <c r="S17" s="9"/>
      <c r="T17" s="9"/>
      <c r="U17" s="9"/>
      <c r="V17" s="9"/>
      <c r="W17" s="9"/>
      <c r="X17" s="9"/>
      <c r="Y17" s="9"/>
      <c r="Z17" s="9"/>
      <c r="AA17" s="9"/>
    </row>
    <row r="18" spans="1:27" ht="194.25" customHeight="1" x14ac:dyDescent="0.25">
      <c r="A18" s="116" t="s">
        <v>4744</v>
      </c>
      <c r="B18" s="70" t="s">
        <v>4745</v>
      </c>
      <c r="C18" s="88">
        <v>38353</v>
      </c>
      <c r="D18" s="71">
        <v>38</v>
      </c>
      <c r="E18" s="71">
        <v>1</v>
      </c>
      <c r="F18" s="71">
        <v>5</v>
      </c>
      <c r="G18" s="71">
        <v>6</v>
      </c>
      <c r="H18" s="111" t="s">
        <v>4746</v>
      </c>
      <c r="I18" s="111" t="s">
        <v>11571</v>
      </c>
      <c r="J18" s="111" t="s">
        <v>11567</v>
      </c>
      <c r="K18" s="111" t="s">
        <v>11545</v>
      </c>
      <c r="L18" s="111" t="s">
        <v>11568</v>
      </c>
      <c r="P18" s="9"/>
      <c r="Q18" s="9"/>
      <c r="R18" s="9"/>
      <c r="S18" s="9"/>
      <c r="T18" s="9"/>
      <c r="U18" s="9"/>
      <c r="V18" s="9"/>
      <c r="W18" s="9"/>
      <c r="X18" s="9"/>
      <c r="Y18" s="9"/>
      <c r="Z18" s="9"/>
      <c r="AA18" s="9"/>
    </row>
    <row r="19" spans="1:27" ht="261" customHeight="1" x14ac:dyDescent="0.25">
      <c r="A19" s="116" t="s">
        <v>4805</v>
      </c>
      <c r="B19" s="70" t="s">
        <v>4806</v>
      </c>
      <c r="C19" s="88">
        <v>38473</v>
      </c>
      <c r="D19" s="71">
        <v>38</v>
      </c>
      <c r="E19" s="71">
        <v>2</v>
      </c>
      <c r="F19" s="71">
        <v>155</v>
      </c>
      <c r="G19" s="71">
        <v>169</v>
      </c>
      <c r="H19" s="111" t="s">
        <v>4807</v>
      </c>
      <c r="I19" s="111" t="s">
        <v>11572</v>
      </c>
      <c r="J19" s="111" t="s">
        <v>11563</v>
      </c>
      <c r="M19" s="111" t="s">
        <v>11757</v>
      </c>
      <c r="N19" s="187" t="s">
        <v>11756</v>
      </c>
      <c r="P19" s="9"/>
      <c r="Q19" s="9"/>
      <c r="R19" s="9"/>
      <c r="S19" s="9"/>
      <c r="T19" s="9"/>
      <c r="U19" s="9"/>
      <c r="V19" s="9"/>
      <c r="W19" s="9"/>
      <c r="X19" s="9"/>
      <c r="Y19" s="9"/>
      <c r="Z19" s="9"/>
      <c r="AA19" s="9"/>
    </row>
    <row r="20" spans="1:27" ht="347.25" customHeight="1" x14ac:dyDescent="0.25">
      <c r="A20" s="116" t="s">
        <v>5385</v>
      </c>
      <c r="B20" s="70" t="s">
        <v>5386</v>
      </c>
      <c r="C20" s="88">
        <v>39661</v>
      </c>
      <c r="D20" s="71">
        <v>41</v>
      </c>
      <c r="E20" s="71">
        <v>3</v>
      </c>
      <c r="F20" s="71">
        <v>371</v>
      </c>
      <c r="G20" s="71">
        <v>380</v>
      </c>
      <c r="H20" s="111" t="s">
        <v>5387</v>
      </c>
      <c r="I20" s="111" t="s">
        <v>11570</v>
      </c>
      <c r="J20" s="111" t="s">
        <v>11563</v>
      </c>
      <c r="K20" s="111" t="s">
        <v>11569</v>
      </c>
      <c r="M20" s="111" t="s">
        <v>11758</v>
      </c>
      <c r="N20" s="187" t="s">
        <v>11759</v>
      </c>
      <c r="P20" s="9"/>
      <c r="Q20" s="9"/>
      <c r="R20" s="9"/>
      <c r="S20" s="9"/>
      <c r="T20" s="9"/>
      <c r="U20" s="9"/>
      <c r="V20" s="9"/>
      <c r="W20" s="9"/>
      <c r="X20" s="9"/>
      <c r="Y20" s="9"/>
      <c r="Z20" s="9"/>
      <c r="AA20" s="9"/>
    </row>
    <row r="22" spans="1:27" x14ac:dyDescent="0.25">
      <c r="A22" s="118" t="s">
        <v>11496</v>
      </c>
      <c r="B22" s="74" t="s">
        <v>11497</v>
      </c>
    </row>
    <row r="23" spans="1:27" ht="117" customHeight="1" x14ac:dyDescent="0.25">
      <c r="A23" s="116" t="s">
        <v>189</v>
      </c>
      <c r="B23" s="70" t="s">
        <v>190</v>
      </c>
      <c r="C23" s="88">
        <v>25903</v>
      </c>
      <c r="D23" s="71">
        <v>3</v>
      </c>
      <c r="E23" s="71">
        <v>2</v>
      </c>
      <c r="F23" s="71">
        <v>119</v>
      </c>
      <c r="G23" s="71">
        <v>126</v>
      </c>
      <c r="H23" s="111" t="s">
        <v>191</v>
      </c>
      <c r="I23" s="111" t="s">
        <v>11574</v>
      </c>
      <c r="J23" s="111" t="s">
        <v>11573</v>
      </c>
      <c r="M23" s="111" t="s">
        <v>11760</v>
      </c>
      <c r="N23" s="111" t="s">
        <v>11761</v>
      </c>
      <c r="P23" s="9"/>
      <c r="Q23" s="9"/>
      <c r="R23" s="9"/>
      <c r="S23" s="9"/>
      <c r="T23" s="9"/>
      <c r="U23" s="9"/>
      <c r="V23" s="9"/>
      <c r="W23" s="9"/>
      <c r="X23" s="9"/>
      <c r="Y23" s="9"/>
      <c r="Z23" s="9"/>
      <c r="AA23" s="9"/>
    </row>
    <row r="24" spans="1:27" ht="246.75" customHeight="1" x14ac:dyDescent="0.25">
      <c r="A24" s="116" t="s">
        <v>303</v>
      </c>
      <c r="B24" s="70" t="s">
        <v>304</v>
      </c>
      <c r="C24" s="88">
        <v>26115</v>
      </c>
      <c r="D24" s="71">
        <v>4</v>
      </c>
      <c r="E24" s="71">
        <v>3</v>
      </c>
      <c r="F24" s="71">
        <v>250</v>
      </c>
      <c r="G24" s="71">
        <v>250</v>
      </c>
      <c r="H24" s="111" t="s">
        <v>11518</v>
      </c>
      <c r="I24" s="111" t="s">
        <v>11575</v>
      </c>
      <c r="P24" s="9"/>
      <c r="Q24" s="9"/>
      <c r="R24" s="9"/>
      <c r="S24" s="9"/>
      <c r="T24" s="9"/>
      <c r="U24" s="9"/>
      <c r="V24" s="9"/>
      <c r="W24" s="9"/>
      <c r="X24" s="9"/>
      <c r="Y24" s="9"/>
      <c r="Z24" s="9"/>
      <c r="AA24" s="9"/>
    </row>
    <row r="25" spans="1:27" s="71" customFormat="1" ht="171" customHeight="1" x14ac:dyDescent="0.25">
      <c r="A25" s="116" t="s">
        <v>317</v>
      </c>
      <c r="B25" s="77" t="s">
        <v>318</v>
      </c>
      <c r="C25" s="88">
        <v>26207</v>
      </c>
      <c r="D25" s="71">
        <v>4</v>
      </c>
      <c r="E25" s="71">
        <v>4</v>
      </c>
      <c r="F25" s="71">
        <v>263</v>
      </c>
      <c r="G25" s="71">
        <v>279</v>
      </c>
      <c r="H25" s="111" t="s">
        <v>319</v>
      </c>
      <c r="I25" s="111" t="s">
        <v>11577</v>
      </c>
      <c r="J25" s="186" t="s">
        <v>11576</v>
      </c>
      <c r="K25" s="111"/>
      <c r="L25" s="111"/>
      <c r="M25" s="111" t="s">
        <v>11762</v>
      </c>
      <c r="N25" s="111" t="s">
        <v>11763</v>
      </c>
      <c r="O25" s="235"/>
      <c r="P25" s="72"/>
      <c r="Q25" s="72"/>
      <c r="R25" s="72"/>
      <c r="S25" s="72"/>
      <c r="T25" s="72"/>
      <c r="U25" s="72"/>
      <c r="V25" s="72"/>
      <c r="W25" s="72"/>
      <c r="X25" s="72"/>
      <c r="Y25" s="72"/>
      <c r="Z25" s="72"/>
      <c r="AA25" s="72"/>
    </row>
    <row r="26" spans="1:27" ht="30" x14ac:dyDescent="0.25">
      <c r="A26" s="119" t="s">
        <v>11498</v>
      </c>
    </row>
    <row r="27" spans="1:27" ht="82.5" customHeight="1" x14ac:dyDescent="0.25">
      <c r="A27" s="116" t="s">
        <v>535</v>
      </c>
      <c r="B27" s="269" t="s">
        <v>11926</v>
      </c>
      <c r="C27" s="88">
        <v>26785</v>
      </c>
      <c r="D27" s="71">
        <v>6</v>
      </c>
      <c r="E27" s="71">
        <v>2</v>
      </c>
      <c r="F27" s="71">
        <v>169</v>
      </c>
      <c r="G27" s="71">
        <v>175</v>
      </c>
      <c r="H27" s="111" t="s">
        <v>537</v>
      </c>
      <c r="I27" s="111" t="s">
        <v>11578</v>
      </c>
      <c r="J27" s="111" t="s">
        <v>11579</v>
      </c>
      <c r="M27" s="111" t="s">
        <v>11762</v>
      </c>
      <c r="N27" s="111" t="s">
        <v>11763</v>
      </c>
      <c r="P27" s="9"/>
      <c r="Q27" s="9"/>
      <c r="R27" s="9"/>
      <c r="S27" s="9"/>
      <c r="T27" s="9"/>
      <c r="U27" s="9"/>
      <c r="V27" s="9"/>
      <c r="W27" s="9"/>
      <c r="X27" s="9"/>
      <c r="Y27" s="9"/>
      <c r="Z27" s="9"/>
      <c r="AA27" s="9"/>
    </row>
    <row r="28" spans="1:27" ht="86.25" customHeight="1" x14ac:dyDescent="0.25">
      <c r="A28" s="116" t="s">
        <v>535</v>
      </c>
      <c r="B28" s="269" t="s">
        <v>11927</v>
      </c>
      <c r="C28" s="88">
        <v>26785</v>
      </c>
      <c r="D28" s="71">
        <v>6</v>
      </c>
      <c r="E28" s="71">
        <v>2</v>
      </c>
      <c r="F28" s="71">
        <v>169</v>
      </c>
      <c r="G28" s="71">
        <v>175</v>
      </c>
      <c r="H28" s="111" t="s">
        <v>537</v>
      </c>
      <c r="I28" s="111" t="s">
        <v>11672</v>
      </c>
      <c r="J28" s="111" t="s">
        <v>11673</v>
      </c>
      <c r="K28" s="111" t="s">
        <v>11674</v>
      </c>
      <c r="L28" s="111" t="s">
        <v>11675</v>
      </c>
      <c r="M28" s="111" t="s">
        <v>11676</v>
      </c>
      <c r="N28" s="111" t="s">
        <v>11763</v>
      </c>
      <c r="P28" s="9"/>
      <c r="Q28" s="9"/>
      <c r="R28" s="9"/>
      <c r="S28" s="9"/>
      <c r="T28" s="9"/>
      <c r="U28" s="9"/>
      <c r="V28" s="9"/>
      <c r="W28" s="9"/>
      <c r="X28" s="9"/>
      <c r="Y28" s="9"/>
      <c r="Z28" s="9"/>
      <c r="AA28" s="9"/>
    </row>
    <row r="29" spans="1:27" s="71" customFormat="1" ht="99" customHeight="1" x14ac:dyDescent="0.25">
      <c r="A29" s="116" t="s">
        <v>671</v>
      </c>
      <c r="B29" s="70" t="s">
        <v>672</v>
      </c>
      <c r="C29" s="88">
        <v>28065</v>
      </c>
      <c r="D29" s="71">
        <v>9</v>
      </c>
      <c r="E29" s="71">
        <v>4</v>
      </c>
      <c r="F29" s="71">
        <v>291</v>
      </c>
      <c r="G29" s="71">
        <v>302</v>
      </c>
      <c r="H29" s="111" t="s">
        <v>673</v>
      </c>
      <c r="I29" s="111" t="s">
        <v>11580</v>
      </c>
      <c r="J29" s="186" t="s">
        <v>11581</v>
      </c>
      <c r="K29" s="111"/>
      <c r="L29" s="111"/>
      <c r="M29" s="111" t="s">
        <v>11764</v>
      </c>
      <c r="N29" s="111" t="s">
        <v>11766</v>
      </c>
      <c r="O29" s="235"/>
      <c r="P29" s="72"/>
      <c r="Q29" s="72"/>
      <c r="R29" s="72"/>
      <c r="S29" s="72"/>
      <c r="T29" s="72"/>
      <c r="U29" s="72"/>
      <c r="V29" s="72"/>
      <c r="W29" s="72"/>
      <c r="X29" s="72"/>
      <c r="Y29" s="72"/>
      <c r="Z29" s="72"/>
      <c r="AA29" s="72"/>
    </row>
    <row r="30" spans="1:27" ht="126.75" customHeight="1" x14ac:dyDescent="0.25">
      <c r="A30" s="116" t="s">
        <v>1460</v>
      </c>
      <c r="B30" s="70" t="s">
        <v>1461</v>
      </c>
      <c r="C30" s="88">
        <v>30348</v>
      </c>
      <c r="D30" s="71">
        <v>16</v>
      </c>
      <c r="E30" s="71">
        <v>1</v>
      </c>
      <c r="F30" s="71">
        <v>43</v>
      </c>
      <c r="G30" s="71">
        <v>51</v>
      </c>
      <c r="H30" s="111" t="s">
        <v>1462</v>
      </c>
      <c r="I30" s="111" t="s">
        <v>11583</v>
      </c>
      <c r="J30" s="111" t="s">
        <v>11582</v>
      </c>
      <c r="M30" s="111" t="s">
        <v>11765</v>
      </c>
      <c r="N30" s="187" t="s">
        <v>11767</v>
      </c>
      <c r="P30" s="9"/>
      <c r="Q30" s="9"/>
      <c r="R30" s="9"/>
      <c r="S30" s="9"/>
      <c r="T30" s="9"/>
      <c r="U30" s="9"/>
      <c r="V30" s="9"/>
      <c r="W30" s="9"/>
      <c r="X30" s="9"/>
      <c r="Y30" s="9"/>
      <c r="Z30" s="9"/>
      <c r="AA30" s="9"/>
    </row>
    <row r="31" spans="1:27" ht="115.5" customHeight="1" x14ac:dyDescent="0.25">
      <c r="A31" s="116" t="s">
        <v>1530</v>
      </c>
      <c r="B31" s="75" t="s">
        <v>1531</v>
      </c>
      <c r="C31" s="88">
        <v>30529</v>
      </c>
      <c r="D31" s="71">
        <v>16</v>
      </c>
      <c r="E31" s="71">
        <v>3</v>
      </c>
      <c r="F31" s="71">
        <v>187</v>
      </c>
      <c r="G31" s="71">
        <v>195</v>
      </c>
      <c r="H31" s="111" t="s">
        <v>11519</v>
      </c>
      <c r="I31" s="111" t="s">
        <v>11585</v>
      </c>
      <c r="J31" s="111" t="s">
        <v>11586</v>
      </c>
      <c r="L31" s="111" t="s">
        <v>11584</v>
      </c>
      <c r="M31" s="111" t="s">
        <v>11768</v>
      </c>
      <c r="N31" s="187" t="s">
        <v>11769</v>
      </c>
      <c r="P31" s="9"/>
      <c r="Q31" s="9"/>
      <c r="R31" s="9"/>
      <c r="S31" s="9"/>
      <c r="T31" s="9"/>
      <c r="U31" s="9"/>
      <c r="V31" s="9"/>
      <c r="W31" s="9"/>
      <c r="X31" s="9"/>
      <c r="Y31" s="9"/>
      <c r="Z31" s="9"/>
      <c r="AA31" s="9"/>
    </row>
    <row r="32" spans="1:27" ht="109.5" customHeight="1" x14ac:dyDescent="0.25">
      <c r="A32" s="116" t="s">
        <v>1600</v>
      </c>
      <c r="B32" s="75" t="s">
        <v>1601</v>
      </c>
      <c r="C32" s="88">
        <v>30621</v>
      </c>
      <c r="D32" s="71">
        <v>16</v>
      </c>
      <c r="E32" s="71">
        <v>4</v>
      </c>
      <c r="F32" s="71">
        <v>309</v>
      </c>
      <c r="G32" s="71">
        <v>318</v>
      </c>
      <c r="H32" s="111" t="s">
        <v>1602</v>
      </c>
      <c r="I32" s="111" t="s">
        <v>11587</v>
      </c>
      <c r="J32" s="111" t="s">
        <v>11584</v>
      </c>
      <c r="M32" s="111" t="s">
        <v>11770</v>
      </c>
      <c r="N32" s="187" t="s">
        <v>11769</v>
      </c>
      <c r="P32" s="9"/>
      <c r="Q32" s="9"/>
      <c r="R32" s="9"/>
      <c r="S32" s="9"/>
      <c r="T32" s="9"/>
      <c r="U32" s="9"/>
      <c r="V32" s="9"/>
      <c r="W32" s="9"/>
      <c r="X32" s="9"/>
      <c r="Y32" s="9"/>
      <c r="Z32" s="9"/>
      <c r="AA32" s="9"/>
    </row>
    <row r="33" spans="1:34" ht="160.5" customHeight="1" x14ac:dyDescent="0.25">
      <c r="A33" s="116" t="s">
        <v>1651</v>
      </c>
      <c r="B33" s="76" t="s">
        <v>1652</v>
      </c>
      <c r="C33" s="88">
        <v>30713</v>
      </c>
      <c r="D33" s="71">
        <v>17</v>
      </c>
      <c r="E33" s="71">
        <v>1</v>
      </c>
      <c r="F33" s="71">
        <v>71</v>
      </c>
      <c r="G33" s="71">
        <v>80</v>
      </c>
      <c r="H33" s="111" t="s">
        <v>1653</v>
      </c>
      <c r="I33" s="111" t="s">
        <v>11589</v>
      </c>
      <c r="J33" s="186" t="s">
        <v>11588</v>
      </c>
      <c r="M33" s="111" t="s">
        <v>11771</v>
      </c>
      <c r="N33" s="187" t="s">
        <v>11769</v>
      </c>
      <c r="P33" s="9"/>
      <c r="Q33" s="9"/>
      <c r="R33" s="9"/>
      <c r="S33" s="9"/>
      <c r="T33" s="9"/>
      <c r="U33" s="9"/>
      <c r="V33" s="9"/>
      <c r="W33" s="9"/>
      <c r="X33" s="9"/>
      <c r="Y33" s="9"/>
      <c r="Z33" s="9"/>
      <c r="AA33" s="9"/>
    </row>
    <row r="34" spans="1:34" s="71" customFormat="1" ht="124.5" customHeight="1" x14ac:dyDescent="0.25">
      <c r="A34" s="116" t="s">
        <v>1854</v>
      </c>
      <c r="B34" s="105" t="s">
        <v>1855</v>
      </c>
      <c r="C34" s="88">
        <v>31079</v>
      </c>
      <c r="D34" s="71">
        <v>18</v>
      </c>
      <c r="E34" s="71">
        <v>1</v>
      </c>
      <c r="F34" s="71">
        <v>47</v>
      </c>
      <c r="G34" s="71">
        <v>61</v>
      </c>
      <c r="H34" s="111" t="s">
        <v>1856</v>
      </c>
      <c r="I34" s="111" t="s">
        <v>11590</v>
      </c>
      <c r="J34" s="186" t="s">
        <v>11591</v>
      </c>
      <c r="K34" s="111"/>
      <c r="L34" s="111"/>
      <c r="M34" s="111" t="s">
        <v>11772</v>
      </c>
      <c r="N34" s="111" t="s">
        <v>11773</v>
      </c>
      <c r="O34" s="235"/>
      <c r="P34" s="72"/>
      <c r="Q34" s="72"/>
      <c r="R34" s="72"/>
      <c r="S34" s="72"/>
      <c r="T34" s="72"/>
      <c r="U34" s="72"/>
      <c r="V34" s="72"/>
      <c r="W34" s="72"/>
      <c r="X34" s="72"/>
      <c r="Y34" s="72"/>
      <c r="Z34" s="72"/>
      <c r="AA34" s="72"/>
    </row>
    <row r="35" spans="1:34" ht="173.25" customHeight="1" x14ac:dyDescent="0.25">
      <c r="A35" s="116" t="s">
        <v>2020</v>
      </c>
      <c r="B35" s="77" t="s">
        <v>2021</v>
      </c>
      <c r="C35" s="88">
        <v>31533</v>
      </c>
      <c r="D35" s="71">
        <v>19</v>
      </c>
      <c r="E35" s="71">
        <v>2</v>
      </c>
      <c r="F35" s="71">
        <v>97</v>
      </c>
      <c r="G35" s="71">
        <v>107</v>
      </c>
      <c r="H35" s="111" t="s">
        <v>2022</v>
      </c>
      <c r="I35" s="111" t="s">
        <v>11593</v>
      </c>
      <c r="J35" s="186" t="s">
        <v>11592</v>
      </c>
      <c r="M35" s="111" t="s">
        <v>11774</v>
      </c>
      <c r="N35" s="187" t="s">
        <v>11775</v>
      </c>
      <c r="P35" s="9"/>
      <c r="Q35" s="9"/>
      <c r="R35" s="9"/>
      <c r="S35" s="9"/>
      <c r="T35" s="9"/>
      <c r="U35" s="9"/>
      <c r="V35" s="9"/>
      <c r="W35" s="9"/>
      <c r="X35" s="9"/>
      <c r="Y35" s="9"/>
      <c r="Z35" s="9"/>
      <c r="AA35" s="9"/>
    </row>
    <row r="36" spans="1:34" ht="81.75" customHeight="1" x14ac:dyDescent="0.25">
      <c r="A36" s="116" t="s">
        <v>2047</v>
      </c>
      <c r="B36" s="269" t="s">
        <v>11928</v>
      </c>
      <c r="C36" s="88">
        <v>31533</v>
      </c>
      <c r="D36" s="71">
        <v>19</v>
      </c>
      <c r="E36" s="71">
        <v>2</v>
      </c>
      <c r="F36" s="71">
        <v>183</v>
      </c>
      <c r="G36" s="71">
        <v>190</v>
      </c>
      <c r="H36" s="111" t="s">
        <v>2049</v>
      </c>
      <c r="I36" s="111" t="s">
        <v>11595</v>
      </c>
      <c r="J36" s="111" t="s">
        <v>11594</v>
      </c>
      <c r="N36" s="187" t="s">
        <v>11775</v>
      </c>
      <c r="P36" s="9"/>
      <c r="Q36" s="9"/>
      <c r="R36" s="9"/>
      <c r="S36" s="9"/>
      <c r="T36" s="9"/>
      <c r="U36" s="9"/>
      <c r="V36" s="9"/>
      <c r="W36" s="9"/>
      <c r="X36" s="9"/>
      <c r="Y36" s="9"/>
      <c r="Z36" s="9"/>
      <c r="AA36" s="9"/>
    </row>
    <row r="37" spans="1:34" ht="87.75" customHeight="1" x14ac:dyDescent="0.25">
      <c r="A37" s="116" t="s">
        <v>2081</v>
      </c>
      <c r="B37" s="269" t="s">
        <v>11929</v>
      </c>
      <c r="C37" s="88">
        <v>31625</v>
      </c>
      <c r="D37" s="71">
        <v>19</v>
      </c>
      <c r="E37" s="71">
        <v>3</v>
      </c>
      <c r="F37" s="71">
        <v>249</v>
      </c>
      <c r="G37" s="71">
        <v>250</v>
      </c>
      <c r="H37" s="111" t="s">
        <v>2083</v>
      </c>
      <c r="I37" s="111" t="s">
        <v>11596</v>
      </c>
      <c r="J37" s="111" t="s">
        <v>11597</v>
      </c>
      <c r="P37" s="9"/>
      <c r="Q37" s="9"/>
      <c r="R37" s="9"/>
      <c r="S37" s="9"/>
      <c r="T37" s="9"/>
      <c r="U37" s="9"/>
      <c r="V37" s="9"/>
      <c r="W37" s="9"/>
      <c r="X37" s="9"/>
      <c r="Y37" s="9"/>
      <c r="Z37" s="9"/>
      <c r="AA37" s="9"/>
    </row>
    <row r="38" spans="1:34" ht="73.5" customHeight="1" x14ac:dyDescent="0.25">
      <c r="A38" s="116" t="s">
        <v>2300</v>
      </c>
      <c r="B38" s="70" t="s">
        <v>2301</v>
      </c>
      <c r="C38" s="88">
        <v>31990</v>
      </c>
      <c r="D38" s="71">
        <v>20</v>
      </c>
      <c r="E38" s="71">
        <v>3</v>
      </c>
      <c r="F38" s="71">
        <v>255</v>
      </c>
      <c r="G38" s="71">
        <v>255</v>
      </c>
      <c r="H38" s="111" t="s">
        <v>2302</v>
      </c>
      <c r="I38" s="111" t="s">
        <v>11598</v>
      </c>
      <c r="P38" s="9"/>
      <c r="Q38" s="9"/>
      <c r="R38" s="9"/>
      <c r="S38" s="9"/>
      <c r="T38" s="9"/>
      <c r="U38" s="9"/>
      <c r="V38" s="9"/>
      <c r="W38" s="9"/>
      <c r="X38" s="9"/>
      <c r="Y38" s="9"/>
      <c r="Z38" s="9"/>
      <c r="AA38" s="9"/>
    </row>
    <row r="39" spans="1:34" ht="89.25" customHeight="1" x14ac:dyDescent="0.25">
      <c r="A39" s="116" t="s">
        <v>2304</v>
      </c>
      <c r="B39" s="70" t="s">
        <v>2305</v>
      </c>
      <c r="C39" s="88">
        <v>31990</v>
      </c>
      <c r="D39" s="71">
        <v>20</v>
      </c>
      <c r="E39" s="71">
        <v>3</v>
      </c>
      <c r="F39" s="71">
        <v>255</v>
      </c>
      <c r="G39" s="71">
        <v>256</v>
      </c>
      <c r="H39" s="111" t="s">
        <v>2306</v>
      </c>
      <c r="I39" s="111" t="s">
        <v>11599</v>
      </c>
      <c r="P39" s="9"/>
      <c r="Q39" s="9"/>
      <c r="R39" s="9"/>
      <c r="S39" s="9"/>
      <c r="T39" s="9"/>
      <c r="U39" s="9"/>
      <c r="V39" s="9"/>
      <c r="W39" s="9"/>
      <c r="X39" s="9"/>
      <c r="Y39" s="9"/>
      <c r="Z39" s="9"/>
      <c r="AA39" s="9"/>
    </row>
    <row r="40" spans="1:34" s="145" customFormat="1" ht="99.75" customHeight="1" x14ac:dyDescent="0.25">
      <c r="A40" s="125" t="s">
        <v>2089</v>
      </c>
      <c r="B40" s="98" t="s">
        <v>2090</v>
      </c>
      <c r="C40" s="146">
        <v>31625</v>
      </c>
      <c r="D40" s="145">
        <v>19</v>
      </c>
      <c r="E40" s="145">
        <v>3</v>
      </c>
      <c r="F40" s="145">
        <v>271</v>
      </c>
      <c r="G40" s="145">
        <v>282</v>
      </c>
      <c r="H40" s="145" t="s">
        <v>2091</v>
      </c>
      <c r="I40" s="145" t="s">
        <v>11601</v>
      </c>
      <c r="J40" s="147" t="s">
        <v>11600</v>
      </c>
      <c r="K40" s="148"/>
      <c r="L40" s="148"/>
      <c r="M40" s="114" t="s">
        <v>11776</v>
      </c>
      <c r="N40" s="114" t="s">
        <v>11767</v>
      </c>
      <c r="O40" s="234"/>
      <c r="P40" s="148"/>
      <c r="Q40" s="148"/>
      <c r="R40" s="148"/>
      <c r="S40" s="148"/>
      <c r="T40" s="148"/>
      <c r="U40" s="148"/>
      <c r="V40" s="148"/>
      <c r="W40" s="148"/>
      <c r="X40" s="148"/>
      <c r="Y40" s="148"/>
      <c r="Z40" s="148"/>
      <c r="AA40" s="148"/>
      <c r="AB40" s="148"/>
      <c r="AC40" s="148"/>
      <c r="AD40" s="148"/>
      <c r="AE40" s="148"/>
      <c r="AF40" s="148"/>
      <c r="AG40" s="148"/>
      <c r="AH40" s="148"/>
    </row>
    <row r="41" spans="1:34" ht="87.75" customHeight="1" x14ac:dyDescent="0.25">
      <c r="A41" s="116" t="s">
        <v>2258</v>
      </c>
      <c r="B41" s="70" t="s">
        <v>2259</v>
      </c>
      <c r="C41" s="88">
        <v>31898</v>
      </c>
      <c r="D41" s="71">
        <v>20</v>
      </c>
      <c r="E41" s="71">
        <v>2</v>
      </c>
      <c r="F41" s="71">
        <v>187</v>
      </c>
      <c r="G41" s="71">
        <v>187</v>
      </c>
      <c r="H41" s="111" t="s">
        <v>2260</v>
      </c>
      <c r="I41" s="111" t="s">
        <v>11664</v>
      </c>
      <c r="M41" s="114"/>
      <c r="N41" s="114"/>
      <c r="P41" s="9"/>
      <c r="Q41" s="9"/>
      <c r="R41" s="9"/>
      <c r="S41" s="9"/>
      <c r="T41" s="9"/>
      <c r="U41" s="9"/>
      <c r="V41" s="9"/>
      <c r="W41" s="9"/>
      <c r="X41" s="9"/>
      <c r="Y41" s="9"/>
      <c r="Z41" s="9"/>
      <c r="AA41" s="9"/>
    </row>
    <row r="42" spans="1:34" ht="63.75" customHeight="1" x14ac:dyDescent="0.25">
      <c r="A42" s="116" t="s">
        <v>2262</v>
      </c>
      <c r="B42" s="70" t="s">
        <v>2263</v>
      </c>
      <c r="C42" s="88">
        <v>31898</v>
      </c>
      <c r="D42" s="71">
        <v>20</v>
      </c>
      <c r="E42" s="71">
        <v>2</v>
      </c>
      <c r="F42" s="71">
        <v>187</v>
      </c>
      <c r="G42" s="71">
        <v>187</v>
      </c>
      <c r="H42" s="111" t="s">
        <v>2264</v>
      </c>
      <c r="I42" s="111" t="s">
        <v>11664</v>
      </c>
      <c r="P42" s="9"/>
      <c r="Q42" s="9"/>
      <c r="R42" s="9"/>
      <c r="S42" s="9"/>
      <c r="T42" s="9"/>
      <c r="U42" s="9"/>
      <c r="V42" s="9"/>
      <c r="W42" s="9"/>
      <c r="X42" s="9"/>
      <c r="Y42" s="9"/>
      <c r="Z42" s="9"/>
      <c r="AA42" s="9"/>
    </row>
    <row r="43" spans="1:34" s="71" customFormat="1" ht="234" customHeight="1" x14ac:dyDescent="0.25">
      <c r="A43" s="116" t="s">
        <v>2616</v>
      </c>
      <c r="B43" s="71" t="s">
        <v>2617</v>
      </c>
      <c r="C43" s="88">
        <v>33086</v>
      </c>
      <c r="D43" s="71">
        <v>23</v>
      </c>
      <c r="E43" s="71">
        <v>3</v>
      </c>
      <c r="F43" s="71">
        <v>229</v>
      </c>
      <c r="G43" s="71">
        <v>241</v>
      </c>
      <c r="H43" s="111" t="s">
        <v>2618</v>
      </c>
      <c r="I43" s="111" t="s">
        <v>11604</v>
      </c>
      <c r="J43" s="186" t="s">
        <v>11603</v>
      </c>
      <c r="K43" s="111" t="s">
        <v>11602</v>
      </c>
      <c r="L43" s="111"/>
      <c r="M43" s="111" t="s">
        <v>11738</v>
      </c>
      <c r="N43" s="111" t="s">
        <v>11777</v>
      </c>
      <c r="O43" s="235"/>
      <c r="P43" s="72"/>
      <c r="Q43" s="72"/>
      <c r="R43" s="72"/>
      <c r="S43" s="72"/>
      <c r="T43" s="72"/>
      <c r="U43" s="72"/>
      <c r="V43" s="72"/>
      <c r="W43" s="72"/>
      <c r="X43" s="72"/>
      <c r="Y43" s="72"/>
      <c r="Z43" s="72"/>
      <c r="AA43" s="72"/>
    </row>
    <row r="44" spans="1:34" s="71" customFormat="1" ht="91.5" customHeight="1" x14ac:dyDescent="0.25">
      <c r="A44" s="116" t="s">
        <v>3189</v>
      </c>
      <c r="B44" s="71" t="s">
        <v>11930</v>
      </c>
      <c r="C44" s="88">
        <v>34547</v>
      </c>
      <c r="D44" s="71">
        <v>27</v>
      </c>
      <c r="E44" s="71" t="s">
        <v>3179</v>
      </c>
      <c r="F44" s="71" t="s">
        <v>3191</v>
      </c>
      <c r="G44" s="71" t="s">
        <v>3192</v>
      </c>
      <c r="H44" s="70" t="s">
        <v>3193</v>
      </c>
      <c r="I44" s="111" t="s">
        <v>11605</v>
      </c>
      <c r="J44" s="111" t="s">
        <v>11606</v>
      </c>
      <c r="K44" s="186" t="s">
        <v>11607</v>
      </c>
      <c r="L44" s="111"/>
      <c r="M44" s="111" t="s">
        <v>11778</v>
      </c>
      <c r="N44" s="111" t="s">
        <v>11767</v>
      </c>
      <c r="O44" s="235"/>
      <c r="P44" s="72"/>
      <c r="Q44" s="72"/>
      <c r="R44" s="72"/>
      <c r="S44" s="72"/>
      <c r="T44" s="72"/>
      <c r="U44" s="72"/>
      <c r="V44" s="72"/>
      <c r="W44" s="72"/>
      <c r="X44" s="72"/>
      <c r="Y44" s="72"/>
      <c r="Z44" s="72"/>
      <c r="AA44" s="72"/>
    </row>
    <row r="45" spans="1:34" ht="204" customHeight="1" x14ac:dyDescent="0.25">
      <c r="A45" s="116" t="s">
        <v>3840</v>
      </c>
      <c r="B45" s="70" t="s">
        <v>3841</v>
      </c>
      <c r="C45" s="88">
        <v>36008</v>
      </c>
      <c r="D45" s="71">
        <v>31</v>
      </c>
      <c r="E45" s="71">
        <v>3</v>
      </c>
      <c r="F45" s="71">
        <v>181</v>
      </c>
      <c r="G45" s="71">
        <v>197</v>
      </c>
      <c r="H45" s="111" t="s">
        <v>3842</v>
      </c>
      <c r="I45" s="111" t="s">
        <v>11608</v>
      </c>
      <c r="J45" s="111" t="s">
        <v>11609</v>
      </c>
      <c r="M45" s="111" t="s">
        <v>11779</v>
      </c>
      <c r="N45" s="187" t="s">
        <v>11780</v>
      </c>
      <c r="P45" s="9"/>
      <c r="Q45" s="9"/>
      <c r="R45" s="9"/>
      <c r="S45" s="9"/>
      <c r="T45" s="9"/>
      <c r="U45" s="9"/>
      <c r="V45" s="9"/>
      <c r="W45" s="9"/>
      <c r="X45" s="9"/>
      <c r="Y45" s="9"/>
      <c r="Z45" s="9"/>
      <c r="AA45" s="9"/>
    </row>
    <row r="46" spans="1:34" ht="166.5" customHeight="1" x14ac:dyDescent="0.25">
      <c r="A46" s="116" t="s">
        <v>3956</v>
      </c>
      <c r="B46" s="77" t="s">
        <v>3957</v>
      </c>
      <c r="C46" s="88">
        <v>36281</v>
      </c>
      <c r="D46" s="71">
        <v>32</v>
      </c>
      <c r="E46" s="71">
        <v>2</v>
      </c>
      <c r="F46" s="71">
        <v>163</v>
      </c>
      <c r="G46" s="71">
        <v>172</v>
      </c>
      <c r="H46" s="111" t="s">
        <v>3958</v>
      </c>
      <c r="I46" s="111" t="s">
        <v>11611</v>
      </c>
      <c r="J46" s="111" t="s">
        <v>11610</v>
      </c>
      <c r="M46" s="111" t="s">
        <v>11781</v>
      </c>
      <c r="N46" s="111" t="s">
        <v>11782</v>
      </c>
      <c r="P46" s="9"/>
      <c r="Q46" s="9"/>
      <c r="R46" s="9"/>
      <c r="S46" s="9"/>
      <c r="T46" s="9"/>
      <c r="U46" s="9"/>
      <c r="V46" s="9"/>
      <c r="W46" s="9"/>
      <c r="X46" s="9"/>
      <c r="Y46" s="9"/>
      <c r="Z46" s="9"/>
      <c r="AA46" s="9"/>
    </row>
    <row r="47" spans="1:34" ht="198" customHeight="1" x14ac:dyDescent="0.25">
      <c r="A47" s="116" t="s">
        <v>3960</v>
      </c>
      <c r="B47" s="78" t="s">
        <v>3961</v>
      </c>
      <c r="C47" s="88">
        <v>36281</v>
      </c>
      <c r="D47" s="71">
        <v>32</v>
      </c>
      <c r="E47" s="71">
        <v>2</v>
      </c>
      <c r="F47" s="71">
        <v>173</v>
      </c>
      <c r="G47" s="71">
        <v>183</v>
      </c>
      <c r="H47" s="111" t="s">
        <v>11520</v>
      </c>
      <c r="I47" s="111" t="s">
        <v>11613</v>
      </c>
      <c r="J47" s="111" t="s">
        <v>11612</v>
      </c>
      <c r="M47" s="111" t="s">
        <v>11783</v>
      </c>
      <c r="N47" s="187" t="s">
        <v>11784</v>
      </c>
      <c r="P47" s="9"/>
      <c r="Q47" s="9"/>
      <c r="R47" s="9"/>
      <c r="S47" s="9"/>
      <c r="T47" s="9"/>
      <c r="U47" s="9"/>
      <c r="V47" s="9"/>
      <c r="W47" s="9"/>
      <c r="X47" s="9"/>
      <c r="Y47" s="9"/>
      <c r="Z47" s="9"/>
      <c r="AA47" s="9"/>
    </row>
    <row r="48" spans="1:34" ht="111.75" customHeight="1" x14ac:dyDescent="0.25">
      <c r="A48" s="116" t="s">
        <v>3963</v>
      </c>
      <c r="B48" s="70" t="s">
        <v>3964</v>
      </c>
      <c r="C48" s="88">
        <v>36281</v>
      </c>
      <c r="D48" s="71">
        <v>32</v>
      </c>
      <c r="E48" s="71">
        <v>2</v>
      </c>
      <c r="F48" s="71">
        <v>185</v>
      </c>
      <c r="G48" s="71">
        <v>198</v>
      </c>
      <c r="H48" s="111" t="s">
        <v>3965</v>
      </c>
      <c r="I48" s="111" t="s">
        <v>11614</v>
      </c>
      <c r="J48" s="111" t="s">
        <v>11615</v>
      </c>
      <c r="M48" s="111" t="s">
        <v>11785</v>
      </c>
      <c r="N48" s="187" t="s">
        <v>11767</v>
      </c>
      <c r="P48" s="9"/>
      <c r="Q48" s="9"/>
      <c r="R48" s="9"/>
      <c r="S48" s="9"/>
      <c r="T48" s="9"/>
      <c r="U48" s="9"/>
      <c r="V48" s="9"/>
      <c r="W48" s="9"/>
      <c r="X48" s="9"/>
      <c r="Y48" s="9"/>
      <c r="Z48" s="9"/>
      <c r="AA48" s="9"/>
    </row>
    <row r="49" spans="1:27" ht="101.25" customHeight="1" x14ac:dyDescent="0.25">
      <c r="A49" s="116" t="s">
        <v>3967</v>
      </c>
      <c r="B49" s="70" t="s">
        <v>3968</v>
      </c>
      <c r="C49" s="88">
        <v>36281</v>
      </c>
      <c r="D49" s="71">
        <v>32</v>
      </c>
      <c r="E49" s="71">
        <v>2</v>
      </c>
      <c r="F49" s="71">
        <v>199</v>
      </c>
      <c r="G49" s="71">
        <v>205</v>
      </c>
      <c r="H49" s="111" t="s">
        <v>3969</v>
      </c>
      <c r="I49" s="111" t="s">
        <v>11617</v>
      </c>
      <c r="J49" s="111" t="s">
        <v>11616</v>
      </c>
      <c r="M49" s="111" t="s">
        <v>11786</v>
      </c>
      <c r="N49" s="111" t="s">
        <v>11787</v>
      </c>
      <c r="P49" s="9"/>
      <c r="Q49" s="9"/>
      <c r="R49" s="9"/>
      <c r="S49" s="9"/>
      <c r="T49" s="9"/>
      <c r="U49" s="9"/>
      <c r="V49" s="9"/>
      <c r="W49" s="9"/>
      <c r="X49" s="9"/>
      <c r="Y49" s="9"/>
      <c r="Z49" s="9"/>
      <c r="AA49" s="9"/>
    </row>
    <row r="50" spans="1:27" ht="238.5" customHeight="1" x14ac:dyDescent="0.25">
      <c r="A50" s="116" t="s">
        <v>4125</v>
      </c>
      <c r="B50" s="79" t="s">
        <v>4126</v>
      </c>
      <c r="C50" s="88">
        <v>36831</v>
      </c>
      <c r="D50" s="71">
        <v>33</v>
      </c>
      <c r="E50" s="71">
        <v>4</v>
      </c>
      <c r="F50" s="71">
        <v>335</v>
      </c>
      <c r="G50" s="71">
        <v>349</v>
      </c>
      <c r="H50" s="111" t="s">
        <v>4127</v>
      </c>
      <c r="I50" s="111" t="s">
        <v>11618</v>
      </c>
      <c r="J50" s="111" t="s">
        <v>11619</v>
      </c>
      <c r="M50" s="111" t="s">
        <v>11788</v>
      </c>
      <c r="N50" s="187" t="s">
        <v>11789</v>
      </c>
      <c r="P50" s="9"/>
      <c r="Q50" s="9"/>
      <c r="R50" s="9"/>
      <c r="S50" s="9"/>
      <c r="T50" s="9"/>
      <c r="U50" s="9"/>
      <c r="V50" s="9"/>
      <c r="W50" s="9"/>
      <c r="X50" s="9"/>
      <c r="Y50" s="9"/>
      <c r="Z50" s="9"/>
      <c r="AA50" s="9"/>
    </row>
    <row r="51" spans="1:27" ht="150" customHeight="1" thickBot="1" x14ac:dyDescent="0.3">
      <c r="A51" s="116" t="s">
        <v>4419</v>
      </c>
      <c r="B51" s="70" t="s">
        <v>4420</v>
      </c>
      <c r="C51" s="88">
        <v>36892</v>
      </c>
      <c r="D51" s="71">
        <v>35</v>
      </c>
      <c r="E51" s="71">
        <v>3</v>
      </c>
      <c r="F51" s="71">
        <v>265</v>
      </c>
      <c r="G51" s="71">
        <v>278</v>
      </c>
      <c r="H51" s="111" t="s">
        <v>4421</v>
      </c>
      <c r="I51" s="111" t="s">
        <v>11620</v>
      </c>
      <c r="J51" s="111" t="s">
        <v>11621</v>
      </c>
      <c r="K51" s="111" t="s">
        <v>11622</v>
      </c>
      <c r="M51" s="111" t="s">
        <v>11790</v>
      </c>
      <c r="N51" s="187" t="s">
        <v>11791</v>
      </c>
      <c r="P51" s="9"/>
      <c r="Q51" s="9"/>
      <c r="R51" s="9"/>
      <c r="S51" s="9"/>
      <c r="T51" s="9"/>
      <c r="U51" s="9"/>
      <c r="V51" s="9"/>
      <c r="W51" s="9"/>
      <c r="X51" s="9"/>
      <c r="Y51" s="9"/>
      <c r="Z51" s="9"/>
      <c r="AA51" s="9"/>
    </row>
    <row r="52" spans="1:27" s="196" customFormat="1" ht="252.75" customHeight="1" thickBot="1" x14ac:dyDescent="0.3">
      <c r="A52" s="189" t="s">
        <v>4667</v>
      </c>
      <c r="B52" s="190" t="s">
        <v>4668</v>
      </c>
      <c r="C52" s="191">
        <v>38108</v>
      </c>
      <c r="D52" s="192">
        <v>37</v>
      </c>
      <c r="E52" s="192">
        <v>2</v>
      </c>
      <c r="F52" s="192">
        <v>141</v>
      </c>
      <c r="G52" s="192">
        <v>154</v>
      </c>
      <c r="H52" s="193" t="s">
        <v>4669</v>
      </c>
      <c r="I52" s="193" t="s">
        <v>11630</v>
      </c>
      <c r="J52" s="193" t="s">
        <v>11631</v>
      </c>
      <c r="K52" s="193" t="s">
        <v>11629</v>
      </c>
      <c r="L52" s="193" t="s">
        <v>11632</v>
      </c>
      <c r="M52" s="197"/>
      <c r="N52" s="195" t="s">
        <v>11633</v>
      </c>
      <c r="O52" s="240"/>
      <c r="P52" s="194"/>
      <c r="Q52" s="194"/>
      <c r="R52" s="194"/>
      <c r="S52" s="194"/>
      <c r="T52" s="194"/>
      <c r="U52" s="194"/>
      <c r="V52" s="194"/>
      <c r="W52" s="194"/>
      <c r="X52" s="194"/>
      <c r="Y52" s="194"/>
      <c r="Z52" s="194"/>
      <c r="AA52" s="194"/>
    </row>
    <row r="53" spans="1:27" s="90" customFormat="1" ht="199.5" customHeight="1" x14ac:dyDescent="0.25">
      <c r="A53" s="120" t="s">
        <v>4960</v>
      </c>
      <c r="B53" s="91" t="s">
        <v>4961</v>
      </c>
      <c r="C53" s="167">
        <v>38838</v>
      </c>
      <c r="D53" s="90">
        <v>39</v>
      </c>
      <c r="E53" s="90">
        <v>2</v>
      </c>
      <c r="F53" s="90">
        <v>151</v>
      </c>
      <c r="G53" s="90">
        <v>172</v>
      </c>
      <c r="H53" s="112" t="s">
        <v>4962</v>
      </c>
      <c r="I53" s="112" t="s">
        <v>11649</v>
      </c>
      <c r="J53" s="112" t="s">
        <v>11635</v>
      </c>
      <c r="K53" s="112" t="s">
        <v>11566</v>
      </c>
      <c r="L53" s="112" t="s">
        <v>11634</v>
      </c>
      <c r="M53" s="112" t="s">
        <v>11792</v>
      </c>
      <c r="N53" s="112" t="s">
        <v>11793</v>
      </c>
      <c r="O53" s="241"/>
      <c r="P53" s="92"/>
      <c r="Q53" s="92"/>
      <c r="R53" s="92"/>
      <c r="S53" s="92"/>
      <c r="T53" s="92"/>
      <c r="U53" s="92"/>
      <c r="V53" s="92"/>
      <c r="W53" s="92"/>
      <c r="X53" s="92"/>
      <c r="Y53" s="92"/>
      <c r="Z53" s="92"/>
      <c r="AA53" s="92"/>
    </row>
    <row r="54" spans="1:27" s="71" customFormat="1" ht="197.25" customHeight="1" x14ac:dyDescent="0.25">
      <c r="A54" s="116" t="s">
        <v>5688</v>
      </c>
      <c r="B54" s="70" t="s">
        <v>5689</v>
      </c>
      <c r="C54" s="88">
        <v>40299</v>
      </c>
      <c r="D54" s="71">
        <v>43</v>
      </c>
      <c r="E54" s="71">
        <v>2</v>
      </c>
      <c r="F54" s="71">
        <v>171</v>
      </c>
      <c r="G54" s="71">
        <v>184</v>
      </c>
      <c r="H54" s="111" t="s">
        <v>5690</v>
      </c>
      <c r="I54" s="111" t="s">
        <v>11636</v>
      </c>
      <c r="J54" s="111" t="s">
        <v>11637</v>
      </c>
      <c r="K54" s="111" t="s">
        <v>11638</v>
      </c>
      <c r="L54" s="111" t="s">
        <v>11639</v>
      </c>
      <c r="M54" s="187" t="s">
        <v>11794</v>
      </c>
      <c r="N54" s="111" t="s">
        <v>11795</v>
      </c>
      <c r="O54" s="235"/>
      <c r="P54" s="72"/>
      <c r="Q54" s="72"/>
      <c r="R54" s="72"/>
      <c r="S54" s="72"/>
      <c r="T54" s="72"/>
      <c r="U54" s="72"/>
      <c r="V54" s="72"/>
      <c r="W54" s="72"/>
      <c r="X54" s="72"/>
      <c r="Y54" s="72"/>
      <c r="Z54" s="72"/>
      <c r="AA54" s="72"/>
    </row>
    <row r="55" spans="1:27" s="71" customFormat="1" ht="320.25" customHeight="1" thickBot="1" x14ac:dyDescent="0.3">
      <c r="A55" s="116" t="s">
        <v>6284</v>
      </c>
      <c r="B55" s="70" t="s">
        <v>6285</v>
      </c>
      <c r="C55" s="88">
        <v>41487</v>
      </c>
      <c r="D55" s="71">
        <v>46</v>
      </c>
      <c r="E55" s="71">
        <v>3</v>
      </c>
      <c r="F55" s="71">
        <v>323</v>
      </c>
      <c r="G55" s="71">
        <v>336</v>
      </c>
      <c r="H55" s="111" t="s">
        <v>6286</v>
      </c>
      <c r="I55" s="111" t="s">
        <v>11648</v>
      </c>
      <c r="J55" s="111" t="s">
        <v>11647</v>
      </c>
      <c r="K55" s="111" t="s">
        <v>11645</v>
      </c>
      <c r="L55" s="111" t="s">
        <v>11646</v>
      </c>
      <c r="M55" s="111" t="s">
        <v>11796</v>
      </c>
      <c r="N55" s="111" t="s">
        <v>11797</v>
      </c>
      <c r="O55" s="235"/>
      <c r="P55" s="72"/>
      <c r="Q55" s="72"/>
      <c r="R55" s="72"/>
      <c r="S55" s="72"/>
      <c r="T55" s="72"/>
      <c r="U55" s="72"/>
      <c r="V55" s="72"/>
      <c r="W55" s="72"/>
      <c r="X55" s="72"/>
      <c r="Y55" s="72"/>
      <c r="Z55" s="72"/>
      <c r="AA55" s="72"/>
    </row>
    <row r="56" spans="1:27" s="192" customFormat="1" ht="207" customHeight="1" thickBot="1" x14ac:dyDescent="0.3">
      <c r="A56" s="189" t="s">
        <v>6553</v>
      </c>
      <c r="B56" s="199" t="s">
        <v>6554</v>
      </c>
      <c r="C56" s="191">
        <v>42125</v>
      </c>
      <c r="D56" s="192">
        <v>48</v>
      </c>
      <c r="E56" s="192">
        <v>2</v>
      </c>
      <c r="F56" s="192">
        <v>135</v>
      </c>
      <c r="G56" s="192">
        <v>146</v>
      </c>
      <c r="H56" s="193" t="s">
        <v>6556</v>
      </c>
      <c r="I56" s="193" t="s">
        <v>11652</v>
      </c>
      <c r="J56" s="193" t="s">
        <v>11650</v>
      </c>
      <c r="K56" s="193" t="s">
        <v>11645</v>
      </c>
      <c r="L56" s="193" t="s">
        <v>11651</v>
      </c>
      <c r="M56" s="193" t="s">
        <v>11798</v>
      </c>
      <c r="N56" s="193" t="s">
        <v>11799</v>
      </c>
      <c r="O56" s="242"/>
      <c r="P56" s="198"/>
      <c r="Q56" s="198"/>
      <c r="R56" s="198"/>
      <c r="S56" s="198"/>
      <c r="T56" s="198"/>
      <c r="U56" s="198"/>
      <c r="V56" s="198"/>
      <c r="W56" s="198"/>
      <c r="X56" s="198"/>
      <c r="Y56" s="198"/>
      <c r="Z56" s="198"/>
      <c r="AA56" s="198"/>
    </row>
    <row r="58" spans="1:27" x14ac:dyDescent="0.25">
      <c r="A58" s="121" t="s">
        <v>11373</v>
      </c>
      <c r="B58" s="81" t="s">
        <v>11499</v>
      </c>
    </row>
    <row r="59" spans="1:27" s="16" customFormat="1" ht="97.5" customHeight="1" x14ac:dyDescent="0.25">
      <c r="A59" s="122" t="s">
        <v>11345</v>
      </c>
      <c r="B59" s="270" t="s">
        <v>11931</v>
      </c>
      <c r="C59" s="89">
        <v>27791</v>
      </c>
      <c r="D59" s="82">
        <v>7</v>
      </c>
      <c r="E59" s="82">
        <v>4</v>
      </c>
      <c r="F59" s="83" t="s">
        <v>11280</v>
      </c>
      <c r="G59" s="82">
        <v>63</v>
      </c>
      <c r="H59" s="114" t="s">
        <v>11521</v>
      </c>
      <c r="I59" s="114" t="s">
        <v>11654</v>
      </c>
      <c r="J59" s="114" t="s">
        <v>11653</v>
      </c>
      <c r="K59" s="114"/>
      <c r="L59" s="114" t="s">
        <v>11656</v>
      </c>
      <c r="M59" s="114" t="s">
        <v>11800</v>
      </c>
      <c r="N59" s="188" t="s">
        <v>11801</v>
      </c>
      <c r="O59" s="243"/>
      <c r="P59" s="17"/>
      <c r="Q59" s="17"/>
      <c r="R59" s="17"/>
      <c r="S59" s="17"/>
      <c r="T59" s="17"/>
      <c r="U59" s="17"/>
      <c r="V59" s="17"/>
      <c r="W59" s="17"/>
      <c r="X59" s="17"/>
      <c r="Y59" s="17"/>
      <c r="Z59" s="17"/>
      <c r="AA59" s="17"/>
    </row>
    <row r="60" spans="1:27" s="71" customFormat="1" ht="190.5" customHeight="1" thickBot="1" x14ac:dyDescent="0.3">
      <c r="A60" s="116" t="s">
        <v>4801</v>
      </c>
      <c r="B60" s="269" t="s">
        <v>11932</v>
      </c>
      <c r="C60" s="88">
        <v>38473</v>
      </c>
      <c r="D60" s="71">
        <v>38</v>
      </c>
      <c r="E60" s="71">
        <v>2</v>
      </c>
      <c r="F60" s="71">
        <v>143</v>
      </c>
      <c r="G60" s="71">
        <v>154</v>
      </c>
      <c r="H60" s="111" t="s">
        <v>4803</v>
      </c>
      <c r="I60" s="111" t="s">
        <v>11802</v>
      </c>
      <c r="J60" s="111" t="s">
        <v>11653</v>
      </c>
      <c r="K60" s="111"/>
      <c r="L60" s="111" t="s">
        <v>11657</v>
      </c>
      <c r="M60" s="111" t="s">
        <v>11803</v>
      </c>
      <c r="N60" s="111" t="s">
        <v>11804</v>
      </c>
      <c r="O60" s="235"/>
      <c r="P60" s="72"/>
      <c r="Q60" s="72"/>
      <c r="R60" s="72"/>
      <c r="S60" s="72"/>
      <c r="T60" s="72"/>
      <c r="U60" s="72"/>
      <c r="V60" s="72"/>
      <c r="W60" s="72"/>
      <c r="X60" s="72"/>
      <c r="Y60" s="72"/>
      <c r="Z60" s="72"/>
      <c r="AA60" s="72"/>
    </row>
    <row r="61" spans="1:27" s="192" customFormat="1" ht="210.75" customHeight="1" thickBot="1" x14ac:dyDescent="0.3">
      <c r="A61" s="189" t="s">
        <v>5524</v>
      </c>
      <c r="B61" s="200" t="s">
        <v>5525</v>
      </c>
      <c r="C61" s="191">
        <v>39934</v>
      </c>
      <c r="D61" s="192">
        <v>42</v>
      </c>
      <c r="E61" s="192">
        <v>2</v>
      </c>
      <c r="F61" s="192">
        <v>199</v>
      </c>
      <c r="G61" s="192">
        <v>209</v>
      </c>
      <c r="H61" s="193" t="s">
        <v>11522</v>
      </c>
      <c r="I61" s="193" t="s">
        <v>11660</v>
      </c>
      <c r="J61" s="193" t="s">
        <v>11658</v>
      </c>
      <c r="K61" s="193" t="s">
        <v>11659</v>
      </c>
      <c r="L61" s="193" t="s">
        <v>11661</v>
      </c>
      <c r="M61" s="193" t="s">
        <v>11805</v>
      </c>
      <c r="N61" s="193" t="s">
        <v>11806</v>
      </c>
      <c r="O61" s="242"/>
      <c r="P61" s="198"/>
      <c r="Q61" s="198"/>
      <c r="R61" s="198"/>
      <c r="S61" s="198"/>
      <c r="T61" s="198"/>
      <c r="U61" s="198"/>
      <c r="V61" s="198"/>
      <c r="W61" s="198"/>
      <c r="X61" s="198"/>
      <c r="Y61" s="198"/>
      <c r="Z61" s="198"/>
      <c r="AA61" s="198"/>
    </row>
    <row r="62" spans="1:27" s="71" customFormat="1" ht="269.25" customHeight="1" x14ac:dyDescent="0.25">
      <c r="A62" s="137" t="s">
        <v>5746</v>
      </c>
      <c r="B62" s="139" t="s">
        <v>5747</v>
      </c>
      <c r="C62" s="88">
        <v>40391</v>
      </c>
      <c r="D62" s="71">
        <v>43</v>
      </c>
      <c r="E62" s="71">
        <v>3</v>
      </c>
      <c r="F62" s="71">
        <v>359</v>
      </c>
      <c r="G62" s="71">
        <v>363</v>
      </c>
      <c r="H62" s="111" t="s">
        <v>5748</v>
      </c>
      <c r="I62" s="111" t="s">
        <v>11662</v>
      </c>
      <c r="J62" s="111"/>
      <c r="K62" s="111"/>
      <c r="L62" s="111" t="s">
        <v>11663</v>
      </c>
      <c r="M62" s="187"/>
      <c r="N62" s="187"/>
      <c r="O62" s="235"/>
      <c r="P62" s="72"/>
      <c r="Q62" s="72"/>
      <c r="R62" s="72"/>
      <c r="S62" s="72"/>
      <c r="T62" s="72"/>
      <c r="U62" s="72"/>
      <c r="V62" s="72"/>
      <c r="W62" s="72"/>
      <c r="X62" s="72"/>
      <c r="Y62" s="72"/>
      <c r="Z62" s="72"/>
      <c r="AA62" s="72"/>
    </row>
    <row r="63" spans="1:27" s="71" customFormat="1" ht="63" customHeight="1" x14ac:dyDescent="0.25">
      <c r="A63" s="137" t="s">
        <v>5750</v>
      </c>
      <c r="B63" s="2" t="s">
        <v>5751</v>
      </c>
      <c r="C63" s="88">
        <v>40391</v>
      </c>
      <c r="D63" s="71">
        <v>43</v>
      </c>
      <c r="E63" s="71">
        <v>3</v>
      </c>
      <c r="F63" s="71">
        <v>364</v>
      </c>
      <c r="G63" s="71">
        <v>364</v>
      </c>
      <c r="H63" s="111" t="s">
        <v>5752</v>
      </c>
      <c r="I63" s="111" t="s">
        <v>11664</v>
      </c>
      <c r="J63" s="111"/>
      <c r="K63" s="111"/>
      <c r="L63" s="111"/>
      <c r="M63" s="187"/>
      <c r="N63" s="187"/>
      <c r="O63" s="235"/>
      <c r="P63" s="72"/>
      <c r="Q63" s="72"/>
      <c r="R63" s="72"/>
      <c r="S63" s="72"/>
      <c r="T63" s="72"/>
      <c r="U63" s="72"/>
      <c r="V63" s="72"/>
      <c r="W63" s="72"/>
      <c r="X63" s="72"/>
      <c r="Y63" s="72"/>
      <c r="Z63" s="72"/>
      <c r="AA63" s="72"/>
    </row>
    <row r="65" spans="1:27" x14ac:dyDescent="0.25">
      <c r="A65" s="121" t="s">
        <v>11373</v>
      </c>
      <c r="B65" s="86" t="s">
        <v>11500</v>
      </c>
    </row>
    <row r="66" spans="1:27" s="71" customFormat="1" ht="269.25" customHeight="1" x14ac:dyDescent="0.25">
      <c r="A66" s="116" t="s">
        <v>6116</v>
      </c>
      <c r="B66" s="269" t="s">
        <v>11933</v>
      </c>
      <c r="C66" s="88">
        <v>41214</v>
      </c>
      <c r="D66" s="71">
        <v>45</v>
      </c>
      <c r="E66" s="71">
        <v>4</v>
      </c>
      <c r="F66" s="71">
        <v>457</v>
      </c>
      <c r="G66" s="71">
        <v>471</v>
      </c>
      <c r="H66" s="111" t="s">
        <v>11523</v>
      </c>
      <c r="I66" s="111" t="s">
        <v>11677</v>
      </c>
      <c r="J66" s="111" t="s">
        <v>11678</v>
      </c>
      <c r="K66" s="111"/>
      <c r="L66" s="111" t="s">
        <v>11679</v>
      </c>
      <c r="M66" s="111" t="s">
        <v>11807</v>
      </c>
      <c r="N66" s="187" t="s">
        <v>11767</v>
      </c>
      <c r="O66" s="235"/>
      <c r="P66" s="72"/>
      <c r="Q66" s="72"/>
      <c r="R66" s="72"/>
      <c r="S66" s="72"/>
      <c r="T66" s="72"/>
      <c r="U66" s="72"/>
      <c r="V66" s="72"/>
      <c r="W66" s="72"/>
      <c r="X66" s="72"/>
      <c r="Y66" s="72"/>
      <c r="Z66" s="72"/>
      <c r="AA66" s="72"/>
    </row>
    <row r="67" spans="1:27" ht="16.5" customHeight="1" x14ac:dyDescent="0.25">
      <c r="A67" s="123"/>
      <c r="B67"/>
      <c r="C67" s="168"/>
      <c r="D67"/>
      <c r="E67"/>
      <c r="F67"/>
      <c r="G67"/>
      <c r="H67" s="113"/>
      <c r="I67" s="184"/>
      <c r="J67" s="184"/>
      <c r="K67" s="184"/>
      <c r="P67" s="9"/>
      <c r="Q67" s="9"/>
      <c r="R67" s="9"/>
      <c r="S67" s="9"/>
      <c r="T67" s="9"/>
      <c r="U67" s="9"/>
      <c r="V67" s="9"/>
      <c r="W67" s="9"/>
      <c r="X67" s="9"/>
      <c r="Y67" s="9"/>
      <c r="Z67" s="9"/>
      <c r="AA67" s="9"/>
    </row>
    <row r="69" spans="1:27" x14ac:dyDescent="0.25">
      <c r="A69" s="100" t="s">
        <v>11504</v>
      </c>
      <c r="B69" s="100" t="s">
        <v>11505</v>
      </c>
    </row>
    <row r="70" spans="1:27" s="71" customFormat="1" ht="98.25" customHeight="1" x14ac:dyDescent="0.25">
      <c r="A70" s="116" t="s">
        <v>1878</v>
      </c>
      <c r="B70" s="70" t="s">
        <v>1879</v>
      </c>
      <c r="C70" s="88">
        <v>31168</v>
      </c>
      <c r="D70" s="71">
        <v>18</v>
      </c>
      <c r="E70" s="71">
        <v>2</v>
      </c>
      <c r="F70" s="71">
        <v>139</v>
      </c>
      <c r="G70" s="71">
        <v>148</v>
      </c>
      <c r="H70" s="70" t="s">
        <v>1880</v>
      </c>
      <c r="I70" s="111" t="s">
        <v>11681</v>
      </c>
      <c r="J70" s="111" t="s">
        <v>11680</v>
      </c>
      <c r="K70" s="111" t="s">
        <v>11682</v>
      </c>
      <c r="L70" s="111" t="s">
        <v>11683</v>
      </c>
      <c r="M70" s="111" t="s">
        <v>11808</v>
      </c>
      <c r="N70" s="111" t="s">
        <v>11809</v>
      </c>
      <c r="O70" s="235"/>
      <c r="P70" s="72"/>
      <c r="Q70" s="72"/>
      <c r="R70" s="72"/>
      <c r="S70" s="72"/>
      <c r="T70" s="72"/>
      <c r="U70" s="72"/>
      <c r="V70" s="72"/>
      <c r="W70" s="72"/>
      <c r="X70" s="72"/>
      <c r="Y70" s="72"/>
      <c r="Z70" s="72"/>
      <c r="AA70" s="72"/>
    </row>
    <row r="71" spans="1:27" x14ac:dyDescent="0.25">
      <c r="A71" s="98" t="s">
        <v>11505</v>
      </c>
      <c r="B71" s="79" t="s">
        <v>11486</v>
      </c>
    </row>
    <row r="72" spans="1:27" s="70" customFormat="1" ht="165.75" customHeight="1" x14ac:dyDescent="0.25">
      <c r="A72" s="116" t="s">
        <v>3952</v>
      </c>
      <c r="B72" s="70" t="s">
        <v>3953</v>
      </c>
      <c r="C72" s="169">
        <v>36281</v>
      </c>
      <c r="D72" s="70">
        <v>32</v>
      </c>
      <c r="E72" s="70">
        <v>2</v>
      </c>
      <c r="F72" s="70">
        <v>157</v>
      </c>
      <c r="G72" s="70">
        <v>162</v>
      </c>
      <c r="H72" s="70" t="s">
        <v>3954</v>
      </c>
      <c r="I72" s="111" t="s">
        <v>11688</v>
      </c>
      <c r="J72" s="111" t="s">
        <v>11692</v>
      </c>
      <c r="K72" s="111" t="s">
        <v>11689</v>
      </c>
      <c r="L72" s="111" t="s">
        <v>11690</v>
      </c>
      <c r="M72" s="111" t="s">
        <v>11810</v>
      </c>
      <c r="N72" s="111" t="s">
        <v>11691</v>
      </c>
      <c r="O72" s="235"/>
      <c r="P72" s="135"/>
      <c r="Q72" s="135"/>
      <c r="R72" s="135"/>
      <c r="S72" s="135"/>
      <c r="T72" s="135"/>
      <c r="U72" s="135"/>
      <c r="V72" s="135"/>
      <c r="W72" s="135"/>
      <c r="X72" s="135"/>
      <c r="Y72" s="135"/>
      <c r="Z72" s="135"/>
      <c r="AA72" s="135"/>
    </row>
    <row r="73" spans="1:27" s="70" customFormat="1" ht="114" customHeight="1" x14ac:dyDescent="0.25">
      <c r="A73" s="116" t="s">
        <v>4514</v>
      </c>
      <c r="B73" s="70" t="s">
        <v>4515</v>
      </c>
      <c r="C73" s="169">
        <v>37742</v>
      </c>
      <c r="D73" s="70">
        <v>36</v>
      </c>
      <c r="E73" s="70">
        <v>2</v>
      </c>
      <c r="F73" s="70">
        <v>143</v>
      </c>
      <c r="G73" s="70">
        <v>153</v>
      </c>
      <c r="H73" s="70" t="s">
        <v>4516</v>
      </c>
      <c r="I73" s="111" t="s">
        <v>11693</v>
      </c>
      <c r="J73" s="111" t="s">
        <v>11694</v>
      </c>
      <c r="K73" s="111" t="s">
        <v>11695</v>
      </c>
      <c r="L73" s="111" t="s">
        <v>11696</v>
      </c>
      <c r="M73" s="111" t="s">
        <v>11811</v>
      </c>
      <c r="N73" s="111" t="s">
        <v>11697</v>
      </c>
      <c r="O73" s="235"/>
      <c r="P73" s="135"/>
      <c r="Q73" s="135"/>
      <c r="R73" s="135"/>
      <c r="S73" s="135"/>
      <c r="T73" s="135"/>
      <c r="U73" s="135"/>
      <c r="V73" s="135"/>
      <c r="W73" s="135"/>
      <c r="X73" s="135"/>
      <c r="Y73" s="135"/>
      <c r="Z73" s="135"/>
      <c r="AA73" s="135"/>
    </row>
    <row r="74" spans="1:27" s="70" customFormat="1" ht="210.75" customHeight="1" x14ac:dyDescent="0.25">
      <c r="A74" s="116" t="s">
        <v>5373</v>
      </c>
      <c r="B74" s="70" t="s">
        <v>5374</v>
      </c>
      <c r="C74" s="169">
        <v>39661</v>
      </c>
      <c r="D74" s="70">
        <v>41</v>
      </c>
      <c r="E74" s="70">
        <v>3</v>
      </c>
      <c r="F74" s="70">
        <v>333</v>
      </c>
      <c r="G74" s="70">
        <v>338</v>
      </c>
      <c r="H74" s="70" t="s">
        <v>5375</v>
      </c>
      <c r="I74" s="111" t="s">
        <v>11699</v>
      </c>
      <c r="J74" s="111" t="s">
        <v>11698</v>
      </c>
      <c r="K74" s="111" t="s">
        <v>11700</v>
      </c>
      <c r="L74" s="111" t="s">
        <v>11701</v>
      </c>
      <c r="M74" s="111" t="s">
        <v>11812</v>
      </c>
      <c r="N74" s="111" t="s">
        <v>11784</v>
      </c>
      <c r="O74" s="235"/>
      <c r="P74" s="135"/>
      <c r="Q74" s="135"/>
      <c r="R74" s="135"/>
      <c r="S74" s="135"/>
      <c r="T74" s="135"/>
      <c r="U74" s="135"/>
      <c r="V74" s="135"/>
      <c r="W74" s="135"/>
      <c r="X74" s="135"/>
      <c r="Y74" s="135"/>
      <c r="Z74" s="135"/>
      <c r="AA74" s="135"/>
    </row>
    <row r="75" spans="1:27" ht="193.5" customHeight="1" x14ac:dyDescent="0.25">
      <c r="A75" s="116" t="s">
        <v>6487</v>
      </c>
      <c r="B75" s="78" t="s">
        <v>6488</v>
      </c>
      <c r="C75" s="88">
        <v>41944</v>
      </c>
      <c r="D75" s="71">
        <v>47</v>
      </c>
      <c r="E75" s="71">
        <v>4</v>
      </c>
      <c r="F75" s="71">
        <v>351</v>
      </c>
      <c r="G75" s="71">
        <v>361</v>
      </c>
      <c r="H75" s="111" t="s">
        <v>6489</v>
      </c>
      <c r="I75" s="111" t="s">
        <v>11702</v>
      </c>
      <c r="J75" s="111" t="s">
        <v>11703</v>
      </c>
      <c r="K75" s="111" t="s">
        <v>11704</v>
      </c>
      <c r="L75" s="111" t="s">
        <v>11705</v>
      </c>
      <c r="M75" s="111" t="s">
        <v>11813</v>
      </c>
      <c r="N75" s="111" t="s">
        <v>11814</v>
      </c>
      <c r="P75" s="9"/>
      <c r="Q75" s="9"/>
      <c r="R75" s="9"/>
      <c r="S75" s="9"/>
      <c r="T75" s="9"/>
      <c r="U75" s="9"/>
      <c r="V75" s="9"/>
      <c r="W75" s="9"/>
      <c r="X75" s="9"/>
      <c r="Y75" s="9"/>
      <c r="Z75" s="9"/>
      <c r="AA75" s="9"/>
    </row>
    <row r="77" spans="1:27" x14ac:dyDescent="0.25">
      <c r="A77" s="124" t="s">
        <v>11385</v>
      </c>
    </row>
    <row r="78" spans="1:27" s="70" customFormat="1" ht="116.25" customHeight="1" thickBot="1" x14ac:dyDescent="0.3">
      <c r="A78" s="116" t="s">
        <v>749</v>
      </c>
      <c r="B78" s="70" t="s">
        <v>750</v>
      </c>
      <c r="C78" s="169">
        <v>28338</v>
      </c>
      <c r="D78" s="70">
        <v>10</v>
      </c>
      <c r="E78" s="70">
        <v>3</v>
      </c>
      <c r="F78" s="70">
        <v>241</v>
      </c>
      <c r="G78" s="70">
        <v>255</v>
      </c>
      <c r="H78" s="70" t="s">
        <v>751</v>
      </c>
      <c r="I78" s="111" t="s">
        <v>11706</v>
      </c>
      <c r="J78" s="111" t="s">
        <v>11707</v>
      </c>
      <c r="K78" s="111" t="s">
        <v>11708</v>
      </c>
      <c r="L78" s="111" t="s">
        <v>11709</v>
      </c>
      <c r="M78" s="111" t="s">
        <v>11815</v>
      </c>
      <c r="N78" s="111" t="s">
        <v>11816</v>
      </c>
      <c r="O78" s="235"/>
      <c r="P78" s="135"/>
      <c r="Q78" s="135"/>
      <c r="R78" s="135"/>
      <c r="S78" s="135"/>
      <c r="T78" s="135"/>
      <c r="U78" s="135"/>
      <c r="V78" s="135"/>
      <c r="W78" s="135"/>
      <c r="X78" s="135"/>
      <c r="Y78" s="135"/>
      <c r="Z78" s="135"/>
      <c r="AA78" s="135"/>
    </row>
    <row r="79" spans="1:27" s="209" customFormat="1" ht="157.5" customHeight="1" thickBot="1" x14ac:dyDescent="0.3">
      <c r="A79" s="206" t="s">
        <v>1530</v>
      </c>
      <c r="B79" s="207" t="s">
        <v>1531</v>
      </c>
      <c r="C79" s="208">
        <v>30529</v>
      </c>
      <c r="D79" s="209">
        <v>16</v>
      </c>
      <c r="E79" s="209">
        <v>3</v>
      </c>
      <c r="F79" s="209">
        <v>187</v>
      </c>
      <c r="G79" s="209">
        <v>195</v>
      </c>
      <c r="H79" s="210" t="s">
        <v>11519</v>
      </c>
      <c r="I79" s="211" t="s">
        <v>11715</v>
      </c>
      <c r="J79" s="211" t="s">
        <v>11716</v>
      </c>
      <c r="K79" s="211" t="s">
        <v>11717</v>
      </c>
      <c r="L79" s="211" t="s">
        <v>11714</v>
      </c>
      <c r="M79" s="211" t="s">
        <v>11817</v>
      </c>
      <c r="N79" s="212" t="s">
        <v>11767</v>
      </c>
      <c r="O79" s="244"/>
      <c r="P79" s="213"/>
      <c r="Q79" s="213"/>
      <c r="R79" s="213"/>
      <c r="S79" s="213"/>
      <c r="T79" s="213"/>
      <c r="U79" s="213"/>
      <c r="V79" s="213"/>
      <c r="W79" s="213"/>
      <c r="X79" s="213"/>
      <c r="Y79" s="213"/>
      <c r="Z79" s="213"/>
      <c r="AA79" s="213"/>
    </row>
    <row r="80" spans="1:27" s="217" customFormat="1" ht="105.75" customHeight="1" thickBot="1" x14ac:dyDescent="0.3">
      <c r="A80" s="214" t="s">
        <v>1751</v>
      </c>
      <c r="B80" s="215" t="s">
        <v>1752</v>
      </c>
      <c r="C80" s="216">
        <v>30895</v>
      </c>
      <c r="D80" s="217">
        <v>17</v>
      </c>
      <c r="E80" s="217">
        <v>3</v>
      </c>
      <c r="F80" s="217">
        <v>269</v>
      </c>
      <c r="G80" s="217">
        <v>282</v>
      </c>
      <c r="H80" s="218" t="s">
        <v>1753</v>
      </c>
      <c r="I80" s="219" t="s">
        <v>11718</v>
      </c>
      <c r="J80" s="219" t="s">
        <v>11720</v>
      </c>
      <c r="K80" s="219" t="s">
        <v>11721</v>
      </c>
      <c r="L80" s="219" t="s">
        <v>11719</v>
      </c>
      <c r="M80" s="220" t="s">
        <v>11818</v>
      </c>
      <c r="N80" s="219" t="s">
        <v>11819</v>
      </c>
      <c r="O80" s="245" t="s">
        <v>12003</v>
      </c>
      <c r="P80" s="221"/>
      <c r="Q80" s="221"/>
      <c r="R80" s="221"/>
      <c r="S80" s="221"/>
      <c r="T80" s="221"/>
      <c r="U80" s="221"/>
      <c r="V80" s="221"/>
      <c r="W80" s="221"/>
      <c r="X80" s="221"/>
      <c r="Y80" s="221"/>
      <c r="Z80" s="221"/>
      <c r="AA80" s="221"/>
    </row>
    <row r="81" spans="1:27" s="223" customFormat="1" ht="104.25" customHeight="1" thickBot="1" x14ac:dyDescent="0.3">
      <c r="A81" s="222" t="s">
        <v>1979</v>
      </c>
      <c r="B81" s="223" t="s">
        <v>1980</v>
      </c>
      <c r="C81" s="224">
        <v>31352</v>
      </c>
      <c r="D81" s="223">
        <v>18</v>
      </c>
      <c r="E81" s="223">
        <v>4</v>
      </c>
      <c r="F81" s="223">
        <v>369</v>
      </c>
      <c r="G81" s="223">
        <v>380</v>
      </c>
      <c r="H81" s="223" t="s">
        <v>1981</v>
      </c>
      <c r="I81" s="225" t="s">
        <v>11724</v>
      </c>
      <c r="J81" s="225" t="s">
        <v>11723</v>
      </c>
      <c r="K81" s="225"/>
      <c r="L81" s="225" t="s">
        <v>11722</v>
      </c>
      <c r="M81" s="225" t="s">
        <v>11820</v>
      </c>
      <c r="N81" s="225" t="s">
        <v>11821</v>
      </c>
      <c r="O81" s="236"/>
      <c r="P81" s="226"/>
      <c r="Q81" s="226"/>
      <c r="R81" s="226"/>
      <c r="S81" s="226"/>
      <c r="T81" s="226"/>
      <c r="U81" s="226"/>
      <c r="V81" s="226"/>
      <c r="W81" s="226"/>
      <c r="X81" s="226"/>
      <c r="Y81" s="226"/>
      <c r="Z81" s="226"/>
      <c r="AA81" s="226"/>
    </row>
    <row r="82" spans="1:27" s="248" customFormat="1" ht="126" customHeight="1" thickBot="1" x14ac:dyDescent="0.3">
      <c r="A82" s="247" t="s">
        <v>2001</v>
      </c>
      <c r="B82" s="248" t="s">
        <v>2002</v>
      </c>
      <c r="C82" s="249">
        <v>31352</v>
      </c>
      <c r="D82" s="248">
        <v>18</v>
      </c>
      <c r="E82" s="248">
        <v>4</v>
      </c>
      <c r="F82" s="248">
        <v>459</v>
      </c>
      <c r="G82" s="248">
        <v>479</v>
      </c>
      <c r="H82" s="248" t="s">
        <v>2003</v>
      </c>
      <c r="I82" s="211" t="s">
        <v>11727</v>
      </c>
      <c r="J82" s="211" t="s">
        <v>11726</v>
      </c>
      <c r="K82" s="250" t="s">
        <v>11728</v>
      </c>
      <c r="L82" s="211" t="s">
        <v>11725</v>
      </c>
      <c r="M82" s="250" t="s">
        <v>11822</v>
      </c>
      <c r="N82" s="250" t="s">
        <v>11729</v>
      </c>
      <c r="O82" s="251"/>
      <c r="P82" s="252"/>
      <c r="Q82" s="252"/>
      <c r="R82" s="252"/>
      <c r="S82" s="252"/>
      <c r="T82" s="252"/>
      <c r="U82" s="252"/>
      <c r="V82" s="252"/>
      <c r="W82" s="252"/>
      <c r="X82" s="252"/>
      <c r="Y82" s="252"/>
      <c r="Z82" s="252"/>
      <c r="AA82" s="252"/>
    </row>
    <row r="83" spans="1:27" s="70" customFormat="1" ht="158.25" customHeight="1" x14ac:dyDescent="0.25">
      <c r="A83" s="116" t="s">
        <v>2395</v>
      </c>
      <c r="B83" s="70" t="s">
        <v>2396</v>
      </c>
      <c r="C83" s="169">
        <v>32264</v>
      </c>
      <c r="D83" s="70">
        <v>21</v>
      </c>
      <c r="E83" s="70">
        <v>2</v>
      </c>
      <c r="F83" s="70">
        <v>201</v>
      </c>
      <c r="G83" s="70">
        <v>206</v>
      </c>
      <c r="H83" s="70" t="s">
        <v>11524</v>
      </c>
      <c r="I83" s="111" t="s">
        <v>11824</v>
      </c>
      <c r="J83" s="111" t="s">
        <v>11826</v>
      </c>
      <c r="K83" s="111" t="s">
        <v>11827</v>
      </c>
      <c r="L83" s="111" t="s">
        <v>11828</v>
      </c>
      <c r="M83" s="111" t="s">
        <v>11825</v>
      </c>
      <c r="N83" s="111" t="s">
        <v>11823</v>
      </c>
      <c r="O83" s="235"/>
      <c r="P83" s="135"/>
      <c r="Q83" s="135"/>
      <c r="R83" s="135"/>
      <c r="S83" s="135"/>
      <c r="T83" s="135"/>
      <c r="U83" s="135"/>
      <c r="V83" s="135"/>
      <c r="W83" s="135"/>
      <c r="X83" s="135"/>
      <c r="Y83" s="135"/>
      <c r="Z83" s="135"/>
      <c r="AA83" s="135"/>
    </row>
    <row r="84" spans="1:27" s="70" customFormat="1" ht="75" customHeight="1" x14ac:dyDescent="0.25">
      <c r="A84" s="116" t="s">
        <v>2468</v>
      </c>
      <c r="B84" s="70" t="s">
        <v>2469</v>
      </c>
      <c r="C84" s="169">
        <v>32540</v>
      </c>
      <c r="D84" s="70">
        <v>22</v>
      </c>
      <c r="E84" s="70">
        <v>1</v>
      </c>
      <c r="F84" s="70">
        <v>81</v>
      </c>
      <c r="G84" s="70">
        <v>86</v>
      </c>
      <c r="H84" s="70" t="s">
        <v>2470</v>
      </c>
      <c r="I84" s="111" t="s">
        <v>11837</v>
      </c>
      <c r="J84" s="111" t="s">
        <v>11838</v>
      </c>
      <c r="K84" s="111" t="s">
        <v>11836</v>
      </c>
      <c r="L84" s="111" t="s">
        <v>11839</v>
      </c>
      <c r="M84" s="111" t="s">
        <v>11835</v>
      </c>
      <c r="N84" s="111" t="s">
        <v>11840</v>
      </c>
      <c r="O84" s="235"/>
      <c r="P84" s="135"/>
      <c r="Q84" s="135"/>
      <c r="R84" s="135"/>
      <c r="S84" s="135"/>
      <c r="T84" s="135"/>
      <c r="U84" s="135"/>
      <c r="V84" s="135"/>
      <c r="W84" s="135"/>
      <c r="X84" s="135"/>
      <c r="Y84" s="135"/>
      <c r="Z84" s="135"/>
      <c r="AA84" s="135"/>
    </row>
    <row r="85" spans="1:27" s="70" customFormat="1" ht="99" customHeight="1" x14ac:dyDescent="0.25">
      <c r="A85" s="116" t="s">
        <v>2512</v>
      </c>
      <c r="B85" s="70" t="s">
        <v>2513</v>
      </c>
      <c r="C85" s="169">
        <v>32721</v>
      </c>
      <c r="D85" s="70">
        <v>22</v>
      </c>
      <c r="E85" s="70">
        <v>3</v>
      </c>
      <c r="F85" s="70">
        <v>185</v>
      </c>
      <c r="G85" s="70">
        <v>193</v>
      </c>
      <c r="H85" s="70" t="s">
        <v>2514</v>
      </c>
      <c r="I85" s="111" t="s">
        <v>11842</v>
      </c>
      <c r="J85" s="111" t="s">
        <v>11844</v>
      </c>
      <c r="K85" s="111" t="s">
        <v>11845</v>
      </c>
      <c r="L85" s="111" t="s">
        <v>11846</v>
      </c>
      <c r="M85" s="111" t="s">
        <v>11841</v>
      </c>
      <c r="N85" s="111" t="s">
        <v>11843</v>
      </c>
      <c r="O85" s="235"/>
      <c r="P85" s="135"/>
      <c r="Q85" s="135"/>
      <c r="R85" s="135"/>
      <c r="S85" s="135"/>
      <c r="T85" s="135"/>
      <c r="U85" s="135"/>
      <c r="V85" s="135"/>
      <c r="W85" s="135"/>
      <c r="X85" s="135"/>
      <c r="Y85" s="135"/>
      <c r="Z85" s="135"/>
      <c r="AA85" s="135"/>
    </row>
    <row r="86" spans="1:27" s="70" customFormat="1" ht="92.25" customHeight="1" x14ac:dyDescent="0.25">
      <c r="A86" s="116" t="s">
        <v>2597</v>
      </c>
      <c r="B86" s="70" t="s">
        <v>2598</v>
      </c>
      <c r="C86" s="169">
        <v>32994</v>
      </c>
      <c r="D86" s="70">
        <v>23</v>
      </c>
      <c r="E86" s="70">
        <v>2</v>
      </c>
      <c r="F86" s="70">
        <v>189</v>
      </c>
      <c r="G86" s="70">
        <v>189</v>
      </c>
      <c r="H86" s="70" t="s">
        <v>2599</v>
      </c>
      <c r="I86" s="111" t="s">
        <v>11850</v>
      </c>
      <c r="J86" s="111" t="s">
        <v>11847</v>
      </c>
      <c r="K86" s="111"/>
      <c r="L86" s="111" t="s">
        <v>11848</v>
      </c>
      <c r="M86" s="111"/>
      <c r="N86" s="227" t="s">
        <v>11849</v>
      </c>
      <c r="O86" s="235"/>
      <c r="P86" s="135"/>
      <c r="Q86" s="135"/>
      <c r="R86" s="135"/>
      <c r="S86" s="135"/>
      <c r="T86" s="135"/>
      <c r="U86" s="135"/>
      <c r="V86" s="135"/>
      <c r="W86" s="135"/>
      <c r="X86" s="135"/>
      <c r="Y86" s="135"/>
      <c r="Z86" s="135"/>
      <c r="AA86" s="135"/>
    </row>
    <row r="87" spans="1:27" s="70" customFormat="1" ht="199.5" customHeight="1" x14ac:dyDescent="0.25">
      <c r="A87" s="116" t="s">
        <v>2613</v>
      </c>
      <c r="B87" s="70" t="s">
        <v>2614</v>
      </c>
      <c r="C87" s="169">
        <v>33086</v>
      </c>
      <c r="D87" s="70">
        <v>23</v>
      </c>
      <c r="E87" s="70">
        <v>3</v>
      </c>
      <c r="F87" s="70">
        <v>217</v>
      </c>
      <c r="G87" s="70">
        <v>228</v>
      </c>
      <c r="H87" s="70" t="s">
        <v>11525</v>
      </c>
      <c r="I87" s="111" t="s">
        <v>11854</v>
      </c>
      <c r="J87" s="111" t="s">
        <v>11851</v>
      </c>
      <c r="K87" s="111" t="s">
        <v>11855</v>
      </c>
      <c r="L87" s="111" t="s">
        <v>11852</v>
      </c>
      <c r="M87" s="111" t="s">
        <v>11853</v>
      </c>
      <c r="N87" s="111" t="s">
        <v>11821</v>
      </c>
      <c r="O87" s="235"/>
      <c r="P87" s="135"/>
      <c r="Q87" s="135"/>
      <c r="R87" s="135"/>
      <c r="S87" s="135"/>
      <c r="T87" s="135"/>
      <c r="U87" s="135"/>
      <c r="V87" s="135"/>
      <c r="W87" s="135"/>
      <c r="X87" s="135"/>
      <c r="Y87" s="135"/>
      <c r="Z87" s="135"/>
      <c r="AA87" s="135"/>
    </row>
    <row r="88" spans="1:27" s="145" customFormat="1" ht="78.75" customHeight="1" x14ac:dyDescent="0.25">
      <c r="A88" s="125" t="s">
        <v>2870</v>
      </c>
      <c r="B88" s="145" t="s">
        <v>2871</v>
      </c>
      <c r="C88" s="170">
        <v>33817</v>
      </c>
      <c r="D88" s="145">
        <v>25</v>
      </c>
      <c r="E88" s="145">
        <v>3</v>
      </c>
      <c r="F88" s="145">
        <v>177</v>
      </c>
      <c r="G88" s="145">
        <v>182</v>
      </c>
      <c r="H88" s="145" t="s">
        <v>2872</v>
      </c>
      <c r="I88" s="114" t="s">
        <v>11856</v>
      </c>
      <c r="J88" s="114"/>
      <c r="K88" s="114"/>
      <c r="L88" s="114"/>
      <c r="M88" s="114"/>
      <c r="N88" s="114"/>
      <c r="O88" s="234"/>
      <c r="P88" s="148"/>
      <c r="Q88" s="148"/>
      <c r="R88" s="148"/>
      <c r="S88" s="148"/>
      <c r="T88" s="148"/>
      <c r="U88" s="148"/>
      <c r="V88" s="148"/>
      <c r="W88" s="148"/>
      <c r="X88" s="148"/>
      <c r="Y88" s="148"/>
      <c r="Z88" s="148"/>
      <c r="AA88" s="148"/>
    </row>
    <row r="89" spans="1:27" s="145" customFormat="1" ht="56.25" customHeight="1" x14ac:dyDescent="0.25">
      <c r="A89" s="125" t="s">
        <v>2874</v>
      </c>
      <c r="B89" s="145" t="s">
        <v>2875</v>
      </c>
      <c r="C89" s="170">
        <v>33817</v>
      </c>
      <c r="D89" s="145">
        <v>25</v>
      </c>
      <c r="E89" s="145">
        <v>3</v>
      </c>
      <c r="F89" s="145">
        <v>183</v>
      </c>
      <c r="G89" s="145">
        <v>190</v>
      </c>
      <c r="H89" s="145" t="s">
        <v>2876</v>
      </c>
      <c r="I89" s="114" t="s">
        <v>11857</v>
      </c>
      <c r="J89" s="114"/>
      <c r="K89" s="114"/>
      <c r="L89" s="114"/>
      <c r="M89" s="114"/>
      <c r="N89" s="114"/>
      <c r="O89" s="234"/>
      <c r="P89" s="148"/>
      <c r="Q89" s="148"/>
      <c r="R89" s="148"/>
      <c r="S89" s="148"/>
      <c r="T89" s="148"/>
      <c r="U89" s="148"/>
      <c r="V89" s="148"/>
      <c r="W89" s="148"/>
      <c r="X89" s="148"/>
      <c r="Y89" s="148"/>
      <c r="Z89" s="148"/>
      <c r="AA89" s="148"/>
    </row>
    <row r="90" spans="1:27" s="145" customFormat="1" ht="112.5" customHeight="1" thickBot="1" x14ac:dyDescent="0.3">
      <c r="A90" s="125" t="s">
        <v>2878</v>
      </c>
      <c r="B90" s="145" t="s">
        <v>2879</v>
      </c>
      <c r="C90" s="170">
        <v>33817</v>
      </c>
      <c r="D90" s="145">
        <v>25</v>
      </c>
      <c r="E90" s="145">
        <v>3</v>
      </c>
      <c r="F90" s="145">
        <v>191</v>
      </c>
      <c r="G90" s="145">
        <v>206</v>
      </c>
      <c r="H90" s="145" t="s">
        <v>11526</v>
      </c>
      <c r="I90" s="114" t="s">
        <v>11858</v>
      </c>
      <c r="J90" s="114"/>
      <c r="K90" s="114"/>
      <c r="L90" s="114"/>
      <c r="M90" s="114"/>
      <c r="N90" s="114"/>
      <c r="O90" s="234"/>
      <c r="P90" s="148"/>
      <c r="Q90" s="148"/>
      <c r="R90" s="148"/>
      <c r="S90" s="148"/>
      <c r="T90" s="148"/>
      <c r="U90" s="148"/>
      <c r="V90" s="148"/>
      <c r="W90" s="148"/>
      <c r="X90" s="148"/>
      <c r="Y90" s="148"/>
      <c r="Z90" s="148"/>
      <c r="AA90" s="148"/>
    </row>
    <row r="91" spans="1:27" s="229" customFormat="1" ht="130.5" customHeight="1" thickBot="1" x14ac:dyDescent="0.3">
      <c r="A91" s="228" t="s">
        <v>2881</v>
      </c>
      <c r="B91" s="229" t="s">
        <v>2882</v>
      </c>
      <c r="C91" s="230">
        <v>33817</v>
      </c>
      <c r="D91" s="229">
        <v>25</v>
      </c>
      <c r="E91" s="229">
        <v>3</v>
      </c>
      <c r="F91" s="229">
        <v>207</v>
      </c>
      <c r="G91" s="229">
        <v>216</v>
      </c>
      <c r="H91" s="229" t="s">
        <v>2883</v>
      </c>
      <c r="I91" s="231" t="s">
        <v>11859</v>
      </c>
      <c r="J91" s="232" t="s">
        <v>11860</v>
      </c>
      <c r="K91" s="232" t="s">
        <v>11861</v>
      </c>
      <c r="L91" s="232" t="s">
        <v>11862</v>
      </c>
      <c r="M91" s="232" t="s">
        <v>11863</v>
      </c>
      <c r="N91" s="232" t="s">
        <v>11864</v>
      </c>
      <c r="O91" s="237"/>
      <c r="P91" s="233"/>
      <c r="Q91" s="233"/>
      <c r="R91" s="233"/>
      <c r="S91" s="233"/>
      <c r="T91" s="233"/>
      <c r="U91" s="233"/>
      <c r="V91" s="233"/>
      <c r="W91" s="233"/>
      <c r="X91" s="233"/>
      <c r="Y91" s="233"/>
      <c r="Z91" s="233"/>
      <c r="AA91" s="233"/>
    </row>
    <row r="92" spans="1:27" s="145" customFormat="1" ht="217.5" customHeight="1" thickBot="1" x14ac:dyDescent="0.3">
      <c r="A92" s="125" t="s">
        <v>2885</v>
      </c>
      <c r="B92" s="145" t="s">
        <v>2886</v>
      </c>
      <c r="C92" s="170">
        <v>33817</v>
      </c>
      <c r="D92" s="145">
        <v>25</v>
      </c>
      <c r="E92" s="145">
        <v>3</v>
      </c>
      <c r="F92" s="145">
        <v>217</v>
      </c>
      <c r="G92" s="145">
        <v>226</v>
      </c>
      <c r="H92" s="145" t="s">
        <v>11527</v>
      </c>
      <c r="I92" s="114" t="s">
        <v>11869</v>
      </c>
      <c r="J92" s="114" t="s">
        <v>11877</v>
      </c>
      <c r="K92" s="114" t="s">
        <v>11865</v>
      </c>
      <c r="L92" s="114" t="s">
        <v>11867</v>
      </c>
      <c r="M92" s="114" t="s">
        <v>11866</v>
      </c>
      <c r="N92" s="114" t="s">
        <v>11868</v>
      </c>
      <c r="O92" s="246" t="s">
        <v>11870</v>
      </c>
      <c r="P92" s="148"/>
      <c r="Q92" s="148"/>
      <c r="R92" s="148"/>
      <c r="S92" s="148"/>
      <c r="T92" s="148"/>
      <c r="U92" s="148"/>
      <c r="V92" s="148"/>
      <c r="W92" s="148"/>
      <c r="X92" s="148"/>
      <c r="Y92" s="148"/>
      <c r="Z92" s="148"/>
      <c r="AA92" s="148"/>
    </row>
    <row r="93" spans="1:27" s="210" customFormat="1" ht="174" customHeight="1" thickBot="1" x14ac:dyDescent="0.3">
      <c r="A93" s="253" t="s">
        <v>2888</v>
      </c>
      <c r="B93" s="210" t="s">
        <v>2889</v>
      </c>
      <c r="C93" s="254">
        <v>33817</v>
      </c>
      <c r="D93" s="210">
        <v>25</v>
      </c>
      <c r="E93" s="210">
        <v>3</v>
      </c>
      <c r="F93" s="210">
        <v>227</v>
      </c>
      <c r="G93" s="210">
        <v>238</v>
      </c>
      <c r="H93" s="210" t="s">
        <v>2890</v>
      </c>
      <c r="I93" s="211" t="s">
        <v>11871</v>
      </c>
      <c r="J93" s="211" t="s">
        <v>11872</v>
      </c>
      <c r="K93" s="211" t="s">
        <v>11873</v>
      </c>
      <c r="L93" s="211" t="s">
        <v>11875</v>
      </c>
      <c r="M93" s="211" t="s">
        <v>11874</v>
      </c>
      <c r="N93" s="211" t="s">
        <v>11876</v>
      </c>
      <c r="O93" s="244" t="s">
        <v>11878</v>
      </c>
      <c r="P93" s="255"/>
      <c r="Q93" s="255"/>
      <c r="R93" s="255"/>
      <c r="S93" s="255"/>
      <c r="T93" s="255"/>
      <c r="U93" s="255"/>
      <c r="V93" s="255"/>
      <c r="W93" s="255"/>
      <c r="X93" s="255"/>
      <c r="Y93" s="255"/>
      <c r="Z93" s="255"/>
      <c r="AA93" s="255"/>
    </row>
    <row r="94" spans="1:27" s="145" customFormat="1" ht="273.75" customHeight="1" thickBot="1" x14ac:dyDescent="0.3">
      <c r="A94" s="125" t="s">
        <v>2892</v>
      </c>
      <c r="B94" s="145" t="s">
        <v>2893</v>
      </c>
      <c r="C94" s="170">
        <v>33817</v>
      </c>
      <c r="D94" s="145">
        <v>25</v>
      </c>
      <c r="E94" s="145">
        <v>3</v>
      </c>
      <c r="F94" s="145">
        <v>239</v>
      </c>
      <c r="G94" s="145">
        <v>248</v>
      </c>
      <c r="H94" s="145" t="s">
        <v>2894</v>
      </c>
      <c r="I94" s="114" t="s">
        <v>11883</v>
      </c>
      <c r="J94" s="257" t="s">
        <v>11885</v>
      </c>
      <c r="K94" s="257"/>
      <c r="L94" s="257" t="s">
        <v>11884</v>
      </c>
      <c r="M94" s="114" t="s">
        <v>11886</v>
      </c>
      <c r="N94" s="114" t="s">
        <v>11887</v>
      </c>
      <c r="O94" s="234"/>
      <c r="P94" s="148"/>
      <c r="Q94" s="148"/>
      <c r="R94" s="148"/>
      <c r="S94" s="148"/>
      <c r="T94" s="148"/>
      <c r="U94" s="148"/>
      <c r="V94" s="148"/>
      <c r="W94" s="148"/>
      <c r="X94" s="148"/>
      <c r="Y94" s="148"/>
      <c r="Z94" s="148"/>
      <c r="AA94" s="148"/>
    </row>
    <row r="95" spans="1:27" s="223" customFormat="1" ht="111" customHeight="1" thickBot="1" x14ac:dyDescent="0.3">
      <c r="A95" s="222" t="s">
        <v>2896</v>
      </c>
      <c r="B95" s="223" t="s">
        <v>2897</v>
      </c>
      <c r="C95" s="224">
        <v>33817</v>
      </c>
      <c r="D95" s="223">
        <v>25</v>
      </c>
      <c r="E95" s="223">
        <v>3</v>
      </c>
      <c r="F95" s="223">
        <v>249</v>
      </c>
      <c r="G95" s="223">
        <v>255</v>
      </c>
      <c r="H95" s="223" t="s">
        <v>2898</v>
      </c>
      <c r="I95" s="225" t="s">
        <v>11888</v>
      </c>
      <c r="J95" s="225" t="s">
        <v>11891</v>
      </c>
      <c r="K95" s="225" t="s">
        <v>11894</v>
      </c>
      <c r="L95" s="258" t="s">
        <v>11892</v>
      </c>
      <c r="M95" s="225" t="s">
        <v>11889</v>
      </c>
      <c r="N95" s="225" t="s">
        <v>11890</v>
      </c>
      <c r="O95" s="236" t="s">
        <v>11893</v>
      </c>
      <c r="P95" s="226"/>
      <c r="Q95" s="226"/>
      <c r="R95" s="226"/>
      <c r="S95" s="226"/>
      <c r="T95" s="226"/>
      <c r="U95" s="226"/>
      <c r="V95" s="226"/>
      <c r="W95" s="226"/>
      <c r="X95" s="226"/>
      <c r="Y95" s="226"/>
      <c r="Z95" s="226"/>
      <c r="AA95" s="226"/>
    </row>
    <row r="96" spans="1:27" s="260" customFormat="1" ht="118.5" customHeight="1" thickBot="1" x14ac:dyDescent="0.3">
      <c r="A96" s="259" t="s">
        <v>2944</v>
      </c>
      <c r="B96" s="260" t="s">
        <v>2945</v>
      </c>
      <c r="C96" s="261">
        <v>33909</v>
      </c>
      <c r="D96" s="260">
        <v>25</v>
      </c>
      <c r="E96" s="260">
        <v>4</v>
      </c>
      <c r="F96" s="260">
        <v>377</v>
      </c>
      <c r="G96" s="260">
        <v>388</v>
      </c>
      <c r="H96" s="260" t="s">
        <v>2946</v>
      </c>
      <c r="I96" s="262" t="s">
        <v>11899</v>
      </c>
      <c r="J96" s="262" t="s">
        <v>11898</v>
      </c>
      <c r="K96" s="262"/>
      <c r="L96" s="262" t="s">
        <v>11896</v>
      </c>
      <c r="M96" s="262" t="s">
        <v>11897</v>
      </c>
      <c r="N96" s="262" t="s">
        <v>11895</v>
      </c>
      <c r="O96" s="263"/>
      <c r="P96" s="264"/>
      <c r="Q96" s="264"/>
      <c r="R96" s="264"/>
      <c r="S96" s="264"/>
      <c r="T96" s="264"/>
      <c r="U96" s="264"/>
      <c r="V96" s="264"/>
      <c r="W96" s="264"/>
      <c r="X96" s="264"/>
      <c r="Y96" s="264"/>
      <c r="Z96" s="264"/>
      <c r="AA96" s="264"/>
    </row>
    <row r="97" spans="1:34" s="223" customFormat="1" ht="231.75" customHeight="1" thickBot="1" x14ac:dyDescent="0.3">
      <c r="A97" s="222" t="s">
        <v>3552</v>
      </c>
      <c r="B97" s="223" t="s">
        <v>3553</v>
      </c>
      <c r="C97" s="224">
        <v>35186</v>
      </c>
      <c r="D97" s="223">
        <v>29</v>
      </c>
      <c r="E97" s="223" t="s">
        <v>3303</v>
      </c>
      <c r="F97" s="223" t="s">
        <v>3180</v>
      </c>
      <c r="G97" s="223" t="s">
        <v>3554</v>
      </c>
      <c r="H97" s="223" t="s">
        <v>3555</v>
      </c>
      <c r="I97" s="266" t="s">
        <v>11901</v>
      </c>
      <c r="J97" s="225" t="s">
        <v>11902</v>
      </c>
      <c r="K97" s="225" t="s">
        <v>11903</v>
      </c>
      <c r="L97" s="225" t="s">
        <v>11900</v>
      </c>
      <c r="M97" s="225" t="s">
        <v>11783</v>
      </c>
      <c r="N97" s="225" t="s">
        <v>11904</v>
      </c>
      <c r="O97" s="236" t="s">
        <v>11905</v>
      </c>
      <c r="P97" s="265" t="s">
        <v>11906</v>
      </c>
      <c r="Q97" s="226"/>
      <c r="R97" s="226"/>
      <c r="S97" s="226"/>
      <c r="T97" s="226"/>
      <c r="U97" s="226"/>
      <c r="V97" s="226"/>
      <c r="W97" s="226"/>
      <c r="X97" s="226"/>
      <c r="Y97" s="226"/>
      <c r="Z97" s="226"/>
      <c r="AA97" s="226"/>
    </row>
    <row r="98" spans="1:34" s="71" customFormat="1" ht="91.5" customHeight="1" x14ac:dyDescent="0.25">
      <c r="A98" s="137" t="s">
        <v>3586</v>
      </c>
      <c r="B98" s="71" t="s">
        <v>3587</v>
      </c>
      <c r="C98" s="267">
        <v>35186</v>
      </c>
      <c r="D98" s="71">
        <v>29</v>
      </c>
      <c r="E98" s="71" t="s">
        <v>3303</v>
      </c>
      <c r="F98" s="71" t="s">
        <v>3588</v>
      </c>
      <c r="G98" s="71" t="s">
        <v>3589</v>
      </c>
      <c r="H98" s="71" t="s">
        <v>11907</v>
      </c>
      <c r="I98" s="71" t="s">
        <v>3591</v>
      </c>
      <c r="J98" s="268" t="s">
        <v>11908</v>
      </c>
      <c r="K98" s="339" t="s">
        <v>11906</v>
      </c>
      <c r="L98" s="339"/>
      <c r="M98" s="339"/>
      <c r="N98" s="339"/>
      <c r="O98" s="339"/>
      <c r="P98" s="339"/>
      <c r="Q98" s="72"/>
      <c r="R98" s="72"/>
      <c r="S98" s="72"/>
      <c r="T98" s="72"/>
      <c r="U98" s="72"/>
      <c r="V98" s="72"/>
      <c r="W98" s="72"/>
      <c r="X98" s="72"/>
      <c r="Y98" s="72"/>
      <c r="Z98" s="72"/>
      <c r="AA98" s="72"/>
      <c r="AB98" s="72"/>
      <c r="AC98" s="72"/>
      <c r="AD98" s="72"/>
      <c r="AE98" s="72"/>
      <c r="AF98" s="72"/>
      <c r="AG98" s="72"/>
      <c r="AH98" s="72"/>
    </row>
    <row r="99" spans="1:34" s="70" customFormat="1" ht="140.25" customHeight="1" x14ac:dyDescent="0.25">
      <c r="A99" s="116" t="s">
        <v>3937</v>
      </c>
      <c r="B99" s="70" t="s">
        <v>3938</v>
      </c>
      <c r="C99" s="169">
        <v>36281</v>
      </c>
      <c r="D99" s="70">
        <v>32</v>
      </c>
      <c r="E99" s="70">
        <v>2</v>
      </c>
      <c r="F99" s="70">
        <v>97</v>
      </c>
      <c r="G99" s="70">
        <v>105</v>
      </c>
      <c r="H99" s="70" t="s">
        <v>3939</v>
      </c>
      <c r="I99" s="111" t="s">
        <v>11917</v>
      </c>
      <c r="J99" s="111" t="s">
        <v>11916</v>
      </c>
      <c r="K99" s="111" t="s">
        <v>11919</v>
      </c>
      <c r="L99" s="111" t="s">
        <v>11915</v>
      </c>
      <c r="M99" s="111" t="s">
        <v>11914</v>
      </c>
      <c r="N99" s="111" t="s">
        <v>11918</v>
      </c>
      <c r="O99" s="235"/>
      <c r="P99" s="135"/>
      <c r="Q99" s="135"/>
      <c r="R99" s="135"/>
      <c r="S99" s="135"/>
      <c r="T99" s="135"/>
      <c r="U99" s="135"/>
      <c r="V99" s="135"/>
      <c r="W99" s="135"/>
      <c r="X99" s="135"/>
      <c r="Y99" s="135"/>
      <c r="Z99" s="135"/>
      <c r="AA99" s="135"/>
    </row>
    <row r="100" spans="1:34" s="70" customFormat="1" ht="195.75" customHeight="1" x14ac:dyDescent="0.25">
      <c r="A100" s="116" t="s">
        <v>3941</v>
      </c>
      <c r="B100" s="70" t="s">
        <v>11934</v>
      </c>
      <c r="C100" s="169">
        <v>36281</v>
      </c>
      <c r="D100" s="70">
        <v>32</v>
      </c>
      <c r="E100" s="70">
        <v>2</v>
      </c>
      <c r="F100" s="70">
        <v>107</v>
      </c>
      <c r="G100" s="70">
        <v>117</v>
      </c>
      <c r="H100" s="70" t="s">
        <v>3943</v>
      </c>
      <c r="I100" s="111" t="s">
        <v>11925</v>
      </c>
      <c r="J100" s="111" t="s">
        <v>11922</v>
      </c>
      <c r="K100" s="111"/>
      <c r="L100" s="111" t="s">
        <v>11921</v>
      </c>
      <c r="M100" s="111" t="s">
        <v>11923</v>
      </c>
      <c r="N100" s="111" t="s">
        <v>11924</v>
      </c>
      <c r="O100" s="235"/>
      <c r="P100" s="135"/>
      <c r="Q100" s="135"/>
      <c r="R100" s="135"/>
      <c r="S100" s="135"/>
      <c r="T100" s="135"/>
      <c r="U100" s="135"/>
      <c r="V100" s="135"/>
      <c r="W100" s="135"/>
      <c r="X100" s="135"/>
      <c r="Y100" s="135"/>
      <c r="Z100" s="135"/>
      <c r="AA100" s="135"/>
    </row>
    <row r="101" spans="1:34" s="70" customFormat="1" ht="229.5" customHeight="1" x14ac:dyDescent="0.25">
      <c r="A101" s="116" t="s">
        <v>3945</v>
      </c>
      <c r="B101" s="70" t="s">
        <v>3946</v>
      </c>
      <c r="C101" s="169">
        <v>36281</v>
      </c>
      <c r="D101" s="70">
        <v>32</v>
      </c>
      <c r="E101" s="70">
        <v>2</v>
      </c>
      <c r="F101" s="70">
        <v>119</v>
      </c>
      <c r="G101" s="70">
        <v>137</v>
      </c>
      <c r="H101" s="70" t="s">
        <v>11528</v>
      </c>
      <c r="I101" s="111" t="s">
        <v>11940</v>
      </c>
      <c r="J101" s="111" t="s">
        <v>11938</v>
      </c>
      <c r="K101" s="111" t="s">
        <v>11939</v>
      </c>
      <c r="L101" s="111" t="s">
        <v>11936</v>
      </c>
      <c r="M101" s="111" t="s">
        <v>11935</v>
      </c>
      <c r="N101" s="111" t="s">
        <v>11937</v>
      </c>
      <c r="O101" s="235"/>
      <c r="P101" s="135"/>
      <c r="Q101" s="135"/>
      <c r="R101" s="135"/>
      <c r="S101" s="135"/>
      <c r="T101" s="135"/>
      <c r="U101" s="135"/>
      <c r="V101" s="135"/>
      <c r="W101" s="135"/>
      <c r="X101" s="135"/>
      <c r="Y101" s="135"/>
      <c r="Z101" s="135"/>
      <c r="AA101" s="135"/>
    </row>
    <row r="102" spans="1:34" s="70" customFormat="1" ht="219" customHeight="1" thickBot="1" x14ac:dyDescent="0.3">
      <c r="A102" s="116" t="s">
        <v>4411</v>
      </c>
      <c r="B102" s="70" t="s">
        <v>4412</v>
      </c>
      <c r="C102" s="169">
        <v>37469</v>
      </c>
      <c r="D102" s="70">
        <v>35</v>
      </c>
      <c r="E102" s="70">
        <v>3</v>
      </c>
      <c r="F102" s="70">
        <v>247</v>
      </c>
      <c r="G102" s="70">
        <v>256</v>
      </c>
      <c r="H102" s="70" t="s">
        <v>4413</v>
      </c>
      <c r="I102" s="111" t="s">
        <v>11946</v>
      </c>
      <c r="J102" s="111" t="s">
        <v>11945</v>
      </c>
      <c r="K102" s="111" t="s">
        <v>11941</v>
      </c>
      <c r="L102" s="111" t="s">
        <v>11943</v>
      </c>
      <c r="M102" s="111" t="s">
        <v>11944</v>
      </c>
      <c r="N102" s="111" t="s">
        <v>11942</v>
      </c>
      <c r="O102" s="235"/>
      <c r="P102" s="135"/>
      <c r="Q102" s="135"/>
      <c r="R102" s="135"/>
      <c r="S102" s="135"/>
      <c r="T102" s="135"/>
      <c r="U102" s="135"/>
      <c r="V102" s="135"/>
      <c r="W102" s="135"/>
      <c r="X102" s="135"/>
      <c r="Y102" s="135"/>
      <c r="Z102" s="135"/>
      <c r="AA102" s="135"/>
    </row>
    <row r="103" spans="1:34" s="190" customFormat="1" ht="249" customHeight="1" thickBot="1" x14ac:dyDescent="0.3">
      <c r="A103" s="189" t="s">
        <v>4748</v>
      </c>
      <c r="B103" s="190" t="s">
        <v>4749</v>
      </c>
      <c r="C103" s="271">
        <v>38353</v>
      </c>
      <c r="D103" s="190">
        <v>38</v>
      </c>
      <c r="E103" s="190">
        <v>1</v>
      </c>
      <c r="F103" s="190">
        <v>7</v>
      </c>
      <c r="G103" s="190">
        <v>22</v>
      </c>
      <c r="H103" s="190" t="s">
        <v>4750</v>
      </c>
      <c r="I103" s="193" t="s">
        <v>11951</v>
      </c>
      <c r="J103" s="193" t="s">
        <v>11950</v>
      </c>
      <c r="K103" s="193" t="s">
        <v>11952</v>
      </c>
      <c r="L103" s="193" t="s">
        <v>11949</v>
      </c>
      <c r="M103" s="193" t="s">
        <v>11947</v>
      </c>
      <c r="N103" s="193" t="s">
        <v>11948</v>
      </c>
      <c r="O103" s="242"/>
      <c r="P103" s="272"/>
      <c r="Q103" s="272"/>
      <c r="R103" s="272"/>
      <c r="S103" s="272"/>
      <c r="T103" s="272"/>
      <c r="U103" s="272"/>
      <c r="V103" s="272"/>
      <c r="W103" s="272"/>
      <c r="X103" s="272"/>
      <c r="Y103" s="272"/>
      <c r="Z103" s="272"/>
      <c r="AA103" s="272"/>
    </row>
    <row r="104" spans="1:34" s="70" customFormat="1" ht="212.25" customHeight="1" x14ac:dyDescent="0.25">
      <c r="A104" s="116" t="s">
        <v>4752</v>
      </c>
      <c r="B104" s="70" t="s">
        <v>4753</v>
      </c>
      <c r="C104" s="169">
        <v>38353</v>
      </c>
      <c r="D104" s="70">
        <v>38</v>
      </c>
      <c r="E104" s="70">
        <v>1</v>
      </c>
      <c r="F104" s="70">
        <v>23</v>
      </c>
      <c r="G104" s="70">
        <v>38</v>
      </c>
      <c r="H104" s="70" t="s">
        <v>4754</v>
      </c>
      <c r="I104" s="111" t="s">
        <v>11953</v>
      </c>
      <c r="J104" s="111" t="s">
        <v>11954</v>
      </c>
      <c r="K104" s="111" t="s">
        <v>11955</v>
      </c>
      <c r="L104" s="111" t="s">
        <v>11956</v>
      </c>
      <c r="M104" s="111" t="s">
        <v>11957</v>
      </c>
      <c r="N104" s="111" t="s">
        <v>11958</v>
      </c>
      <c r="O104" s="235"/>
      <c r="P104" s="135"/>
      <c r="Q104" s="135"/>
      <c r="R104" s="135"/>
      <c r="S104" s="135"/>
      <c r="T104" s="135"/>
      <c r="U104" s="135"/>
      <c r="V104" s="135"/>
      <c r="W104" s="135"/>
      <c r="X104" s="135"/>
      <c r="Y104" s="135"/>
      <c r="Z104" s="135"/>
      <c r="AA104" s="135"/>
    </row>
    <row r="105" spans="1:34" s="71" customFormat="1" ht="221.25" customHeight="1" thickBot="1" x14ac:dyDescent="0.3">
      <c r="A105" s="116" t="s">
        <v>4964</v>
      </c>
      <c r="B105" s="70" t="s">
        <v>4965</v>
      </c>
      <c r="C105" s="88">
        <v>38838</v>
      </c>
      <c r="D105" s="71">
        <v>39</v>
      </c>
      <c r="E105" s="71">
        <v>2</v>
      </c>
      <c r="F105" s="71">
        <v>173</v>
      </c>
      <c r="G105" s="71">
        <v>188</v>
      </c>
      <c r="H105" s="111" t="s">
        <v>4966</v>
      </c>
      <c r="I105" s="111" t="s">
        <v>11960</v>
      </c>
      <c r="J105" s="111" t="s">
        <v>11961</v>
      </c>
      <c r="K105" s="111" t="s">
        <v>11962</v>
      </c>
      <c r="L105" s="111" t="s">
        <v>11959</v>
      </c>
      <c r="M105" s="111" t="s">
        <v>11963</v>
      </c>
      <c r="N105" s="111" t="s">
        <v>11964</v>
      </c>
      <c r="O105" s="235"/>
      <c r="P105" s="72"/>
      <c r="Q105" s="72"/>
      <c r="R105" s="72"/>
      <c r="S105" s="72"/>
      <c r="T105" s="72"/>
      <c r="U105" s="72"/>
      <c r="V105" s="72"/>
      <c r="W105" s="72"/>
      <c r="X105" s="72"/>
      <c r="Y105" s="72"/>
      <c r="Z105" s="72"/>
      <c r="AA105" s="72"/>
    </row>
    <row r="106" spans="1:34" s="223" customFormat="1" ht="182.25" customHeight="1" thickBot="1" x14ac:dyDescent="0.3">
      <c r="A106" s="222" t="s">
        <v>5455</v>
      </c>
      <c r="B106" s="223" t="s">
        <v>5456</v>
      </c>
      <c r="C106" s="224">
        <v>39845</v>
      </c>
      <c r="D106" s="223">
        <v>42</v>
      </c>
      <c r="E106" s="223">
        <v>1</v>
      </c>
      <c r="F106" s="223">
        <v>31</v>
      </c>
      <c r="G106" s="223">
        <v>38</v>
      </c>
      <c r="H106" s="223" t="s">
        <v>5457</v>
      </c>
      <c r="I106" s="225" t="s">
        <v>11974</v>
      </c>
      <c r="J106" s="225" t="s">
        <v>11968</v>
      </c>
      <c r="K106" s="225" t="s">
        <v>11965</v>
      </c>
      <c r="L106" s="225" t="s">
        <v>11966</v>
      </c>
      <c r="M106" s="225" t="s">
        <v>11967</v>
      </c>
      <c r="N106" s="225" t="s">
        <v>11972</v>
      </c>
      <c r="O106" s="236"/>
      <c r="P106" s="273" t="s">
        <v>11969</v>
      </c>
      <c r="Q106" s="226"/>
      <c r="R106" s="226"/>
      <c r="S106" s="226"/>
      <c r="T106" s="226"/>
      <c r="U106" s="226"/>
      <c r="V106" s="226"/>
      <c r="W106" s="226"/>
      <c r="X106" s="226"/>
      <c r="Y106" s="226"/>
      <c r="Z106" s="226"/>
      <c r="AA106" s="226"/>
    </row>
    <row r="107" spans="1:34" s="70" customFormat="1" ht="220.5" customHeight="1" x14ac:dyDescent="0.25">
      <c r="A107" s="116" t="s">
        <v>5702</v>
      </c>
      <c r="B107" s="70" t="s">
        <v>5703</v>
      </c>
      <c r="C107" s="169">
        <v>40299</v>
      </c>
      <c r="D107" s="70">
        <v>43</v>
      </c>
      <c r="E107" s="70">
        <v>2</v>
      </c>
      <c r="F107" s="70">
        <v>221</v>
      </c>
      <c r="G107" s="70">
        <v>232</v>
      </c>
      <c r="H107" s="70" t="s">
        <v>5704</v>
      </c>
      <c r="I107" s="111" t="s">
        <v>11971</v>
      </c>
      <c r="J107" s="111" t="s">
        <v>11976</v>
      </c>
      <c r="K107" s="111" t="s">
        <v>11970</v>
      </c>
      <c r="L107" s="111" t="s">
        <v>11975</v>
      </c>
      <c r="M107" s="111" t="s">
        <v>11973</v>
      </c>
      <c r="N107" s="111" t="s">
        <v>11977</v>
      </c>
      <c r="O107" s="235"/>
      <c r="P107" s="135"/>
      <c r="Q107" s="135"/>
      <c r="R107" s="135"/>
      <c r="S107" s="135"/>
      <c r="T107" s="135"/>
      <c r="U107" s="135"/>
      <c r="V107" s="135"/>
      <c r="W107" s="135"/>
      <c r="X107" s="135"/>
      <c r="Y107" s="135"/>
      <c r="Z107" s="135"/>
      <c r="AA107" s="135"/>
    </row>
    <row r="108" spans="1:34" s="70" customFormat="1" ht="293.25" customHeight="1" x14ac:dyDescent="0.25">
      <c r="A108" s="116" t="s">
        <v>6029</v>
      </c>
      <c r="B108" s="70" t="s">
        <v>6030</v>
      </c>
      <c r="C108" s="169">
        <v>41030</v>
      </c>
      <c r="D108" s="70">
        <v>45</v>
      </c>
      <c r="E108" s="70">
        <v>2</v>
      </c>
      <c r="F108" s="70">
        <v>139</v>
      </c>
      <c r="G108" s="70">
        <v>160</v>
      </c>
      <c r="H108" s="70" t="s">
        <v>6031</v>
      </c>
      <c r="I108" s="111" t="s">
        <v>11978</v>
      </c>
      <c r="J108" s="111" t="s">
        <v>11979</v>
      </c>
      <c r="K108" s="111" t="s">
        <v>11980</v>
      </c>
      <c r="L108" s="111" t="s">
        <v>11981</v>
      </c>
      <c r="M108" s="111" t="s">
        <v>11982</v>
      </c>
      <c r="N108" s="111" t="s">
        <v>11983</v>
      </c>
      <c r="O108" s="235"/>
      <c r="P108" s="135"/>
      <c r="Q108" s="135"/>
      <c r="R108" s="135"/>
      <c r="S108" s="135"/>
      <c r="T108" s="135"/>
      <c r="U108" s="135"/>
      <c r="V108" s="135"/>
      <c r="W108" s="135"/>
      <c r="X108" s="135"/>
      <c r="Y108" s="135"/>
      <c r="Z108" s="135"/>
      <c r="AA108" s="135"/>
    </row>
    <row r="109" spans="1:34" s="70" customFormat="1" ht="22.5" customHeight="1" x14ac:dyDescent="0.25">
      <c r="A109" s="116"/>
      <c r="C109" s="169"/>
      <c r="I109" s="111"/>
      <c r="J109" s="111"/>
      <c r="K109" s="111"/>
      <c r="L109" s="111"/>
      <c r="M109" s="111"/>
      <c r="N109" s="111"/>
      <c r="O109" s="235"/>
      <c r="P109" s="135"/>
      <c r="Q109" s="135"/>
      <c r="R109" s="135"/>
      <c r="S109" s="135"/>
      <c r="T109" s="135"/>
      <c r="U109" s="135"/>
      <c r="V109" s="135"/>
      <c r="W109" s="135"/>
      <c r="X109" s="135"/>
      <c r="Y109" s="135"/>
      <c r="Z109" s="135"/>
      <c r="AA109" s="135"/>
    </row>
    <row r="110" spans="1:34" s="70" customFormat="1" ht="22.5" customHeight="1" x14ac:dyDescent="0.25">
      <c r="A110" s="159" t="s">
        <v>11511</v>
      </c>
      <c r="C110" s="169"/>
      <c r="I110" s="111"/>
      <c r="J110" s="111"/>
      <c r="K110" s="111"/>
      <c r="L110" s="111"/>
      <c r="M110" s="111"/>
      <c r="N110" s="111"/>
      <c r="O110" s="235"/>
      <c r="P110" s="135"/>
      <c r="Q110" s="135"/>
      <c r="R110" s="135"/>
      <c r="S110" s="135"/>
      <c r="T110" s="135"/>
      <c r="U110" s="135"/>
      <c r="V110" s="135"/>
      <c r="W110" s="135"/>
      <c r="X110" s="135"/>
      <c r="Y110" s="135"/>
      <c r="Z110" s="135"/>
      <c r="AA110" s="135"/>
    </row>
    <row r="111" spans="1:34" s="70" customFormat="1" ht="300" customHeight="1" thickBot="1" x14ac:dyDescent="0.3">
      <c r="A111" s="116" t="s">
        <v>491</v>
      </c>
      <c r="B111" s="70" t="s">
        <v>492</v>
      </c>
      <c r="C111" s="169">
        <v>26512</v>
      </c>
      <c r="D111" s="70">
        <v>5</v>
      </c>
      <c r="E111" s="70">
        <v>3</v>
      </c>
      <c r="F111" s="70">
        <v>265</v>
      </c>
      <c r="G111" s="70">
        <v>284</v>
      </c>
      <c r="H111" s="70" t="s">
        <v>11513</v>
      </c>
      <c r="I111" s="111" t="s">
        <v>11992</v>
      </c>
      <c r="J111" s="111" t="s">
        <v>11993</v>
      </c>
      <c r="K111" s="111" t="s">
        <v>11994</v>
      </c>
      <c r="L111" s="111" t="s">
        <v>11995</v>
      </c>
      <c r="M111" s="111" t="s">
        <v>11996</v>
      </c>
      <c r="N111" s="111" t="s">
        <v>11997</v>
      </c>
      <c r="O111" s="235"/>
      <c r="P111" s="135"/>
      <c r="Q111" s="135"/>
      <c r="R111" s="135"/>
      <c r="S111" s="135"/>
      <c r="T111" s="135"/>
      <c r="U111" s="135"/>
      <c r="V111" s="135"/>
      <c r="W111" s="135"/>
      <c r="X111" s="135"/>
      <c r="Y111" s="135"/>
      <c r="Z111" s="135"/>
      <c r="AA111" s="135"/>
    </row>
    <row r="112" spans="1:34" s="217" customFormat="1" ht="130.5" customHeight="1" thickBot="1" x14ac:dyDescent="0.3">
      <c r="A112" s="214" t="s">
        <v>1751</v>
      </c>
      <c r="B112" s="215" t="s">
        <v>1752</v>
      </c>
      <c r="C112" s="216">
        <v>30895</v>
      </c>
      <c r="D112" s="217">
        <v>17</v>
      </c>
      <c r="E112" s="217">
        <v>3</v>
      </c>
      <c r="F112" s="217">
        <v>269</v>
      </c>
      <c r="G112" s="217">
        <v>282</v>
      </c>
      <c r="H112" s="218" t="s">
        <v>1753</v>
      </c>
      <c r="I112" s="219" t="s">
        <v>11718</v>
      </c>
      <c r="J112" s="219" t="s">
        <v>11720</v>
      </c>
      <c r="K112" s="219" t="s">
        <v>11721</v>
      </c>
      <c r="L112" s="219" t="s">
        <v>11719</v>
      </c>
      <c r="M112" s="220" t="s">
        <v>11818</v>
      </c>
      <c r="N112" s="219" t="s">
        <v>11819</v>
      </c>
      <c r="O112" s="245" t="s">
        <v>12003</v>
      </c>
      <c r="P112" s="221"/>
      <c r="Q112" s="221"/>
      <c r="R112" s="221"/>
      <c r="S112" s="221"/>
      <c r="T112" s="221"/>
      <c r="U112" s="221"/>
      <c r="V112" s="221"/>
      <c r="W112" s="221"/>
      <c r="X112" s="221"/>
      <c r="Y112" s="221"/>
      <c r="Z112" s="221"/>
      <c r="AA112" s="221"/>
    </row>
    <row r="113" spans="1:27" s="223" customFormat="1" ht="189.75" customHeight="1" thickBot="1" x14ac:dyDescent="0.3">
      <c r="A113" s="222" t="s">
        <v>2575</v>
      </c>
      <c r="B113" s="223" t="s">
        <v>2576</v>
      </c>
      <c r="C113" s="224">
        <v>32994</v>
      </c>
      <c r="D113" s="223">
        <v>23</v>
      </c>
      <c r="E113" s="223">
        <v>2</v>
      </c>
      <c r="F113" s="223">
        <v>109</v>
      </c>
      <c r="G113" s="223">
        <v>123</v>
      </c>
      <c r="H113" s="223" t="s">
        <v>2577</v>
      </c>
      <c r="I113" s="225" t="s">
        <v>12005</v>
      </c>
      <c r="J113" s="225" t="s">
        <v>11998</v>
      </c>
      <c r="K113" s="225"/>
      <c r="L113" s="225" t="s">
        <v>11999</v>
      </c>
      <c r="M113" s="225" t="s">
        <v>12000</v>
      </c>
      <c r="N113" s="225" t="s">
        <v>12001</v>
      </c>
      <c r="O113" s="236" t="s">
        <v>12004</v>
      </c>
      <c r="P113" s="226" t="s">
        <v>12002</v>
      </c>
      <c r="Q113" s="226"/>
      <c r="R113" s="226"/>
      <c r="S113" s="226"/>
      <c r="T113" s="226"/>
      <c r="U113" s="226"/>
      <c r="V113" s="226"/>
      <c r="W113" s="226"/>
      <c r="X113" s="226"/>
      <c r="Y113" s="226"/>
      <c r="Z113" s="226"/>
      <c r="AA113" s="226"/>
    </row>
    <row r="115" spans="1:27" ht="15.75" thickBot="1" x14ac:dyDescent="0.3">
      <c r="A115" s="76" t="s">
        <v>11508</v>
      </c>
    </row>
    <row r="116" spans="1:27" s="223" customFormat="1" ht="189" customHeight="1" thickBot="1" x14ac:dyDescent="0.3">
      <c r="A116" s="222" t="s">
        <v>6175</v>
      </c>
      <c r="B116" s="223" t="s">
        <v>6176</v>
      </c>
      <c r="C116" s="224">
        <v>41306</v>
      </c>
      <c r="D116" s="223">
        <v>46</v>
      </c>
      <c r="E116" s="223">
        <v>1</v>
      </c>
      <c r="F116" s="223">
        <v>53</v>
      </c>
      <c r="G116" s="223">
        <v>62</v>
      </c>
      <c r="H116" s="223" t="s">
        <v>6177</v>
      </c>
      <c r="I116" s="225" t="s">
        <v>12009</v>
      </c>
      <c r="J116" s="225" t="s">
        <v>12013</v>
      </c>
      <c r="K116" s="225" t="s">
        <v>12012</v>
      </c>
      <c r="L116" s="225" t="s">
        <v>12006</v>
      </c>
      <c r="M116" s="225" t="s">
        <v>12007</v>
      </c>
      <c r="N116" s="225" t="s">
        <v>12008</v>
      </c>
      <c r="O116" s="236" t="s">
        <v>12010</v>
      </c>
      <c r="P116" s="226" t="s">
        <v>12011</v>
      </c>
      <c r="Q116" s="226"/>
      <c r="R116" s="226"/>
      <c r="S116" s="226"/>
      <c r="T116" s="226"/>
      <c r="U116" s="226"/>
      <c r="V116" s="226"/>
      <c r="W116" s="226"/>
      <c r="X116" s="226"/>
      <c r="Y116" s="226"/>
      <c r="Z116" s="226"/>
      <c r="AA116" s="226"/>
    </row>
    <row r="118" spans="1:27" ht="15.75" thickBot="1" x14ac:dyDescent="0.3">
      <c r="A118" s="78" t="s">
        <v>11507</v>
      </c>
    </row>
    <row r="119" spans="1:27" s="192" customFormat="1" ht="217.5" customHeight="1" thickBot="1" x14ac:dyDescent="0.3">
      <c r="A119" s="189" t="s">
        <v>1983</v>
      </c>
      <c r="B119" s="190" t="s">
        <v>1984</v>
      </c>
      <c r="C119" s="191">
        <v>31352</v>
      </c>
      <c r="D119" s="192">
        <v>18</v>
      </c>
      <c r="E119" s="192">
        <v>4</v>
      </c>
      <c r="F119" s="192">
        <v>381</v>
      </c>
      <c r="G119" s="192">
        <v>389</v>
      </c>
      <c r="H119" s="190" t="s">
        <v>1985</v>
      </c>
      <c r="I119" s="193" t="s">
        <v>12016</v>
      </c>
      <c r="J119" s="193" t="s">
        <v>12015</v>
      </c>
      <c r="K119" s="193" t="s">
        <v>12018</v>
      </c>
      <c r="L119" s="193" t="s">
        <v>12017</v>
      </c>
      <c r="M119" s="195" t="s">
        <v>11643</v>
      </c>
      <c r="N119" s="193" t="s">
        <v>12019</v>
      </c>
      <c r="O119" s="242"/>
      <c r="P119" s="198"/>
      <c r="Q119" s="198"/>
      <c r="R119" s="198"/>
      <c r="S119" s="198"/>
      <c r="T119" s="198"/>
      <c r="U119" s="198"/>
      <c r="V119" s="198"/>
      <c r="W119" s="198"/>
      <c r="X119" s="198"/>
      <c r="Y119" s="198"/>
      <c r="Z119" s="198"/>
      <c r="AA119" s="198"/>
    </row>
    <row r="120" spans="1:27" s="71" customFormat="1" ht="151.5" customHeight="1" x14ac:dyDescent="0.25">
      <c r="A120" s="116" t="s">
        <v>1990</v>
      </c>
      <c r="B120" s="70" t="s">
        <v>1991</v>
      </c>
      <c r="C120" s="88">
        <v>31352</v>
      </c>
      <c r="D120" s="71">
        <v>18</v>
      </c>
      <c r="E120" s="71">
        <v>4</v>
      </c>
      <c r="F120" s="71">
        <v>413</v>
      </c>
      <c r="G120" s="71">
        <v>436</v>
      </c>
      <c r="H120" s="70" t="s">
        <v>1992</v>
      </c>
      <c r="I120" s="111" t="s">
        <v>12022</v>
      </c>
      <c r="J120" s="111" t="s">
        <v>12023</v>
      </c>
      <c r="K120" s="111" t="s">
        <v>12021</v>
      </c>
      <c r="L120" s="111" t="s">
        <v>12024</v>
      </c>
      <c r="M120" s="111" t="s">
        <v>11909</v>
      </c>
      <c r="N120" s="111" t="s">
        <v>12020</v>
      </c>
      <c r="O120" s="235" t="s">
        <v>12025</v>
      </c>
      <c r="P120" s="72"/>
      <c r="Q120" s="72"/>
      <c r="R120" s="72"/>
      <c r="S120" s="72"/>
      <c r="T120" s="72"/>
      <c r="U120" s="72"/>
      <c r="V120" s="72"/>
      <c r="W120" s="72"/>
      <c r="X120" s="72"/>
      <c r="Y120" s="72"/>
      <c r="Z120" s="72"/>
      <c r="AA120" s="72"/>
    </row>
    <row r="121" spans="1:27" s="71" customFormat="1" ht="135.75" customHeight="1" x14ac:dyDescent="0.25">
      <c r="A121" s="116" t="s">
        <v>2928</v>
      </c>
      <c r="B121" s="71" t="s">
        <v>2929</v>
      </c>
      <c r="C121" s="88">
        <v>33909</v>
      </c>
      <c r="D121" s="71">
        <v>25</v>
      </c>
      <c r="E121" s="71">
        <v>4</v>
      </c>
      <c r="F121" s="71">
        <v>343</v>
      </c>
      <c r="G121" s="71">
        <v>349</v>
      </c>
      <c r="H121" s="70" t="s">
        <v>2930</v>
      </c>
      <c r="I121" s="111"/>
      <c r="J121" s="111"/>
      <c r="K121" s="111"/>
      <c r="L121" s="111"/>
      <c r="M121" s="187"/>
      <c r="N121" s="187"/>
      <c r="O121" s="235"/>
      <c r="P121" s="72"/>
      <c r="Q121" s="72"/>
      <c r="R121" s="72"/>
      <c r="S121" s="72"/>
      <c r="T121" s="72"/>
      <c r="U121" s="72"/>
      <c r="V121" s="72"/>
      <c r="W121" s="72"/>
      <c r="X121" s="72"/>
      <c r="Y121" s="72"/>
      <c r="Z121" s="72"/>
      <c r="AA121" s="72"/>
    </row>
    <row r="122" spans="1:27" s="71" customFormat="1" ht="170.25" customHeight="1" x14ac:dyDescent="0.25">
      <c r="A122" s="116" t="s">
        <v>6037</v>
      </c>
      <c r="B122" s="71" t="s">
        <v>6038</v>
      </c>
      <c r="C122" s="88">
        <v>41030</v>
      </c>
      <c r="D122" s="71">
        <v>45</v>
      </c>
      <c r="E122" s="71">
        <v>2</v>
      </c>
      <c r="F122" s="71">
        <v>173</v>
      </c>
      <c r="G122" s="71">
        <v>181</v>
      </c>
      <c r="H122" s="70" t="s">
        <v>6039</v>
      </c>
      <c r="I122" s="111"/>
      <c r="J122" s="111"/>
      <c r="K122" s="111"/>
      <c r="L122" s="111"/>
      <c r="M122" s="187"/>
      <c r="N122" s="187"/>
      <c r="O122" s="235"/>
      <c r="P122" s="72"/>
      <c r="Q122" s="72"/>
      <c r="R122" s="72"/>
      <c r="S122" s="72"/>
      <c r="T122" s="72"/>
      <c r="U122" s="72"/>
      <c r="V122" s="72"/>
      <c r="W122" s="72"/>
      <c r="X122" s="72"/>
      <c r="Y122" s="72"/>
      <c r="Z122" s="72"/>
      <c r="AA122" s="72"/>
    </row>
    <row r="124" spans="1:27" x14ac:dyDescent="0.25">
      <c r="A124" s="126" t="s">
        <v>11501</v>
      </c>
    </row>
    <row r="125" spans="1:27" s="145" customFormat="1" ht="132" customHeight="1" x14ac:dyDescent="0.25">
      <c r="A125" s="125" t="s">
        <v>1747</v>
      </c>
      <c r="B125" s="145" t="s">
        <v>1748</v>
      </c>
      <c r="C125" s="170">
        <v>30895</v>
      </c>
      <c r="D125" s="145">
        <v>17</v>
      </c>
      <c r="E125" s="145">
        <v>3</v>
      </c>
      <c r="F125" s="145">
        <v>259</v>
      </c>
      <c r="G125" s="145">
        <v>268</v>
      </c>
      <c r="H125" s="145" t="s">
        <v>1749</v>
      </c>
      <c r="I125" s="114"/>
      <c r="J125" s="114"/>
      <c r="K125" s="114"/>
      <c r="L125" s="114"/>
      <c r="M125" s="114"/>
      <c r="N125" s="114"/>
      <c r="O125" s="234"/>
      <c r="P125" s="148"/>
      <c r="Q125" s="148"/>
      <c r="R125" s="148"/>
      <c r="S125" s="148"/>
      <c r="T125" s="148"/>
      <c r="U125" s="148"/>
      <c r="V125" s="148"/>
      <c r="W125" s="148"/>
      <c r="X125" s="148"/>
      <c r="Y125" s="148"/>
      <c r="Z125" s="148"/>
      <c r="AA125" s="148"/>
    </row>
    <row r="126" spans="1:27" s="70" customFormat="1" ht="151.5" customHeight="1" x14ac:dyDescent="0.25">
      <c r="A126" s="116" t="s">
        <v>1955</v>
      </c>
      <c r="B126" s="70" t="s">
        <v>1956</v>
      </c>
      <c r="C126" s="169">
        <v>31352</v>
      </c>
      <c r="D126" s="70">
        <v>18</v>
      </c>
      <c r="E126" s="70">
        <v>4</v>
      </c>
      <c r="F126" s="70">
        <v>327</v>
      </c>
      <c r="G126" s="70">
        <v>334</v>
      </c>
      <c r="H126" s="70" t="s">
        <v>1957</v>
      </c>
      <c r="I126" s="111"/>
      <c r="J126" s="111"/>
      <c r="K126" s="111"/>
      <c r="L126" s="111"/>
      <c r="M126" s="111"/>
      <c r="N126" s="111"/>
      <c r="O126" s="235"/>
      <c r="P126" s="135"/>
      <c r="Q126" s="135"/>
      <c r="R126" s="135"/>
      <c r="S126" s="135"/>
      <c r="T126" s="135"/>
      <c r="U126" s="135"/>
      <c r="V126" s="135"/>
      <c r="W126" s="135"/>
      <c r="X126" s="135"/>
      <c r="Y126" s="135"/>
      <c r="Z126" s="135"/>
      <c r="AA126" s="135"/>
    </row>
    <row r="127" spans="1:27" s="70" customFormat="1" ht="236.25" customHeight="1" x14ac:dyDescent="0.25">
      <c r="A127" s="116" t="s">
        <v>2795</v>
      </c>
      <c r="B127" s="70" t="s">
        <v>2796</v>
      </c>
      <c r="C127" s="169">
        <v>33543</v>
      </c>
      <c r="D127" s="70">
        <v>24</v>
      </c>
      <c r="E127" s="70">
        <v>4</v>
      </c>
      <c r="F127" s="70">
        <v>453</v>
      </c>
      <c r="G127" s="70">
        <v>460</v>
      </c>
      <c r="H127" s="70" t="s">
        <v>2797</v>
      </c>
      <c r="I127" s="111"/>
      <c r="J127" s="111"/>
      <c r="K127" s="111"/>
      <c r="L127" s="111"/>
      <c r="M127" s="111"/>
      <c r="N127" s="111"/>
      <c r="O127" s="235"/>
      <c r="P127" s="135"/>
      <c r="Q127" s="135"/>
      <c r="R127" s="135"/>
      <c r="S127" s="135"/>
      <c r="T127" s="135"/>
      <c r="U127" s="135"/>
      <c r="V127" s="135"/>
      <c r="W127" s="135"/>
      <c r="X127" s="135"/>
      <c r="Y127" s="135"/>
      <c r="Z127" s="135"/>
      <c r="AA127" s="135"/>
    </row>
    <row r="128" spans="1:27" s="84" customFormat="1" ht="303.75" customHeight="1" x14ac:dyDescent="0.25">
      <c r="A128" s="125" t="s">
        <v>3131</v>
      </c>
      <c r="B128" s="145" t="s">
        <v>3132</v>
      </c>
      <c r="C128" s="89">
        <v>34455</v>
      </c>
      <c r="D128" s="84">
        <v>27</v>
      </c>
      <c r="E128" s="84">
        <v>2</v>
      </c>
      <c r="F128" s="84">
        <v>165</v>
      </c>
      <c r="G128" s="84">
        <v>192</v>
      </c>
      <c r="H128" s="114" t="s">
        <v>3133</v>
      </c>
      <c r="I128" s="114" t="s">
        <v>8579</v>
      </c>
      <c r="J128" s="114" t="s">
        <v>8580</v>
      </c>
      <c r="K128" s="114"/>
      <c r="L128" s="114"/>
      <c r="M128" s="188"/>
      <c r="N128" s="188"/>
      <c r="O128" s="234"/>
      <c r="P128" s="85"/>
      <c r="Q128" s="85"/>
      <c r="R128" s="85"/>
      <c r="S128" s="85"/>
      <c r="T128" s="85"/>
      <c r="U128" s="85"/>
      <c r="V128" s="85"/>
      <c r="W128" s="85"/>
      <c r="X128" s="85"/>
      <c r="Y128" s="85"/>
      <c r="Z128" s="85"/>
      <c r="AA128" s="85"/>
    </row>
    <row r="129" spans="1:27" s="70" customFormat="1" ht="86.25" customHeight="1" x14ac:dyDescent="0.25">
      <c r="A129" s="116" t="s">
        <v>3948</v>
      </c>
      <c r="B129" s="70" t="s">
        <v>3949</v>
      </c>
      <c r="C129" s="169">
        <v>36281</v>
      </c>
      <c r="D129" s="70">
        <v>32</v>
      </c>
      <c r="E129" s="70">
        <v>2</v>
      </c>
      <c r="F129" s="70">
        <v>139</v>
      </c>
      <c r="G129" s="70">
        <v>155</v>
      </c>
      <c r="H129" s="70" t="s">
        <v>3950</v>
      </c>
      <c r="I129" s="111"/>
      <c r="J129" s="111"/>
      <c r="K129" s="111"/>
      <c r="L129" s="111"/>
      <c r="M129" s="111"/>
      <c r="N129" s="111"/>
      <c r="O129" s="235"/>
      <c r="P129" s="135"/>
      <c r="Q129" s="135"/>
      <c r="R129" s="135"/>
      <c r="S129" s="135"/>
      <c r="T129" s="135"/>
      <c r="U129" s="135"/>
      <c r="V129" s="135"/>
      <c r="W129" s="135"/>
      <c r="X129" s="135"/>
      <c r="Y129" s="135"/>
      <c r="Z129" s="135"/>
      <c r="AA129" s="135"/>
    </row>
    <row r="130" spans="1:27" ht="213.75" customHeight="1" x14ac:dyDescent="0.25">
      <c r="A130" s="116" t="s">
        <v>5032</v>
      </c>
      <c r="B130" s="70" t="s">
        <v>5033</v>
      </c>
      <c r="C130" s="88">
        <v>39022</v>
      </c>
      <c r="D130" s="71">
        <v>39</v>
      </c>
      <c r="E130" s="71">
        <v>4</v>
      </c>
      <c r="F130" s="71">
        <v>339</v>
      </c>
      <c r="G130" s="71">
        <v>355</v>
      </c>
      <c r="H130" s="111" t="s">
        <v>5034</v>
      </c>
      <c r="I130" s="111" t="s">
        <v>9226</v>
      </c>
      <c r="J130" s="111" t="s">
        <v>9227</v>
      </c>
      <c r="K130" s="111" t="s">
        <v>9228</v>
      </c>
      <c r="L130" s="111" t="s">
        <v>9229</v>
      </c>
      <c r="P130" s="9"/>
      <c r="Q130" s="9"/>
      <c r="R130" s="9"/>
      <c r="S130" s="9"/>
      <c r="T130" s="9"/>
      <c r="U130" s="9"/>
      <c r="V130" s="9"/>
      <c r="W130" s="9"/>
      <c r="X130" s="9"/>
      <c r="Y130" s="9"/>
      <c r="Z130" s="9"/>
      <c r="AA130" s="9"/>
    </row>
    <row r="132" spans="1:27" x14ac:dyDescent="0.25">
      <c r="A132" s="127" t="s">
        <v>11506</v>
      </c>
    </row>
    <row r="133" spans="1:27" s="70" customFormat="1" ht="92.25" customHeight="1" x14ac:dyDescent="0.25">
      <c r="A133" s="116" t="s">
        <v>1032</v>
      </c>
      <c r="B133" s="70" t="s">
        <v>1033</v>
      </c>
      <c r="C133" s="134">
        <v>29068</v>
      </c>
      <c r="D133" s="70">
        <v>12</v>
      </c>
      <c r="E133" s="70">
        <v>3</v>
      </c>
      <c r="F133" s="70">
        <v>159</v>
      </c>
      <c r="G133" s="70">
        <v>179</v>
      </c>
      <c r="H133" s="70" t="s">
        <v>1034</v>
      </c>
      <c r="I133" s="111"/>
      <c r="J133" s="111"/>
      <c r="K133" s="111"/>
      <c r="L133" s="111"/>
      <c r="M133" s="111"/>
      <c r="N133" s="111"/>
      <c r="O133" s="235"/>
      <c r="P133" s="135"/>
      <c r="Q133" s="135"/>
      <c r="R133" s="135"/>
      <c r="S133" s="135"/>
      <c r="T133" s="135"/>
      <c r="U133" s="135"/>
      <c r="V133" s="135"/>
      <c r="W133" s="135"/>
      <c r="X133" s="135"/>
      <c r="Y133" s="135"/>
      <c r="Z133" s="135"/>
      <c r="AA133" s="135"/>
    </row>
    <row r="134" spans="1:27" s="70" customFormat="1" ht="40.5" customHeight="1" x14ac:dyDescent="0.25">
      <c r="A134" s="116" t="s">
        <v>1036</v>
      </c>
      <c r="B134" s="70" t="s">
        <v>1037</v>
      </c>
      <c r="C134" s="134">
        <v>29068</v>
      </c>
      <c r="D134" s="70">
        <v>12</v>
      </c>
      <c r="E134" s="70">
        <v>3</v>
      </c>
      <c r="F134" s="70">
        <v>181</v>
      </c>
      <c r="G134" s="70">
        <v>187</v>
      </c>
      <c r="H134" s="70" t="s">
        <v>1038</v>
      </c>
      <c r="I134" s="111"/>
      <c r="J134" s="111"/>
      <c r="K134" s="111"/>
      <c r="L134" s="111"/>
      <c r="M134" s="111"/>
      <c r="N134" s="111"/>
      <c r="O134" s="235"/>
      <c r="P134" s="135"/>
      <c r="Q134" s="135"/>
      <c r="R134" s="135"/>
      <c r="S134" s="135"/>
      <c r="T134" s="135"/>
      <c r="U134" s="135"/>
      <c r="V134" s="135"/>
      <c r="W134" s="135"/>
      <c r="X134" s="135"/>
      <c r="Y134" s="135"/>
      <c r="Z134" s="135"/>
      <c r="AA134" s="135"/>
    </row>
    <row r="135" spans="1:27" s="71" customFormat="1" ht="69" customHeight="1" x14ac:dyDescent="0.25">
      <c r="A135" s="116" t="s">
        <v>1317</v>
      </c>
      <c r="B135" s="71" t="s">
        <v>1318</v>
      </c>
      <c r="C135" s="88">
        <v>29891</v>
      </c>
      <c r="D135" s="71">
        <v>14</v>
      </c>
      <c r="E135" s="71">
        <v>4</v>
      </c>
      <c r="F135" s="71">
        <v>357</v>
      </c>
      <c r="G135" s="71">
        <v>362</v>
      </c>
      <c r="H135" s="70" t="s">
        <v>1319</v>
      </c>
      <c r="I135" s="111"/>
      <c r="J135" s="111"/>
      <c r="K135" s="111"/>
      <c r="L135" s="111"/>
      <c r="M135" s="187"/>
      <c r="N135" s="187"/>
      <c r="O135" s="235"/>
      <c r="P135" s="72"/>
      <c r="Q135" s="72"/>
      <c r="R135" s="72"/>
      <c r="S135" s="72"/>
      <c r="T135" s="72"/>
      <c r="U135" s="72"/>
      <c r="V135" s="72"/>
      <c r="W135" s="72"/>
      <c r="X135" s="72"/>
      <c r="Y135" s="72"/>
      <c r="Z135" s="72"/>
      <c r="AA135" s="72"/>
    </row>
    <row r="136" spans="1:27" s="70" customFormat="1" ht="84.75" customHeight="1" x14ac:dyDescent="0.25">
      <c r="A136" s="116" t="s">
        <v>1763</v>
      </c>
      <c r="B136" s="70" t="s">
        <v>1764</v>
      </c>
      <c r="C136" s="134">
        <v>30987</v>
      </c>
      <c r="D136" s="70">
        <v>17</v>
      </c>
      <c r="E136" s="70">
        <v>4</v>
      </c>
      <c r="F136" s="70" t="s">
        <v>1486</v>
      </c>
      <c r="G136" s="70" t="s">
        <v>1523</v>
      </c>
      <c r="H136" s="70" t="s">
        <v>1765</v>
      </c>
      <c r="I136" s="111"/>
      <c r="J136" s="111"/>
      <c r="K136" s="111"/>
      <c r="L136" s="111"/>
      <c r="M136" s="111"/>
      <c r="N136" s="111"/>
      <c r="O136" s="235"/>
      <c r="P136" s="135"/>
      <c r="Q136" s="135"/>
      <c r="R136" s="135"/>
      <c r="S136" s="135"/>
      <c r="T136" s="135"/>
      <c r="U136" s="135"/>
      <c r="V136" s="135"/>
      <c r="W136" s="135"/>
      <c r="X136" s="135"/>
      <c r="Y136" s="135"/>
      <c r="Z136" s="135"/>
      <c r="AA136" s="135"/>
    </row>
    <row r="137" spans="1:27" s="70" customFormat="1" ht="108.75" customHeight="1" x14ac:dyDescent="0.25">
      <c r="A137" s="116" t="s">
        <v>2036</v>
      </c>
      <c r="B137" s="70" t="s">
        <v>2037</v>
      </c>
      <c r="C137" s="134">
        <v>31533</v>
      </c>
      <c r="D137" s="70">
        <v>19</v>
      </c>
      <c r="E137" s="70">
        <v>2</v>
      </c>
      <c r="F137" s="70">
        <v>143</v>
      </c>
      <c r="G137" s="70">
        <v>154</v>
      </c>
      <c r="H137" s="70" t="s">
        <v>2038</v>
      </c>
      <c r="I137" s="111"/>
      <c r="J137" s="111"/>
      <c r="K137" s="111"/>
      <c r="L137" s="111"/>
      <c r="M137" s="111"/>
      <c r="N137" s="111"/>
      <c r="O137" s="235"/>
      <c r="P137" s="135"/>
      <c r="Q137" s="135"/>
      <c r="R137" s="135"/>
      <c r="S137" s="135"/>
      <c r="T137" s="135"/>
      <c r="U137" s="135"/>
      <c r="V137" s="135"/>
      <c r="W137" s="135"/>
      <c r="X137" s="135"/>
      <c r="Y137" s="135"/>
      <c r="Z137" s="135"/>
      <c r="AA137" s="135"/>
    </row>
    <row r="138" spans="1:27" s="70" customFormat="1" ht="69.75" customHeight="1" x14ac:dyDescent="0.25">
      <c r="A138" s="116" t="s">
        <v>2226</v>
      </c>
      <c r="B138" s="70" t="s">
        <v>2227</v>
      </c>
      <c r="C138" s="134">
        <v>31898</v>
      </c>
      <c r="D138" s="70">
        <v>20</v>
      </c>
      <c r="E138" s="70">
        <v>2</v>
      </c>
      <c r="F138" s="70">
        <v>114</v>
      </c>
      <c r="G138" s="70">
        <v>115</v>
      </c>
      <c r="H138" s="70" t="s">
        <v>2228</v>
      </c>
      <c r="I138" s="111"/>
      <c r="J138" s="111"/>
      <c r="K138" s="111"/>
      <c r="L138" s="111"/>
      <c r="M138" s="111"/>
      <c r="N138" s="111"/>
      <c r="O138" s="235"/>
      <c r="P138" s="135"/>
      <c r="Q138" s="135"/>
      <c r="R138" s="135"/>
      <c r="S138" s="135"/>
      <c r="T138" s="135"/>
      <c r="U138" s="135"/>
      <c r="V138" s="135"/>
      <c r="W138" s="135"/>
      <c r="X138" s="135"/>
      <c r="Y138" s="135"/>
      <c r="Z138" s="135"/>
      <c r="AA138" s="135"/>
    </row>
    <row r="139" spans="1:27" s="70" customFormat="1" ht="174" customHeight="1" x14ac:dyDescent="0.25">
      <c r="A139" s="116" t="s">
        <v>4034</v>
      </c>
      <c r="B139" s="70" t="s">
        <v>4035</v>
      </c>
      <c r="C139" s="134">
        <v>36557</v>
      </c>
      <c r="D139" s="70">
        <v>33</v>
      </c>
      <c r="E139" s="70">
        <v>1</v>
      </c>
      <c r="F139" s="70">
        <v>41</v>
      </c>
      <c r="G139" s="70">
        <v>58</v>
      </c>
      <c r="H139" s="70" t="s">
        <v>11514</v>
      </c>
      <c r="I139" s="111"/>
      <c r="J139" s="111"/>
      <c r="K139" s="111"/>
      <c r="L139" s="111"/>
      <c r="M139" s="111"/>
      <c r="N139" s="111"/>
      <c r="O139" s="235"/>
      <c r="P139" s="135"/>
      <c r="Q139" s="135"/>
      <c r="R139" s="135"/>
      <c r="S139" s="135"/>
      <c r="T139" s="135"/>
      <c r="U139" s="135"/>
      <c r="V139" s="135"/>
      <c r="W139" s="135"/>
      <c r="X139" s="135"/>
      <c r="Y139" s="135"/>
      <c r="Z139" s="135"/>
      <c r="AA139" s="135"/>
    </row>
    <row r="140" spans="1:27" s="70" customFormat="1" ht="256.5" customHeight="1" x14ac:dyDescent="0.25">
      <c r="A140" s="116" t="s">
        <v>5381</v>
      </c>
      <c r="B140" s="70" t="s">
        <v>5382</v>
      </c>
      <c r="C140" s="134">
        <v>39661</v>
      </c>
      <c r="D140" s="70">
        <v>41</v>
      </c>
      <c r="E140" s="70">
        <v>3</v>
      </c>
      <c r="F140" s="70">
        <v>357</v>
      </c>
      <c r="G140" s="70">
        <v>370</v>
      </c>
      <c r="H140" s="70" t="s">
        <v>5383</v>
      </c>
      <c r="I140" s="111" t="s">
        <v>9329</v>
      </c>
      <c r="J140" s="111" t="s">
        <v>9119</v>
      </c>
      <c r="K140" s="111"/>
      <c r="L140" s="111"/>
      <c r="M140" s="111"/>
      <c r="N140" s="111"/>
      <c r="O140" s="235"/>
      <c r="P140" s="135"/>
      <c r="Q140" s="135"/>
      <c r="R140" s="135"/>
      <c r="S140" s="135"/>
      <c r="T140" s="135"/>
      <c r="U140" s="135"/>
      <c r="V140" s="135"/>
      <c r="W140" s="135"/>
      <c r="X140" s="135"/>
      <c r="Y140" s="135"/>
      <c r="Z140" s="135"/>
      <c r="AA140" s="135"/>
    </row>
    <row r="141" spans="1:27" s="71" customFormat="1" ht="101.25" customHeight="1" x14ac:dyDescent="0.25">
      <c r="A141" s="116" t="s">
        <v>5563</v>
      </c>
      <c r="B141" s="70" t="s">
        <v>5564</v>
      </c>
      <c r="C141" s="88">
        <v>40026</v>
      </c>
      <c r="D141" s="71">
        <v>42</v>
      </c>
      <c r="E141" s="71">
        <v>3</v>
      </c>
      <c r="F141" s="71">
        <v>283</v>
      </c>
      <c r="G141" s="71">
        <v>293</v>
      </c>
      <c r="H141" s="70" t="s">
        <v>5565</v>
      </c>
      <c r="I141" s="111"/>
      <c r="J141" s="111"/>
      <c r="K141" s="111"/>
      <c r="L141" s="111"/>
      <c r="M141" s="187"/>
      <c r="N141" s="187"/>
      <c r="O141" s="235"/>
      <c r="P141" s="72"/>
      <c r="Q141" s="72"/>
      <c r="R141" s="72"/>
      <c r="S141" s="72"/>
      <c r="T141" s="72"/>
      <c r="U141" s="72"/>
      <c r="V141" s="72"/>
      <c r="W141" s="72"/>
      <c r="X141" s="72"/>
      <c r="Y141" s="72"/>
      <c r="Z141" s="72"/>
      <c r="AA141" s="72"/>
    </row>
    <row r="142" spans="1:27" s="71" customFormat="1" ht="196.5" customHeight="1" x14ac:dyDescent="0.25">
      <c r="A142" s="116" t="s">
        <v>5567</v>
      </c>
      <c r="B142" s="70" t="s">
        <v>5568</v>
      </c>
      <c r="C142" s="88">
        <v>40026</v>
      </c>
      <c r="D142" s="71">
        <v>42</v>
      </c>
      <c r="E142" s="71">
        <v>3</v>
      </c>
      <c r="F142" s="71">
        <v>295</v>
      </c>
      <c r="G142" s="71">
        <v>306</v>
      </c>
      <c r="H142" s="70" t="s">
        <v>5569</v>
      </c>
      <c r="I142" s="111"/>
      <c r="J142" s="111"/>
      <c r="K142" s="111"/>
      <c r="L142" s="111"/>
      <c r="M142" s="187"/>
      <c r="N142" s="187"/>
      <c r="O142" s="235"/>
      <c r="P142" s="72"/>
      <c r="Q142" s="72"/>
      <c r="R142" s="72"/>
      <c r="S142" s="72"/>
      <c r="T142" s="72"/>
      <c r="U142" s="72"/>
      <c r="V142" s="72"/>
      <c r="W142" s="72"/>
      <c r="X142" s="72"/>
      <c r="Y142" s="72"/>
      <c r="Z142" s="72"/>
      <c r="AA142" s="72"/>
    </row>
    <row r="143" spans="1:27" s="71" customFormat="1" ht="122.25" customHeight="1" x14ac:dyDescent="0.25">
      <c r="A143" s="116" t="s">
        <v>5571</v>
      </c>
      <c r="B143" s="70" t="s">
        <v>5572</v>
      </c>
      <c r="C143" s="88">
        <v>40026</v>
      </c>
      <c r="D143" s="71">
        <v>42</v>
      </c>
      <c r="E143" s="71">
        <v>3</v>
      </c>
      <c r="F143" s="71">
        <v>307</v>
      </c>
      <c r="G143" s="71">
        <v>312</v>
      </c>
      <c r="H143" s="70" t="s">
        <v>5573</v>
      </c>
      <c r="I143" s="111"/>
      <c r="J143" s="111"/>
      <c r="K143" s="111"/>
      <c r="L143" s="111"/>
      <c r="M143" s="187"/>
      <c r="N143" s="187"/>
      <c r="O143" s="235"/>
      <c r="P143" s="72"/>
      <c r="Q143" s="72"/>
      <c r="R143" s="72"/>
      <c r="S143" s="72"/>
      <c r="T143" s="72"/>
      <c r="U143" s="72"/>
      <c r="V143" s="72"/>
      <c r="W143" s="72"/>
      <c r="X143" s="72"/>
      <c r="Y143" s="72"/>
      <c r="Z143" s="72"/>
      <c r="AA143" s="72"/>
    </row>
    <row r="144" spans="1:27" s="71" customFormat="1" ht="147" customHeight="1" x14ac:dyDescent="0.25">
      <c r="A144" s="116" t="s">
        <v>5575</v>
      </c>
      <c r="B144" s="70" t="s">
        <v>5576</v>
      </c>
      <c r="C144" s="88">
        <v>40026</v>
      </c>
      <c r="D144" s="71">
        <v>42</v>
      </c>
      <c r="E144" s="71">
        <v>3</v>
      </c>
      <c r="F144" s="71">
        <v>313</v>
      </c>
      <c r="G144" s="71">
        <v>323</v>
      </c>
      <c r="H144" s="70" t="s">
        <v>5577</v>
      </c>
      <c r="I144" s="111"/>
      <c r="J144" s="111"/>
      <c r="K144" s="111"/>
      <c r="L144" s="111"/>
      <c r="M144" s="187"/>
      <c r="N144" s="187"/>
      <c r="O144" s="235"/>
      <c r="P144" s="72"/>
      <c r="Q144" s="72"/>
      <c r="R144" s="72"/>
      <c r="S144" s="72"/>
      <c r="T144" s="72"/>
      <c r="U144" s="72"/>
      <c r="V144" s="72"/>
      <c r="W144" s="72"/>
      <c r="X144" s="72"/>
      <c r="Y144" s="72"/>
      <c r="Z144" s="72"/>
      <c r="AA144" s="72"/>
    </row>
    <row r="145" spans="1:27" s="71" customFormat="1" ht="201" customHeight="1" x14ac:dyDescent="0.25">
      <c r="A145" s="116" t="s">
        <v>5579</v>
      </c>
      <c r="B145" s="70" t="s">
        <v>5580</v>
      </c>
      <c r="C145" s="88">
        <v>40026</v>
      </c>
      <c r="D145" s="71">
        <v>42</v>
      </c>
      <c r="E145" s="71">
        <v>3</v>
      </c>
      <c r="F145" s="71">
        <v>325</v>
      </c>
      <c r="G145" s="71">
        <v>334</v>
      </c>
      <c r="H145" s="70" t="s">
        <v>5581</v>
      </c>
      <c r="I145" s="111"/>
      <c r="J145" s="111"/>
      <c r="K145" s="111"/>
      <c r="L145" s="111"/>
      <c r="M145" s="187"/>
      <c r="N145" s="187"/>
      <c r="O145" s="235"/>
      <c r="P145" s="72"/>
      <c r="Q145" s="72"/>
      <c r="R145" s="72"/>
      <c r="S145" s="72"/>
      <c r="T145" s="72"/>
      <c r="U145" s="72"/>
      <c r="V145" s="72"/>
      <c r="W145" s="72"/>
      <c r="X145" s="72"/>
      <c r="Y145" s="72"/>
      <c r="Z145" s="72"/>
      <c r="AA145" s="72"/>
    </row>
    <row r="146" spans="1:27" s="71" customFormat="1" ht="182.25" customHeight="1" x14ac:dyDescent="0.25">
      <c r="A146" s="116" t="s">
        <v>5583</v>
      </c>
      <c r="B146" s="70" t="s">
        <v>5584</v>
      </c>
      <c r="C146" s="88">
        <v>40026</v>
      </c>
      <c r="D146" s="71">
        <v>42</v>
      </c>
      <c r="E146" s="71">
        <v>3</v>
      </c>
      <c r="F146" s="71">
        <v>335</v>
      </c>
      <c r="G146" s="71">
        <v>346</v>
      </c>
      <c r="H146" s="70" t="s">
        <v>11530</v>
      </c>
      <c r="I146" s="111"/>
      <c r="J146" s="111"/>
      <c r="K146" s="111"/>
      <c r="L146" s="111"/>
      <c r="M146" s="187"/>
      <c r="N146" s="187"/>
      <c r="O146" s="235"/>
      <c r="P146" s="72"/>
      <c r="Q146" s="72"/>
      <c r="R146" s="72"/>
      <c r="S146" s="72"/>
      <c r="T146" s="72"/>
      <c r="U146" s="72"/>
      <c r="V146" s="72"/>
      <c r="W146" s="72"/>
      <c r="X146" s="72"/>
      <c r="Y146" s="72"/>
      <c r="Z146" s="72"/>
      <c r="AA146" s="72"/>
    </row>
    <row r="147" spans="1:27" s="71" customFormat="1" ht="144.75" customHeight="1" x14ac:dyDescent="0.25">
      <c r="A147" s="116" t="s">
        <v>5586</v>
      </c>
      <c r="B147" s="70" t="s">
        <v>5587</v>
      </c>
      <c r="C147" s="88">
        <v>40026</v>
      </c>
      <c r="D147" s="71">
        <v>42</v>
      </c>
      <c r="E147" s="71">
        <v>3</v>
      </c>
      <c r="F147" s="71">
        <v>347</v>
      </c>
      <c r="G147" s="71">
        <v>357</v>
      </c>
      <c r="H147" s="70" t="s">
        <v>5588</v>
      </c>
      <c r="I147" s="111"/>
      <c r="J147" s="111"/>
      <c r="K147" s="111"/>
      <c r="L147" s="111"/>
      <c r="M147" s="187"/>
      <c r="N147" s="187"/>
      <c r="O147" s="235"/>
      <c r="P147" s="72"/>
      <c r="Q147" s="72"/>
      <c r="R147" s="72"/>
      <c r="S147" s="72"/>
      <c r="T147" s="72"/>
      <c r="U147" s="72"/>
      <c r="V147" s="72"/>
      <c r="W147" s="72"/>
      <c r="X147" s="72"/>
      <c r="Y147" s="72"/>
      <c r="Z147" s="72"/>
      <c r="AA147" s="72"/>
    </row>
    <row r="148" spans="1:27" s="70" customFormat="1" ht="147.75" customHeight="1" x14ac:dyDescent="0.25">
      <c r="A148" s="116" t="s">
        <v>5643</v>
      </c>
      <c r="B148" s="70" t="s">
        <v>5644</v>
      </c>
      <c r="C148" s="134">
        <v>40210</v>
      </c>
      <c r="D148" s="70">
        <v>43</v>
      </c>
      <c r="E148" s="70">
        <v>1</v>
      </c>
      <c r="F148" s="70">
        <v>5</v>
      </c>
      <c r="G148" s="70">
        <v>10</v>
      </c>
      <c r="H148" s="70" t="s">
        <v>11515</v>
      </c>
      <c r="I148" s="111"/>
      <c r="J148" s="111"/>
      <c r="K148" s="111"/>
      <c r="L148" s="111"/>
      <c r="M148" s="111"/>
      <c r="N148" s="111"/>
      <c r="O148" s="235"/>
      <c r="P148" s="135"/>
      <c r="Q148" s="135"/>
      <c r="R148" s="135"/>
      <c r="S148" s="135"/>
      <c r="T148" s="135"/>
      <c r="U148" s="135"/>
      <c r="V148" s="135"/>
      <c r="W148" s="135"/>
      <c r="X148" s="135"/>
      <c r="Y148" s="135"/>
      <c r="Z148" s="135"/>
      <c r="AA148" s="135"/>
    </row>
    <row r="149" spans="1:27" s="70" customFormat="1" ht="309" customHeight="1" x14ac:dyDescent="0.25">
      <c r="A149" s="116" t="s">
        <v>5646</v>
      </c>
      <c r="B149" s="70" t="s">
        <v>5647</v>
      </c>
      <c r="C149" s="134">
        <v>40210</v>
      </c>
      <c r="D149" s="70">
        <v>43</v>
      </c>
      <c r="E149" s="70">
        <v>1</v>
      </c>
      <c r="F149" s="70">
        <v>11</v>
      </c>
      <c r="G149" s="70">
        <v>22</v>
      </c>
      <c r="H149" s="70" t="s">
        <v>11516</v>
      </c>
      <c r="I149" s="111"/>
      <c r="J149" s="111"/>
      <c r="K149" s="111"/>
      <c r="L149" s="111"/>
      <c r="M149" s="111"/>
      <c r="N149" s="111"/>
      <c r="O149" s="235"/>
      <c r="P149" s="135"/>
      <c r="Q149" s="135"/>
      <c r="R149" s="135"/>
      <c r="S149" s="135"/>
      <c r="T149" s="135"/>
      <c r="U149" s="135"/>
      <c r="V149" s="135"/>
      <c r="W149" s="135"/>
      <c r="X149" s="135"/>
      <c r="Y149" s="135"/>
      <c r="Z149" s="135"/>
      <c r="AA149" s="135"/>
    </row>
    <row r="150" spans="1:27" s="70" customFormat="1" ht="194.25" customHeight="1" x14ac:dyDescent="0.25">
      <c r="A150" s="116" t="s">
        <v>5718</v>
      </c>
      <c r="B150" s="70" t="s">
        <v>5719</v>
      </c>
      <c r="C150" s="134">
        <v>40391</v>
      </c>
      <c r="D150" s="70">
        <v>43</v>
      </c>
      <c r="E150" s="70">
        <v>3</v>
      </c>
      <c r="F150" s="70">
        <v>269</v>
      </c>
      <c r="G150" s="70">
        <v>278</v>
      </c>
      <c r="H150" s="70" t="s">
        <v>5720</v>
      </c>
      <c r="I150" s="111"/>
      <c r="J150" s="111"/>
      <c r="K150" s="111"/>
      <c r="L150" s="111"/>
      <c r="M150" s="111"/>
      <c r="N150" s="111"/>
      <c r="O150" s="235"/>
      <c r="P150" s="135"/>
      <c r="Q150" s="135"/>
      <c r="R150" s="135"/>
      <c r="S150" s="135"/>
      <c r="T150" s="135"/>
      <c r="U150" s="135"/>
      <c r="V150" s="135"/>
      <c r="W150" s="135"/>
      <c r="X150" s="135"/>
      <c r="Y150" s="135"/>
      <c r="Z150" s="135"/>
      <c r="AA150" s="135"/>
    </row>
    <row r="151" spans="1:27" s="70" customFormat="1" ht="133.5" customHeight="1" x14ac:dyDescent="0.25">
      <c r="A151" s="116" t="s">
        <v>6126</v>
      </c>
      <c r="B151" s="70" t="s">
        <v>6127</v>
      </c>
      <c r="C151" s="169">
        <v>41214</v>
      </c>
      <c r="D151" s="70">
        <v>45</v>
      </c>
      <c r="E151" s="70">
        <v>4</v>
      </c>
      <c r="F151" s="70">
        <v>497</v>
      </c>
      <c r="G151" s="70">
        <v>504</v>
      </c>
      <c r="H151" s="70" t="s">
        <v>6128</v>
      </c>
      <c r="I151" s="111"/>
      <c r="J151" s="111"/>
      <c r="K151" s="111"/>
      <c r="L151" s="111"/>
      <c r="M151" s="111"/>
      <c r="N151" s="111"/>
      <c r="O151" s="235"/>
      <c r="P151" s="135"/>
      <c r="Q151" s="135"/>
      <c r="R151" s="135"/>
      <c r="S151" s="135"/>
      <c r="T151" s="135"/>
      <c r="U151" s="135"/>
      <c r="V151" s="135"/>
      <c r="W151" s="135"/>
      <c r="X151" s="135"/>
      <c r="Y151" s="135"/>
      <c r="Z151" s="135"/>
      <c r="AA151" s="135"/>
    </row>
    <row r="152" spans="1:27" s="70" customFormat="1" ht="132" customHeight="1" x14ac:dyDescent="0.25">
      <c r="A152" s="116" t="s">
        <v>6199</v>
      </c>
      <c r="B152" s="70" t="s">
        <v>6200</v>
      </c>
      <c r="C152" s="169">
        <v>41306</v>
      </c>
      <c r="D152" s="70">
        <v>46</v>
      </c>
      <c r="E152" s="70">
        <v>1</v>
      </c>
      <c r="F152" s="70">
        <v>117</v>
      </c>
      <c r="G152" s="70">
        <v>125</v>
      </c>
      <c r="H152" s="70" t="s">
        <v>6201</v>
      </c>
      <c r="I152" s="111"/>
      <c r="J152" s="111"/>
      <c r="K152" s="111"/>
      <c r="L152" s="111"/>
      <c r="M152" s="111"/>
      <c r="N152" s="111"/>
      <c r="O152" s="235"/>
      <c r="P152" s="135"/>
      <c r="Q152" s="135"/>
      <c r="R152" s="135"/>
      <c r="S152" s="135"/>
      <c r="T152" s="135"/>
      <c r="U152" s="135"/>
      <c r="V152" s="135"/>
      <c r="W152" s="135"/>
      <c r="X152" s="135"/>
      <c r="Y152" s="135"/>
      <c r="Z152" s="135"/>
      <c r="AA152" s="135"/>
    </row>
    <row r="153" spans="1:27" s="70" customFormat="1" ht="197.25" customHeight="1" x14ac:dyDescent="0.25">
      <c r="A153" s="116" t="s">
        <v>1994</v>
      </c>
      <c r="B153" s="70" t="s">
        <v>1995</v>
      </c>
      <c r="C153" s="169">
        <v>31352</v>
      </c>
      <c r="D153" s="70">
        <v>18</v>
      </c>
      <c r="E153" s="70">
        <v>4</v>
      </c>
      <c r="F153" s="70">
        <v>437</v>
      </c>
      <c r="G153" s="70">
        <v>441</v>
      </c>
      <c r="H153" s="70" t="s">
        <v>11533</v>
      </c>
      <c r="I153" s="111"/>
      <c r="J153" s="111"/>
      <c r="K153" s="111"/>
      <c r="L153" s="111"/>
      <c r="M153" s="111"/>
      <c r="N153" s="111"/>
      <c r="O153" s="235"/>
      <c r="P153" s="135"/>
      <c r="Q153" s="135"/>
      <c r="R153" s="135"/>
      <c r="S153" s="135"/>
      <c r="T153" s="135"/>
      <c r="U153" s="135"/>
      <c r="V153" s="135"/>
      <c r="W153" s="135"/>
      <c r="X153" s="135"/>
      <c r="Y153" s="135"/>
      <c r="Z153" s="135"/>
      <c r="AA153" s="135"/>
    </row>
    <row r="154" spans="1:27" s="70" customFormat="1" ht="153.75" customHeight="1" x14ac:dyDescent="0.25">
      <c r="A154" s="116" t="s">
        <v>2005</v>
      </c>
      <c r="B154" s="70" t="s">
        <v>2006</v>
      </c>
      <c r="C154" s="169">
        <v>31444</v>
      </c>
      <c r="D154" s="70">
        <v>19</v>
      </c>
      <c r="E154" s="70">
        <v>1</v>
      </c>
      <c r="F154" s="70">
        <v>2</v>
      </c>
      <c r="G154" s="70">
        <v>5</v>
      </c>
      <c r="H154" s="70" t="s">
        <v>2007</v>
      </c>
      <c r="I154" s="111"/>
      <c r="J154" s="111"/>
      <c r="K154" s="111"/>
      <c r="L154" s="111"/>
      <c r="M154" s="111"/>
      <c r="N154" s="111"/>
      <c r="O154" s="235"/>
      <c r="P154" s="135"/>
      <c r="Q154" s="135"/>
      <c r="R154" s="135"/>
      <c r="S154" s="135"/>
      <c r="T154" s="135"/>
      <c r="U154" s="135"/>
      <c r="V154" s="135"/>
      <c r="W154" s="135"/>
      <c r="X154" s="135"/>
      <c r="Y154" s="135"/>
      <c r="Z154" s="135"/>
      <c r="AA154" s="135"/>
    </row>
    <row r="155" spans="1:27" s="70" customFormat="1" ht="138.75" customHeight="1" x14ac:dyDescent="0.25">
      <c r="A155" s="116" t="s">
        <v>6274</v>
      </c>
      <c r="B155" s="70" t="s">
        <v>6275</v>
      </c>
      <c r="C155" s="134">
        <v>41487</v>
      </c>
      <c r="D155" s="70">
        <v>46</v>
      </c>
      <c r="E155" s="70">
        <v>3</v>
      </c>
      <c r="F155" s="70">
        <v>281</v>
      </c>
      <c r="G155" s="70">
        <v>291</v>
      </c>
      <c r="H155" s="70" t="s">
        <v>11517</v>
      </c>
      <c r="I155" s="111"/>
      <c r="J155" s="111"/>
      <c r="K155" s="111"/>
      <c r="L155" s="111"/>
      <c r="M155" s="111"/>
      <c r="N155" s="111"/>
      <c r="O155" s="235"/>
      <c r="P155" s="135"/>
      <c r="Q155" s="135"/>
      <c r="R155" s="135"/>
      <c r="S155" s="135"/>
      <c r="T155" s="135"/>
      <c r="U155" s="135"/>
      <c r="V155" s="135"/>
      <c r="W155" s="135"/>
      <c r="X155" s="135"/>
      <c r="Y155" s="135"/>
      <c r="Z155" s="135"/>
      <c r="AA155" s="135"/>
    </row>
    <row r="156" spans="1:27" x14ac:dyDescent="0.25">
      <c r="A156" s="70" t="s">
        <v>11509</v>
      </c>
    </row>
    <row r="157" spans="1:27" x14ac:dyDescent="0.25">
      <c r="A157" s="138" t="s">
        <v>11510</v>
      </c>
    </row>
    <row r="158" spans="1:27" s="71" customFormat="1" ht="90" customHeight="1" x14ac:dyDescent="0.25">
      <c r="A158" s="137" t="s">
        <v>803</v>
      </c>
      <c r="B158" s="71" t="s">
        <v>804</v>
      </c>
      <c r="C158" s="88">
        <v>28522</v>
      </c>
      <c r="D158" s="71">
        <v>11</v>
      </c>
      <c r="E158" s="71">
        <v>1</v>
      </c>
      <c r="F158" s="71">
        <v>19</v>
      </c>
      <c r="G158" s="71">
        <v>32</v>
      </c>
      <c r="H158" s="70" t="s">
        <v>805</v>
      </c>
      <c r="I158" s="111"/>
      <c r="J158" s="111"/>
      <c r="K158" s="111"/>
      <c r="L158" s="111"/>
      <c r="M158" s="187"/>
      <c r="N158" s="187"/>
      <c r="O158" s="235"/>
      <c r="P158" s="72"/>
      <c r="Q158" s="72"/>
      <c r="R158" s="72"/>
      <c r="S158" s="72"/>
      <c r="T158" s="72"/>
      <c r="U158" s="72"/>
      <c r="V158" s="72"/>
      <c r="W158" s="72"/>
      <c r="X158" s="72"/>
      <c r="Y158" s="72"/>
      <c r="Z158" s="72"/>
      <c r="AA158" s="72"/>
    </row>
    <row r="159" spans="1:27" s="70" customFormat="1" ht="59.25" customHeight="1" x14ac:dyDescent="0.25">
      <c r="A159" s="116" t="s">
        <v>2367</v>
      </c>
      <c r="B159" s="70" t="s">
        <v>2368</v>
      </c>
      <c r="C159" s="169">
        <v>32264</v>
      </c>
      <c r="D159" s="70">
        <v>21</v>
      </c>
      <c r="E159" s="70">
        <v>2</v>
      </c>
      <c r="F159" s="70">
        <v>111</v>
      </c>
      <c r="G159" s="70">
        <v>111</v>
      </c>
      <c r="H159" s="70" t="s">
        <v>2369</v>
      </c>
      <c r="I159" s="111"/>
      <c r="J159" s="111"/>
      <c r="K159" s="111"/>
      <c r="L159" s="111"/>
      <c r="M159" s="111"/>
      <c r="N159" s="111"/>
      <c r="O159" s="235"/>
      <c r="P159" s="135"/>
      <c r="Q159" s="135"/>
      <c r="R159" s="135"/>
      <c r="S159" s="135"/>
      <c r="T159" s="135"/>
      <c r="U159" s="135"/>
      <c r="V159" s="135"/>
      <c r="W159" s="135"/>
      <c r="X159" s="135"/>
      <c r="Y159" s="135"/>
      <c r="Z159" s="135"/>
      <c r="AA159" s="135"/>
    </row>
    <row r="160" spans="1:27" s="70" customFormat="1" ht="162.75" customHeight="1" x14ac:dyDescent="0.25">
      <c r="A160" s="116" t="s">
        <v>2425</v>
      </c>
      <c r="B160" s="70" t="s">
        <v>2426</v>
      </c>
      <c r="C160" s="169">
        <v>32448</v>
      </c>
      <c r="D160" s="70">
        <v>21</v>
      </c>
      <c r="E160" s="70">
        <v>4</v>
      </c>
      <c r="F160" s="70">
        <v>337</v>
      </c>
      <c r="G160" s="70">
        <v>345</v>
      </c>
      <c r="H160" s="70" t="s">
        <v>2427</v>
      </c>
      <c r="I160" s="111"/>
      <c r="J160" s="111"/>
      <c r="K160" s="111"/>
      <c r="L160" s="111"/>
      <c r="M160" s="111"/>
      <c r="N160" s="111"/>
      <c r="O160" s="235"/>
      <c r="P160" s="135"/>
      <c r="Q160" s="135"/>
      <c r="R160" s="135"/>
      <c r="S160" s="135"/>
      <c r="T160" s="135"/>
      <c r="U160" s="135"/>
      <c r="V160" s="135"/>
      <c r="W160" s="135"/>
      <c r="X160" s="135"/>
      <c r="Y160" s="135"/>
      <c r="Z160" s="135"/>
      <c r="AA160" s="135"/>
    </row>
    <row r="161" spans="1:27" s="70" customFormat="1" ht="129" customHeight="1" x14ac:dyDescent="0.25">
      <c r="A161" s="116" t="s">
        <v>2445</v>
      </c>
      <c r="B161" s="70" t="s">
        <v>2446</v>
      </c>
      <c r="C161" s="169">
        <v>32540</v>
      </c>
      <c r="D161" s="70">
        <v>22</v>
      </c>
      <c r="E161" s="70">
        <v>1</v>
      </c>
      <c r="F161" s="70">
        <v>1</v>
      </c>
      <c r="G161" s="70">
        <v>18</v>
      </c>
      <c r="H161" s="70" t="s">
        <v>2447</v>
      </c>
      <c r="I161" s="111" t="s">
        <v>11831</v>
      </c>
      <c r="J161" s="111" t="s">
        <v>11834</v>
      </c>
      <c r="K161" s="111" t="s">
        <v>11832</v>
      </c>
      <c r="L161" s="111" t="s">
        <v>11830</v>
      </c>
      <c r="M161" s="111" t="s">
        <v>11829</v>
      </c>
      <c r="N161" s="111" t="s">
        <v>11833</v>
      </c>
      <c r="O161" s="235"/>
      <c r="P161" s="135"/>
      <c r="Q161" s="135"/>
      <c r="R161" s="135"/>
      <c r="S161" s="135"/>
      <c r="T161" s="135"/>
      <c r="U161" s="135"/>
      <c r="V161" s="135"/>
      <c r="W161" s="135"/>
      <c r="X161" s="135"/>
      <c r="Y161" s="135"/>
      <c r="Z161" s="135"/>
      <c r="AA161" s="135"/>
    </row>
    <row r="162" spans="1:27" s="70" customFormat="1" ht="169.5" customHeight="1" x14ac:dyDescent="0.25">
      <c r="A162" s="116" t="s">
        <v>2605</v>
      </c>
      <c r="B162" s="70" t="s">
        <v>2606</v>
      </c>
      <c r="C162" s="169">
        <v>33086</v>
      </c>
      <c r="D162" s="70">
        <v>23</v>
      </c>
      <c r="E162" s="70">
        <v>3</v>
      </c>
      <c r="F162" s="70">
        <v>193</v>
      </c>
      <c r="G162" s="70">
        <v>208</v>
      </c>
      <c r="H162" s="70" t="s">
        <v>2607</v>
      </c>
      <c r="I162" s="111"/>
      <c r="J162" s="111"/>
      <c r="K162" s="111"/>
      <c r="L162" s="111"/>
      <c r="M162" s="111"/>
      <c r="N162" s="111"/>
      <c r="O162" s="235"/>
      <c r="P162" s="135"/>
      <c r="Q162" s="135"/>
      <c r="R162" s="135"/>
      <c r="S162" s="135"/>
      <c r="T162" s="135"/>
      <c r="U162" s="135"/>
      <c r="V162" s="135"/>
      <c r="W162" s="135"/>
      <c r="X162" s="135"/>
      <c r="Y162" s="135"/>
      <c r="Z162" s="135"/>
      <c r="AA162" s="135"/>
    </row>
    <row r="163" spans="1:27" s="70" customFormat="1" ht="87" customHeight="1" x14ac:dyDescent="0.25">
      <c r="A163" s="116" t="s">
        <v>2759</v>
      </c>
      <c r="B163" s="70" t="s">
        <v>2760</v>
      </c>
      <c r="C163" s="169">
        <v>33543</v>
      </c>
      <c r="D163" s="70">
        <v>24</v>
      </c>
      <c r="E163" s="70">
        <v>4</v>
      </c>
      <c r="F163" s="70">
        <v>347</v>
      </c>
      <c r="G163" s="70">
        <v>354</v>
      </c>
      <c r="H163" s="70" t="s">
        <v>2761</v>
      </c>
      <c r="I163" s="111"/>
      <c r="J163" s="111"/>
      <c r="K163" s="111"/>
      <c r="L163" s="111"/>
      <c r="M163" s="111"/>
      <c r="N163" s="111"/>
      <c r="O163" s="235"/>
      <c r="P163" s="135"/>
      <c r="Q163" s="135"/>
      <c r="R163" s="135"/>
      <c r="S163" s="135"/>
      <c r="T163" s="135"/>
      <c r="U163" s="135"/>
      <c r="V163" s="135"/>
      <c r="W163" s="135"/>
      <c r="X163" s="135"/>
      <c r="Y163" s="135"/>
      <c r="Z163" s="135"/>
      <c r="AA163" s="135"/>
    </row>
    <row r="164" spans="1:27" s="84" customFormat="1" ht="204" customHeight="1" x14ac:dyDescent="0.25">
      <c r="A164" s="125" t="s">
        <v>3045</v>
      </c>
      <c r="B164" s="145" t="s">
        <v>3046</v>
      </c>
      <c r="C164" s="89">
        <v>34274</v>
      </c>
      <c r="D164" s="84">
        <v>26</v>
      </c>
      <c r="E164" s="84">
        <v>4</v>
      </c>
      <c r="F164" s="84">
        <v>253</v>
      </c>
      <c r="G164" s="84">
        <v>279</v>
      </c>
      <c r="H164" s="114" t="s">
        <v>3047</v>
      </c>
      <c r="I164" s="114" t="s">
        <v>11710</v>
      </c>
      <c r="J164" s="114" t="s">
        <v>11711</v>
      </c>
      <c r="K164" s="114" t="s">
        <v>11713</v>
      </c>
      <c r="L164" s="114" t="s">
        <v>11712</v>
      </c>
      <c r="M164" s="188" t="s">
        <v>11643</v>
      </c>
      <c r="N164" s="188" t="s">
        <v>11655</v>
      </c>
      <c r="O164" s="234"/>
      <c r="P164" s="85"/>
      <c r="Q164" s="85"/>
      <c r="R164" s="85"/>
      <c r="S164" s="85"/>
      <c r="T164" s="85"/>
      <c r="U164" s="85"/>
      <c r="V164" s="85"/>
      <c r="W164" s="85"/>
      <c r="X164" s="85"/>
      <c r="Y164" s="85"/>
      <c r="Z164" s="85"/>
      <c r="AA164" s="85"/>
    </row>
    <row r="165" spans="1:27" s="70" customFormat="1" ht="140.25" customHeight="1" x14ac:dyDescent="0.25">
      <c r="A165" s="116" t="s">
        <v>3294</v>
      </c>
      <c r="B165" s="70" t="s">
        <v>3295</v>
      </c>
      <c r="C165" s="169">
        <v>34731</v>
      </c>
      <c r="D165" s="70">
        <v>28</v>
      </c>
      <c r="E165" s="70">
        <v>1</v>
      </c>
      <c r="F165" s="70">
        <v>75</v>
      </c>
      <c r="G165" s="70">
        <v>81</v>
      </c>
      <c r="H165" s="70" t="s">
        <v>11531</v>
      </c>
      <c r="I165" s="111"/>
      <c r="J165" s="111"/>
      <c r="K165" s="111"/>
      <c r="L165" s="111"/>
      <c r="M165" s="111"/>
      <c r="N165" s="111"/>
      <c r="O165" s="235"/>
      <c r="P165" s="135"/>
      <c r="Q165" s="135"/>
      <c r="R165" s="135"/>
      <c r="S165" s="135"/>
      <c r="T165" s="135"/>
      <c r="U165" s="135"/>
      <c r="V165" s="135"/>
      <c r="W165" s="135"/>
      <c r="X165" s="135"/>
      <c r="Y165" s="135"/>
      <c r="Z165" s="135"/>
      <c r="AA165" s="135"/>
    </row>
    <row r="166" spans="1:27" s="70" customFormat="1" ht="120.75" customHeight="1" x14ac:dyDescent="0.25">
      <c r="A166" s="116" t="s">
        <v>3644</v>
      </c>
      <c r="B166" s="70" t="s">
        <v>3645</v>
      </c>
      <c r="C166" s="169">
        <v>35370</v>
      </c>
      <c r="D166" s="70">
        <v>29</v>
      </c>
      <c r="E166" s="70">
        <v>4</v>
      </c>
      <c r="F166" s="70">
        <v>309</v>
      </c>
      <c r="G166" s="70">
        <v>319</v>
      </c>
      <c r="H166" s="70" t="s">
        <v>3646</v>
      </c>
      <c r="I166" s="111"/>
      <c r="J166" s="111"/>
      <c r="K166" s="111"/>
      <c r="L166" s="111"/>
      <c r="M166" s="111"/>
      <c r="N166" s="111"/>
      <c r="O166" s="235"/>
      <c r="P166" s="135"/>
      <c r="Q166" s="135"/>
      <c r="R166" s="135"/>
      <c r="S166" s="135"/>
      <c r="T166" s="135"/>
      <c r="U166" s="135"/>
      <c r="V166" s="135"/>
      <c r="W166" s="135"/>
      <c r="X166" s="135"/>
      <c r="Y166" s="135"/>
      <c r="Z166" s="135"/>
      <c r="AA166" s="135"/>
    </row>
    <row r="167" spans="1:27" s="71" customFormat="1" ht="239.25" customHeight="1" x14ac:dyDescent="0.25">
      <c r="A167" s="116" t="s">
        <v>3766</v>
      </c>
      <c r="B167" s="70" t="s">
        <v>3767</v>
      </c>
      <c r="C167" s="88">
        <v>35827</v>
      </c>
      <c r="D167" s="71">
        <v>31</v>
      </c>
      <c r="E167" s="71">
        <v>1</v>
      </c>
      <c r="F167" s="71">
        <v>21</v>
      </c>
      <c r="G167" s="71">
        <v>36</v>
      </c>
      <c r="H167" s="111" t="s">
        <v>3768</v>
      </c>
      <c r="I167" s="114" t="s">
        <v>11912</v>
      </c>
      <c r="J167" s="114" t="s">
        <v>11711</v>
      </c>
      <c r="K167" s="114" t="s">
        <v>11911</v>
      </c>
      <c r="L167" s="114" t="s">
        <v>11913</v>
      </c>
      <c r="M167" s="188" t="s">
        <v>11909</v>
      </c>
      <c r="N167" s="188" t="s">
        <v>11910</v>
      </c>
      <c r="O167" s="235"/>
      <c r="P167" s="72"/>
      <c r="Q167" s="72"/>
      <c r="R167" s="72"/>
      <c r="S167" s="72"/>
      <c r="T167" s="72"/>
      <c r="U167" s="72"/>
      <c r="V167" s="72"/>
      <c r="W167" s="72"/>
      <c r="X167" s="72"/>
      <c r="Y167" s="72"/>
      <c r="Z167" s="72"/>
      <c r="AA167" s="72"/>
    </row>
    <row r="168" spans="1:27" s="70" customFormat="1" ht="357.75" customHeight="1" x14ac:dyDescent="0.25">
      <c r="A168" s="116" t="s">
        <v>6243</v>
      </c>
      <c r="B168" s="70" t="s">
        <v>6244</v>
      </c>
      <c r="C168" s="169">
        <v>41395</v>
      </c>
      <c r="D168" s="70">
        <v>46</v>
      </c>
      <c r="E168" s="70">
        <v>2</v>
      </c>
      <c r="F168" s="70">
        <v>221</v>
      </c>
      <c r="G168" s="70">
        <v>236</v>
      </c>
      <c r="H168" s="179" t="s">
        <v>6245</v>
      </c>
      <c r="I168" s="111"/>
      <c r="J168" s="111"/>
      <c r="K168" s="111"/>
      <c r="L168" s="111"/>
      <c r="M168" s="111"/>
      <c r="N168" s="111"/>
      <c r="O168" s="235"/>
      <c r="P168" s="135"/>
      <c r="Q168" s="135"/>
      <c r="R168" s="135"/>
      <c r="S168" s="135"/>
      <c r="T168" s="135"/>
      <c r="U168" s="135"/>
      <c r="V168" s="135"/>
      <c r="W168" s="135"/>
      <c r="X168" s="135"/>
      <c r="Y168" s="135"/>
      <c r="Z168" s="135"/>
      <c r="AA168" s="135"/>
    </row>
    <row r="169" spans="1:27" s="71" customFormat="1" ht="331.5" customHeight="1" x14ac:dyDescent="0.25">
      <c r="A169" s="116" t="s">
        <v>6484</v>
      </c>
      <c r="B169" s="70" t="s">
        <v>6485</v>
      </c>
      <c r="C169" s="88">
        <v>41944</v>
      </c>
      <c r="D169" s="71">
        <v>47</v>
      </c>
      <c r="E169" s="71">
        <v>4</v>
      </c>
      <c r="F169" s="71">
        <v>333</v>
      </c>
      <c r="G169" s="71">
        <v>350</v>
      </c>
      <c r="H169" s="111" t="s">
        <v>11529</v>
      </c>
      <c r="I169" s="111" t="s">
        <v>11989</v>
      </c>
      <c r="J169" s="111" t="s">
        <v>11984</v>
      </c>
      <c r="K169" s="111" t="s">
        <v>11985</v>
      </c>
      <c r="L169" s="111" t="s">
        <v>11988</v>
      </c>
      <c r="M169" s="111" t="s">
        <v>11986</v>
      </c>
      <c r="N169" s="111" t="s">
        <v>11987</v>
      </c>
      <c r="O169" s="235" t="s">
        <v>11990</v>
      </c>
      <c r="P169" s="135" t="s">
        <v>11991</v>
      </c>
      <c r="Q169" s="72"/>
      <c r="R169" s="72"/>
      <c r="S169" s="72"/>
      <c r="T169" s="72"/>
      <c r="U169" s="72"/>
      <c r="V169" s="72"/>
      <c r="W169" s="72"/>
      <c r="X169" s="72"/>
      <c r="Y169" s="72"/>
      <c r="Z169" s="72"/>
      <c r="AA169" s="72"/>
    </row>
    <row r="170" spans="1:27" ht="16.5" customHeight="1" x14ac:dyDescent="0.25"/>
    <row r="171" spans="1:27" x14ac:dyDescent="0.25">
      <c r="A171" s="180" t="s">
        <v>11512</v>
      </c>
      <c r="B171" s="165"/>
    </row>
    <row r="172" spans="1:27" s="70" customFormat="1" ht="224.25" customHeight="1" x14ac:dyDescent="0.25">
      <c r="A172" s="116" t="s">
        <v>3123</v>
      </c>
      <c r="B172" s="70" t="s">
        <v>3124</v>
      </c>
      <c r="C172" s="169">
        <v>34455</v>
      </c>
      <c r="D172" s="70">
        <v>27</v>
      </c>
      <c r="E172" s="70">
        <v>2</v>
      </c>
      <c r="F172" s="70">
        <v>123</v>
      </c>
      <c r="G172" s="70">
        <v>144</v>
      </c>
      <c r="H172" s="70" t="s">
        <v>3125</v>
      </c>
      <c r="I172" s="111"/>
      <c r="J172" s="111"/>
      <c r="K172" s="111"/>
      <c r="L172" s="111"/>
      <c r="M172" s="111"/>
      <c r="N172" s="111"/>
      <c r="O172" s="235"/>
      <c r="P172" s="135"/>
      <c r="Q172" s="135"/>
      <c r="R172" s="135"/>
      <c r="S172" s="135"/>
      <c r="T172" s="135"/>
      <c r="U172" s="135"/>
      <c r="V172" s="135"/>
      <c r="W172" s="135"/>
      <c r="X172" s="135"/>
      <c r="Y172" s="135"/>
      <c r="Z172" s="135"/>
      <c r="AA172" s="135"/>
    </row>
    <row r="173" spans="1:27" x14ac:dyDescent="0.25">
      <c r="A173" s="177" t="s">
        <v>11532</v>
      </c>
    </row>
    <row r="174" spans="1:27" s="145" customFormat="1" ht="125.25" customHeight="1" x14ac:dyDescent="0.25">
      <c r="A174" s="125" t="s">
        <v>2524</v>
      </c>
      <c r="B174" s="145" t="s">
        <v>2525</v>
      </c>
      <c r="C174" s="146">
        <v>32721</v>
      </c>
      <c r="D174" s="145">
        <v>22</v>
      </c>
      <c r="E174" s="145">
        <v>3</v>
      </c>
      <c r="F174" s="145">
        <v>219</v>
      </c>
      <c r="G174" s="145">
        <v>229</v>
      </c>
      <c r="H174" s="145" t="s">
        <v>2526</v>
      </c>
      <c r="I174" s="114"/>
      <c r="J174" s="114"/>
      <c r="K174" s="114"/>
      <c r="L174" s="114"/>
      <c r="M174" s="114"/>
      <c r="N174" s="114"/>
      <c r="O174" s="234"/>
      <c r="P174" s="148"/>
      <c r="Q174" s="148"/>
      <c r="R174" s="148"/>
      <c r="S174" s="148"/>
      <c r="T174" s="148"/>
      <c r="U174" s="148"/>
      <c r="V174" s="148"/>
      <c r="W174" s="148"/>
      <c r="X174" s="148"/>
      <c r="Y174" s="148"/>
      <c r="Z174" s="148"/>
      <c r="AA174" s="148"/>
    </row>
    <row r="175" spans="1:27" ht="189.75" customHeight="1" x14ac:dyDescent="0.25">
      <c r="A175" s="116" t="s">
        <v>4466</v>
      </c>
      <c r="B175" s="80" t="s">
        <v>4467</v>
      </c>
      <c r="C175" s="88">
        <v>37561</v>
      </c>
      <c r="D175" s="71">
        <v>35</v>
      </c>
      <c r="E175" s="71">
        <v>4</v>
      </c>
      <c r="F175" s="71">
        <v>381</v>
      </c>
      <c r="G175" s="71">
        <v>390</v>
      </c>
      <c r="H175" s="111" t="s">
        <v>4468</v>
      </c>
      <c r="I175" s="111" t="s">
        <v>11623</v>
      </c>
      <c r="J175" s="111" t="s">
        <v>11624</v>
      </c>
      <c r="K175" s="111" t="s">
        <v>11625</v>
      </c>
      <c r="P175" s="9"/>
      <c r="Q175" s="9"/>
      <c r="R175" s="9"/>
      <c r="S175" s="9"/>
      <c r="T175" s="9"/>
      <c r="U175" s="9"/>
      <c r="V175" s="9"/>
      <c r="W175" s="9"/>
      <c r="X175" s="9"/>
      <c r="Y175" s="9"/>
      <c r="Z175" s="9"/>
      <c r="AA175" s="9"/>
    </row>
    <row r="176" spans="1:27" s="70" customFormat="1" ht="165.75" customHeight="1" thickBot="1" x14ac:dyDescent="0.3">
      <c r="A176" s="116" t="s">
        <v>4860</v>
      </c>
      <c r="B176" s="70" t="s">
        <v>4861</v>
      </c>
      <c r="C176" s="134">
        <v>38565</v>
      </c>
      <c r="D176" s="70">
        <v>38</v>
      </c>
      <c r="E176" s="70">
        <v>3</v>
      </c>
      <c r="F176" s="70">
        <v>285</v>
      </c>
      <c r="G176" s="70">
        <v>300</v>
      </c>
      <c r="H176" s="70" t="s">
        <v>4862</v>
      </c>
      <c r="I176" s="111"/>
      <c r="J176" s="111"/>
      <c r="K176" s="111"/>
      <c r="L176" s="111"/>
      <c r="M176" s="111"/>
      <c r="N176" s="111"/>
      <c r="O176" s="235"/>
      <c r="P176" s="135"/>
      <c r="Q176" s="135"/>
      <c r="R176" s="135"/>
      <c r="S176" s="135"/>
      <c r="T176" s="135"/>
      <c r="U176" s="135"/>
      <c r="V176" s="135"/>
      <c r="W176" s="135"/>
      <c r="X176" s="135"/>
      <c r="Y176" s="135"/>
      <c r="Z176" s="135"/>
      <c r="AA176" s="135"/>
    </row>
    <row r="177" spans="1:27" s="223" customFormat="1" ht="189" customHeight="1" thickBot="1" x14ac:dyDescent="0.3">
      <c r="A177" s="222" t="s">
        <v>6175</v>
      </c>
      <c r="B177" s="223" t="s">
        <v>12014</v>
      </c>
      <c r="C177" s="224">
        <v>41306</v>
      </c>
      <c r="D177" s="223">
        <v>46</v>
      </c>
      <c r="E177" s="223">
        <v>1</v>
      </c>
      <c r="F177" s="223">
        <v>53</v>
      </c>
      <c r="G177" s="223">
        <v>62</v>
      </c>
      <c r="H177" s="223" t="s">
        <v>6177</v>
      </c>
      <c r="I177" s="225" t="s">
        <v>12009</v>
      </c>
      <c r="J177" s="225" t="s">
        <v>12013</v>
      </c>
      <c r="K177" s="225" t="s">
        <v>12012</v>
      </c>
      <c r="L177" s="225" t="s">
        <v>12006</v>
      </c>
      <c r="M177" s="225" t="s">
        <v>12007</v>
      </c>
      <c r="N177" s="225" t="s">
        <v>12008</v>
      </c>
      <c r="O177" s="236" t="s">
        <v>12010</v>
      </c>
      <c r="P177" s="226" t="s">
        <v>12011</v>
      </c>
      <c r="Q177" s="226"/>
      <c r="R177" s="226"/>
      <c r="S177" s="226"/>
      <c r="T177" s="226"/>
      <c r="U177" s="226"/>
      <c r="V177" s="226"/>
      <c r="W177" s="226"/>
      <c r="X177" s="226"/>
      <c r="Y177" s="226"/>
      <c r="Z177" s="226"/>
      <c r="AA177" s="226"/>
    </row>
    <row r="180" spans="1:27" x14ac:dyDescent="0.25">
      <c r="A180" s="203" t="s">
        <v>11667</v>
      </c>
      <c r="B180" s="204"/>
      <c r="C180" s="205"/>
      <c r="D180" s="203"/>
      <c r="E180" s="203"/>
      <c r="F180" s="203"/>
      <c r="G180" s="203"/>
    </row>
    <row r="181" spans="1:27" s="71" customFormat="1" ht="230.25" customHeight="1" thickBot="1" x14ac:dyDescent="0.3">
      <c r="A181" s="116" t="s">
        <v>6081</v>
      </c>
      <c r="B181" s="71" t="s">
        <v>6082</v>
      </c>
      <c r="C181" s="88">
        <v>41122</v>
      </c>
      <c r="D181" s="71">
        <v>45</v>
      </c>
      <c r="E181" s="71">
        <v>3</v>
      </c>
      <c r="F181" s="71">
        <v>379</v>
      </c>
      <c r="G181" s="71">
        <v>390</v>
      </c>
      <c r="H181" s="111" t="s">
        <v>6083</v>
      </c>
      <c r="I181" s="111" t="s">
        <v>11641</v>
      </c>
      <c r="J181" s="111" t="s">
        <v>11644</v>
      </c>
      <c r="K181" s="111" t="s">
        <v>11537</v>
      </c>
      <c r="L181" s="111" t="s">
        <v>11642</v>
      </c>
      <c r="M181" s="187" t="s">
        <v>11643</v>
      </c>
      <c r="N181" s="187" t="s">
        <v>11640</v>
      </c>
      <c r="O181" s="235" t="s">
        <v>9656</v>
      </c>
      <c r="P181" s="72" t="s">
        <v>9657</v>
      </c>
      <c r="Q181" s="72"/>
      <c r="R181" s="72"/>
      <c r="S181" s="72"/>
      <c r="T181" s="72"/>
      <c r="U181" s="72"/>
      <c r="V181" s="72"/>
      <c r="W181" s="72"/>
      <c r="X181" s="72"/>
      <c r="Y181" s="72"/>
      <c r="Z181" s="72"/>
      <c r="AA181" s="72"/>
    </row>
    <row r="182" spans="1:27" s="196" customFormat="1" ht="202.5" customHeight="1" thickBot="1" x14ac:dyDescent="0.3">
      <c r="A182" s="189" t="s">
        <v>5919</v>
      </c>
      <c r="B182" s="201" t="s">
        <v>5920</v>
      </c>
      <c r="C182" s="191">
        <v>40756</v>
      </c>
      <c r="D182" s="192">
        <v>44</v>
      </c>
      <c r="E182" s="192">
        <v>3</v>
      </c>
      <c r="F182" s="192">
        <v>389</v>
      </c>
      <c r="G182" s="192">
        <v>396</v>
      </c>
      <c r="H182" s="193" t="s">
        <v>5921</v>
      </c>
      <c r="I182" s="193" t="s">
        <v>11665</v>
      </c>
      <c r="J182" s="193"/>
      <c r="K182" s="193"/>
      <c r="L182" s="193" t="s">
        <v>11666</v>
      </c>
      <c r="M182" s="197"/>
      <c r="N182" s="195"/>
      <c r="O182" s="240"/>
      <c r="P182" s="194"/>
      <c r="Q182" s="194"/>
      <c r="R182" s="194"/>
      <c r="S182" s="194"/>
      <c r="T182" s="194"/>
      <c r="U182" s="194"/>
      <c r="V182" s="194"/>
      <c r="W182" s="194"/>
      <c r="X182" s="194"/>
      <c r="Y182" s="194"/>
      <c r="Z182" s="194"/>
      <c r="AA182" s="194"/>
    </row>
    <row r="183" spans="1:27" ht="183" customHeight="1" x14ac:dyDescent="0.25">
      <c r="A183" s="116" t="s">
        <v>6002</v>
      </c>
      <c r="B183" s="70" t="s">
        <v>6003</v>
      </c>
      <c r="C183" s="88">
        <v>40940</v>
      </c>
      <c r="D183" s="71">
        <v>45</v>
      </c>
      <c r="E183" s="71">
        <v>1</v>
      </c>
      <c r="F183" s="71">
        <v>99</v>
      </c>
      <c r="G183" s="71">
        <v>110</v>
      </c>
      <c r="H183" s="111" t="s">
        <v>6004</v>
      </c>
      <c r="I183" s="111" t="s">
        <v>11687</v>
      </c>
      <c r="J183" s="111" t="s">
        <v>11684</v>
      </c>
      <c r="K183" s="111" t="s">
        <v>11685</v>
      </c>
      <c r="L183" s="111" t="s">
        <v>11686</v>
      </c>
      <c r="M183" s="111" t="s">
        <v>11643</v>
      </c>
      <c r="N183" s="187" t="s">
        <v>11655</v>
      </c>
      <c r="P183" s="9"/>
      <c r="Q183" s="9"/>
      <c r="R183" s="9"/>
      <c r="S183" s="9"/>
      <c r="T183" s="9"/>
      <c r="U183" s="9"/>
      <c r="V183" s="9"/>
      <c r="W183" s="9"/>
      <c r="X183" s="9"/>
      <c r="Y183" s="9"/>
      <c r="Z183" s="9"/>
      <c r="AA183" s="9"/>
    </row>
    <row r="186" spans="1:27" x14ac:dyDescent="0.25">
      <c r="B186" s="256" t="s">
        <v>11668</v>
      </c>
    </row>
    <row r="187" spans="1:27" x14ac:dyDescent="0.25">
      <c r="A187" s="227" t="s">
        <v>11879</v>
      </c>
      <c r="B187" s="202" t="s">
        <v>11920</v>
      </c>
    </row>
    <row r="188" spans="1:27" x14ac:dyDescent="0.25">
      <c r="A188" s="227"/>
      <c r="B188" s="202" t="s">
        <v>11881</v>
      </c>
    </row>
    <row r="189" spans="1:27" x14ac:dyDescent="0.25">
      <c r="A189" s="227"/>
      <c r="B189" s="202" t="s">
        <v>11669</v>
      </c>
    </row>
    <row r="190" spans="1:27" ht="88.5" customHeight="1" x14ac:dyDescent="0.25">
      <c r="A190" s="227" t="s">
        <v>11880</v>
      </c>
      <c r="B190" s="202" t="s">
        <v>11670</v>
      </c>
    </row>
    <row r="191" spans="1:27" x14ac:dyDescent="0.25">
      <c r="A191" s="227"/>
      <c r="B191" s="202"/>
    </row>
    <row r="192" spans="1:27" ht="45" x14ac:dyDescent="0.25">
      <c r="A192" s="227" t="s">
        <v>11882</v>
      </c>
      <c r="B192" s="202" t="s">
        <v>11671</v>
      </c>
    </row>
    <row r="193" spans="1:1" x14ac:dyDescent="0.25">
      <c r="A193" s="202"/>
    </row>
    <row r="194" spans="1:1" x14ac:dyDescent="0.25">
      <c r="A194" s="202"/>
    </row>
    <row r="195" spans="1:1" x14ac:dyDescent="0.25">
      <c r="A195" s="202"/>
    </row>
    <row r="196" spans="1:1" x14ac:dyDescent="0.25">
      <c r="A196" s="202"/>
    </row>
    <row r="197" spans="1:1" x14ac:dyDescent="0.25">
      <c r="A197" s="202"/>
    </row>
    <row r="198" spans="1:1" x14ac:dyDescent="0.25">
      <c r="A198" s="202"/>
    </row>
    <row r="199" spans="1:1" x14ac:dyDescent="0.25">
      <c r="A199" s="202"/>
    </row>
    <row r="200" spans="1:1" x14ac:dyDescent="0.25">
      <c r="A200" s="202"/>
    </row>
    <row r="201" spans="1:1" x14ac:dyDescent="0.25">
      <c r="A201" s="202"/>
    </row>
    <row r="202" spans="1:1" x14ac:dyDescent="0.25">
      <c r="A202" s="71"/>
    </row>
    <row r="203" spans="1:1" x14ac:dyDescent="0.25">
      <c r="A203" s="71"/>
    </row>
    <row r="204" spans="1:1" x14ac:dyDescent="0.25">
      <c r="A204" s="71"/>
    </row>
  </sheetData>
  <mergeCells count="1">
    <mergeCell ref="K98:P98"/>
  </mergeCells>
  <hyperlinks>
    <hyperlink ref="A3" r:id="rId1"/>
    <hyperlink ref="A6" r:id="rId2"/>
    <hyperlink ref="A7" r:id="rId3"/>
    <hyperlink ref="A4" r:id="rId4"/>
    <hyperlink ref="A5" r:id="rId5"/>
    <hyperlink ref="A8" r:id="rId6"/>
    <hyperlink ref="A9" r:id="rId7"/>
    <hyperlink ref="A10" r:id="rId8"/>
    <hyperlink ref="A130" r:id="rId9"/>
    <hyperlink ref="A182" r:id="rId10"/>
    <hyperlink ref="A183" r:id="rId11"/>
    <hyperlink ref="A75" r:id="rId12"/>
    <hyperlink ref="A13" r:id="rId13"/>
    <hyperlink ref="A14" r:id="rId14"/>
    <hyperlink ref="A15" r:id="rId15"/>
    <hyperlink ref="A16" r:id="rId16"/>
    <hyperlink ref="A17" r:id="rId17"/>
    <hyperlink ref="A18" r:id="rId18"/>
    <hyperlink ref="A19" r:id="rId19"/>
    <hyperlink ref="A20" r:id="rId20"/>
    <hyperlink ref="A23" r:id="rId21"/>
    <hyperlink ref="A24" r:id="rId22"/>
    <hyperlink ref="A27" r:id="rId23"/>
    <hyperlink ref="A59" r:id="rId24"/>
    <hyperlink ref="A28" r:id="rId25"/>
    <hyperlink ref="A30" r:id="rId26"/>
    <hyperlink ref="A31" r:id="rId27"/>
    <hyperlink ref="A32" r:id="rId28"/>
    <hyperlink ref="A33" r:id="rId29"/>
    <hyperlink ref="A35" r:id="rId30"/>
    <hyperlink ref="A36" r:id="rId31"/>
    <hyperlink ref="A37" r:id="rId32"/>
    <hyperlink ref="A42" r:id="rId33"/>
    <hyperlink ref="A41" r:id="rId34"/>
    <hyperlink ref="A39" r:id="rId35"/>
    <hyperlink ref="A38" r:id="rId36"/>
    <hyperlink ref="A45" r:id="rId37"/>
    <hyperlink ref="A46" r:id="rId38"/>
    <hyperlink ref="A47" r:id="rId39"/>
    <hyperlink ref="A48" r:id="rId40"/>
    <hyperlink ref="A49" r:id="rId41"/>
    <hyperlink ref="A50" r:id="rId42"/>
    <hyperlink ref="A51" r:id="rId43"/>
    <hyperlink ref="A175" r:id="rId44"/>
    <hyperlink ref="A52" r:id="rId45"/>
    <hyperlink ref="A60" r:id="rId46"/>
    <hyperlink ref="A53" r:id="rId47"/>
    <hyperlink ref="A105" r:id="rId48"/>
    <hyperlink ref="A61" r:id="rId49"/>
    <hyperlink ref="A62" r:id="rId50"/>
    <hyperlink ref="A63" r:id="rId51"/>
    <hyperlink ref="A181" r:id="rId52"/>
    <hyperlink ref="A55" r:id="rId53"/>
    <hyperlink ref="A56" r:id="rId54"/>
    <hyperlink ref="A25" r:id="rId55"/>
    <hyperlink ref="A29" r:id="rId56"/>
    <hyperlink ref="A34" r:id="rId57"/>
    <hyperlink ref="A43" r:id="rId58"/>
    <hyperlink ref="A128" r:id="rId59"/>
    <hyperlink ref="A54" r:id="rId60"/>
    <hyperlink ref="A164" r:id="rId61"/>
    <hyperlink ref="A167" r:id="rId62"/>
    <hyperlink ref="A169" r:id="rId63"/>
    <hyperlink ref="A66" r:id="rId64"/>
    <hyperlink ref="A135" r:id="rId65"/>
    <hyperlink ref="A70" r:id="rId66"/>
    <hyperlink ref="A119" r:id="rId67"/>
    <hyperlink ref="A120" r:id="rId68"/>
    <hyperlink ref="A121" r:id="rId69"/>
    <hyperlink ref="A44" r:id="rId70"/>
    <hyperlink ref="A141" r:id="rId71"/>
    <hyperlink ref="A142" r:id="rId72"/>
    <hyperlink ref="A143" r:id="rId73"/>
    <hyperlink ref="A144" r:id="rId74"/>
    <hyperlink ref="A145" r:id="rId75"/>
    <hyperlink ref="A146" r:id="rId76"/>
    <hyperlink ref="A147" r:id="rId77"/>
    <hyperlink ref="A122" r:id="rId78"/>
    <hyperlink ref="A151" r:id="rId79"/>
    <hyperlink ref="A116" r:id="rId80"/>
    <hyperlink ref="A152" r:id="rId81"/>
    <hyperlink ref="A127" r:id="rId82"/>
    <hyperlink ref="A99" r:id="rId83"/>
    <hyperlink ref="A100" r:id="rId84"/>
    <hyperlink ref="A101" r:id="rId85"/>
    <hyperlink ref="A129" r:id="rId86"/>
    <hyperlink ref="A72" r:id="rId87"/>
    <hyperlink ref="A73" r:id="rId88"/>
    <hyperlink ref="A74" r:id="rId89"/>
    <hyperlink ref="A108" r:id="rId90"/>
    <hyperlink ref="A158" r:id="rId91"/>
    <hyperlink ref="A79" r:id="rId92"/>
    <hyperlink ref="A80" r:id="rId93"/>
    <hyperlink ref="A125" r:id="rId94"/>
    <hyperlink ref="A126" r:id="rId95"/>
    <hyperlink ref="A153" r:id="rId96"/>
    <hyperlink ref="A81" r:id="rId97"/>
    <hyperlink ref="A82" r:id="rId98"/>
    <hyperlink ref="A154" r:id="rId99"/>
    <hyperlink ref="A159" r:id="rId100"/>
    <hyperlink ref="A83" r:id="rId101"/>
    <hyperlink ref="A160" r:id="rId102"/>
    <hyperlink ref="A161" r:id="rId103"/>
    <hyperlink ref="A84" r:id="rId104"/>
    <hyperlink ref="A85" r:id="rId105"/>
    <hyperlink ref="A113" r:id="rId106"/>
    <hyperlink ref="A86" r:id="rId107"/>
    <hyperlink ref="A162" r:id="rId108"/>
    <hyperlink ref="A87" r:id="rId109"/>
    <hyperlink ref="A163" r:id="rId110"/>
    <hyperlink ref="A88" r:id="rId111"/>
    <hyperlink ref="A89" r:id="rId112"/>
    <hyperlink ref="A90" r:id="rId113"/>
    <hyperlink ref="A91" r:id="rId114"/>
    <hyperlink ref="A92" r:id="rId115"/>
    <hyperlink ref="A93" r:id="rId116"/>
    <hyperlink ref="A94" r:id="rId117"/>
    <hyperlink ref="A95" r:id="rId118"/>
    <hyperlink ref="A96" r:id="rId119"/>
    <hyperlink ref="A172" r:id="rId120"/>
    <hyperlink ref="A165" r:id="rId121"/>
    <hyperlink ref="A97" r:id="rId122"/>
    <hyperlink ref="A166" r:id="rId123"/>
    <hyperlink ref="A102" r:id="rId124"/>
    <hyperlink ref="A103" r:id="rId125"/>
    <hyperlink ref="A104" r:id="rId126"/>
    <hyperlink ref="A106" r:id="rId127"/>
    <hyperlink ref="A107" r:id="rId128"/>
    <hyperlink ref="A168" r:id="rId129"/>
    <hyperlink ref="A111" r:id="rId130"/>
    <hyperlink ref="A78" r:id="rId131"/>
    <hyperlink ref="A138" r:id="rId132"/>
    <hyperlink ref="A133" r:id="rId133"/>
    <hyperlink ref="A134" r:id="rId134"/>
    <hyperlink ref="A136" r:id="rId135"/>
    <hyperlink ref="A137" r:id="rId136"/>
    <hyperlink ref="A139" r:id="rId137"/>
    <hyperlink ref="A140" r:id="rId138"/>
    <hyperlink ref="A148" r:id="rId139"/>
    <hyperlink ref="A149" r:id="rId140"/>
    <hyperlink ref="A150" r:id="rId141"/>
    <hyperlink ref="A155" r:id="rId142"/>
    <hyperlink ref="A174" r:id="rId143"/>
    <hyperlink ref="A176" r:id="rId144"/>
    <hyperlink ref="A2" r:id="rId145"/>
    <hyperlink ref="A40" r:id="rId146"/>
    <hyperlink ref="A98" r:id="rId147"/>
    <hyperlink ref="A112" r:id="rId148"/>
    <hyperlink ref="A177" r:id="rId149"/>
  </hyperlinks>
  <printOptions gridLines="1"/>
  <pageMargins left="0.51181102362204722" right="0.51181102362204722" top="0.55118110236220474" bottom="0.55118110236220474" header="0.31496062992125984" footer="0.31496062992125984"/>
  <pageSetup paperSize="9" scale="59" orientation="landscape" r:id="rId150"/>
  <headerFooter>
    <oddHeader>&amp;CQJEGH - Geophys Review</oddHeader>
    <oddFooter>&amp;L&amp;F&amp;C&amp;D&amp;R&amp;P</oddFooter>
  </headerFooter>
  <rowBreaks count="9" manualBreakCount="9">
    <brk id="11" max="16383" man="1"/>
    <brk id="21" max="16383" man="1"/>
    <brk id="57" max="16383" man="1"/>
    <brk id="68" max="16383" man="1"/>
    <brk id="76" max="16383" man="1"/>
    <brk id="114" max="16383" man="1"/>
    <brk id="123" max="16383" man="1"/>
    <brk id="131" max="16383" man="1"/>
    <brk id="1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18"/>
  <sheetViews>
    <sheetView tabSelected="1" zoomScale="60" zoomScaleNormal="60" workbookViewId="0"/>
  </sheetViews>
  <sheetFormatPr defaultRowHeight="15" x14ac:dyDescent="0.25"/>
  <cols>
    <col min="1" max="1" width="4.85546875" customWidth="1"/>
    <col min="2" max="2" width="19.5703125" style="71" customWidth="1"/>
    <col min="3" max="3" width="22.28515625" style="338" customWidth="1"/>
    <col min="4" max="4" width="20" style="71" customWidth="1"/>
    <col min="5" max="5" width="22.28515625" style="70" customWidth="1"/>
    <col min="6" max="6" width="26.5703125" style="317" customWidth="1"/>
    <col min="7" max="11" width="9.140625" style="71"/>
    <col min="12" max="12" width="40.140625" style="70" customWidth="1"/>
    <col min="13" max="13" width="32.5703125" style="70" customWidth="1"/>
    <col min="14" max="14" width="18" style="71" customWidth="1"/>
    <col min="15" max="28" width="9.140625" style="71"/>
  </cols>
  <sheetData>
    <row r="1" spans="2:19" x14ac:dyDescent="0.25">
      <c r="B1" s="283"/>
      <c r="C1" s="335"/>
      <c r="D1" s="217"/>
      <c r="E1" s="218"/>
      <c r="F1" s="362" t="s">
        <v>12028</v>
      </c>
      <c r="G1" s="362"/>
      <c r="H1" s="362"/>
      <c r="I1" s="362"/>
      <c r="J1" s="362"/>
      <c r="K1" s="362"/>
      <c r="L1" s="362"/>
      <c r="M1" s="362"/>
      <c r="N1" s="362"/>
      <c r="O1" s="284"/>
      <c r="P1" s="284"/>
      <c r="Q1" s="284"/>
      <c r="R1" s="217"/>
      <c r="S1" s="285"/>
    </row>
    <row r="2" spans="2:19" ht="15" customHeight="1" x14ac:dyDescent="0.25">
      <c r="B2" s="353" t="s">
        <v>12076</v>
      </c>
      <c r="C2" s="355" t="s">
        <v>12039</v>
      </c>
      <c r="D2" s="355" t="s">
        <v>12026</v>
      </c>
      <c r="E2" s="357" t="s">
        <v>12027</v>
      </c>
      <c r="F2" s="361" t="s">
        <v>12029</v>
      </c>
      <c r="G2" s="361"/>
      <c r="H2" s="361"/>
      <c r="I2" s="361"/>
      <c r="J2" s="361"/>
      <c r="K2" s="361"/>
      <c r="L2" s="286"/>
      <c r="M2" s="286"/>
      <c r="N2" s="287"/>
      <c r="O2" s="287"/>
      <c r="P2" s="287"/>
      <c r="Q2" s="287"/>
      <c r="R2" s="288"/>
      <c r="S2" s="280"/>
    </row>
    <row r="3" spans="2:19" ht="21.75" customHeight="1" thickBot="1" x14ac:dyDescent="0.3">
      <c r="B3" s="354"/>
      <c r="C3" s="356"/>
      <c r="D3" s="356"/>
      <c r="E3" s="358"/>
      <c r="F3" s="290" t="s">
        <v>12042</v>
      </c>
      <c r="G3" s="289" t="s">
        <v>12043</v>
      </c>
      <c r="H3" s="289" t="s">
        <v>12044</v>
      </c>
      <c r="I3" s="289" t="s">
        <v>12045</v>
      </c>
      <c r="J3" s="289" t="s">
        <v>12046</v>
      </c>
      <c r="K3" s="289" t="s">
        <v>12046</v>
      </c>
      <c r="L3" s="290" t="s">
        <v>12030</v>
      </c>
      <c r="M3" s="290" t="s">
        <v>12083</v>
      </c>
      <c r="N3" s="289" t="s">
        <v>12047</v>
      </c>
      <c r="O3" s="289"/>
      <c r="P3" s="289"/>
      <c r="Q3" s="289"/>
      <c r="R3" s="291"/>
      <c r="S3" s="292"/>
    </row>
    <row r="4" spans="2:19" ht="60" x14ac:dyDescent="0.25">
      <c r="B4" s="293" t="s">
        <v>11371</v>
      </c>
      <c r="C4" s="335" t="s">
        <v>11407</v>
      </c>
      <c r="D4" s="217" t="s">
        <v>12051</v>
      </c>
      <c r="E4" s="218" t="s">
        <v>12052</v>
      </c>
      <c r="F4" s="218" t="s">
        <v>12053</v>
      </c>
      <c r="G4" s="217">
        <v>2001</v>
      </c>
      <c r="H4" s="217">
        <v>34</v>
      </c>
      <c r="I4" s="217">
        <v>2</v>
      </c>
      <c r="J4" s="217">
        <v>133</v>
      </c>
      <c r="K4" s="217">
        <v>151</v>
      </c>
      <c r="L4" s="218" t="s">
        <v>12686</v>
      </c>
      <c r="M4" s="218" t="s">
        <v>12084</v>
      </c>
      <c r="N4" s="217" t="s">
        <v>12054</v>
      </c>
      <c r="O4" s="217"/>
      <c r="P4" s="217"/>
      <c r="Q4" s="217"/>
      <c r="R4" s="217"/>
      <c r="S4" s="285"/>
    </row>
    <row r="5" spans="2:19" x14ac:dyDescent="0.25">
      <c r="B5" s="278"/>
      <c r="C5" s="333"/>
      <c r="D5" s="288"/>
      <c r="E5" s="294"/>
      <c r="F5" s="294"/>
      <c r="G5" s="288"/>
      <c r="H5" s="288"/>
      <c r="I5" s="288"/>
      <c r="J5" s="288"/>
      <c r="K5" s="288"/>
      <c r="L5" s="294"/>
      <c r="M5" s="294"/>
      <c r="N5" s="288"/>
      <c r="O5" s="288"/>
      <c r="P5" s="288"/>
      <c r="Q5" s="288"/>
      <c r="R5" s="288"/>
      <c r="S5" s="280"/>
    </row>
    <row r="6" spans="2:19" ht="45" x14ac:dyDescent="0.25">
      <c r="B6" s="278"/>
      <c r="C6" s="333"/>
      <c r="D6" s="288" t="s">
        <v>12055</v>
      </c>
      <c r="E6" s="294" t="s">
        <v>12056</v>
      </c>
      <c r="F6" s="294" t="s">
        <v>12057</v>
      </c>
      <c r="G6" s="288">
        <v>1991</v>
      </c>
      <c r="H6" s="288">
        <v>24</v>
      </c>
      <c r="I6" s="288">
        <v>4</v>
      </c>
      <c r="J6" s="288">
        <v>363</v>
      </c>
      <c r="K6" s="288">
        <v>374</v>
      </c>
      <c r="L6" s="296" t="s">
        <v>12680</v>
      </c>
      <c r="M6" s="296" t="s">
        <v>12681</v>
      </c>
      <c r="N6" s="288" t="s">
        <v>12682</v>
      </c>
      <c r="O6" s="288"/>
      <c r="P6" s="288"/>
      <c r="Q6" s="288"/>
      <c r="R6" s="288"/>
      <c r="S6" s="280"/>
    </row>
    <row r="7" spans="2:19" ht="72.75" customHeight="1" x14ac:dyDescent="0.25">
      <c r="B7" s="278"/>
      <c r="C7" s="333"/>
      <c r="D7" s="288"/>
      <c r="E7" s="294" t="s">
        <v>12059</v>
      </c>
      <c r="F7" s="294" t="s">
        <v>12060</v>
      </c>
      <c r="G7" s="288">
        <v>1991</v>
      </c>
      <c r="H7" s="288">
        <v>24</v>
      </c>
      <c r="I7" s="288">
        <v>4</v>
      </c>
      <c r="J7" s="288">
        <v>375</v>
      </c>
      <c r="K7" s="288">
        <v>387</v>
      </c>
      <c r="L7" s="296" t="s">
        <v>12684</v>
      </c>
      <c r="M7" s="296" t="s">
        <v>12685</v>
      </c>
      <c r="N7" s="288" t="s">
        <v>12683</v>
      </c>
      <c r="O7" s="288"/>
      <c r="P7" s="288"/>
      <c r="Q7" s="288"/>
      <c r="R7" s="288"/>
      <c r="S7" s="280"/>
    </row>
    <row r="8" spans="2:19" x14ac:dyDescent="0.25">
      <c r="B8" s="278"/>
      <c r="C8" s="333"/>
      <c r="D8" s="288"/>
      <c r="E8" s="294"/>
      <c r="F8" s="294"/>
      <c r="G8" s="288"/>
      <c r="H8" s="288"/>
      <c r="I8" s="288"/>
      <c r="J8" s="288"/>
      <c r="K8" s="288"/>
      <c r="L8" s="294"/>
      <c r="M8" s="294"/>
      <c r="N8" s="288"/>
      <c r="O8" s="288"/>
      <c r="P8" s="288"/>
      <c r="Q8" s="288"/>
      <c r="R8" s="288"/>
      <c r="S8" s="280"/>
    </row>
    <row r="9" spans="2:19" x14ac:dyDescent="0.25">
      <c r="B9" s="278"/>
      <c r="C9" s="333" t="s">
        <v>12037</v>
      </c>
      <c r="D9" s="288" t="s">
        <v>12040</v>
      </c>
      <c r="E9" s="294" t="s">
        <v>12070</v>
      </c>
      <c r="F9" s="294" t="s">
        <v>12041</v>
      </c>
      <c r="G9" s="288">
        <v>1968</v>
      </c>
      <c r="H9" s="288">
        <v>1</v>
      </c>
      <c r="I9" s="288">
        <v>2</v>
      </c>
      <c r="J9" s="288">
        <v>115</v>
      </c>
      <c r="K9" s="288">
        <v>133</v>
      </c>
      <c r="L9" s="294" t="s">
        <v>12168</v>
      </c>
      <c r="M9" s="294" t="s">
        <v>12085</v>
      </c>
      <c r="N9" s="288" t="s">
        <v>12049</v>
      </c>
      <c r="O9" s="288"/>
      <c r="P9" s="288"/>
      <c r="Q9" s="288"/>
      <c r="R9" s="288"/>
      <c r="S9" s="280"/>
    </row>
    <row r="10" spans="2:19" x14ac:dyDescent="0.25">
      <c r="B10" s="278"/>
      <c r="C10" s="333"/>
      <c r="D10" s="288"/>
      <c r="E10" s="294"/>
      <c r="F10" s="294" t="s">
        <v>12048</v>
      </c>
      <c r="G10" s="288">
        <v>1977</v>
      </c>
      <c r="H10" s="288">
        <v>10</v>
      </c>
      <c r="I10" s="288">
        <v>3</v>
      </c>
      <c r="J10" s="288">
        <v>257</v>
      </c>
      <c r="K10" s="288">
        <v>280</v>
      </c>
      <c r="L10" s="294" t="s">
        <v>12168</v>
      </c>
      <c r="M10" s="294" t="s">
        <v>12085</v>
      </c>
      <c r="N10" s="288" t="s">
        <v>12050</v>
      </c>
      <c r="O10" s="288"/>
      <c r="P10" s="288"/>
      <c r="Q10" s="288"/>
      <c r="R10" s="288"/>
      <c r="S10" s="280"/>
    </row>
    <row r="11" spans="2:19" x14ac:dyDescent="0.25">
      <c r="B11" s="278"/>
      <c r="C11" s="333"/>
      <c r="D11" s="288"/>
      <c r="E11" s="294"/>
      <c r="F11" s="294"/>
      <c r="G11" s="288"/>
      <c r="H11" s="288"/>
      <c r="I11" s="288"/>
      <c r="J11" s="288"/>
      <c r="K11" s="288"/>
      <c r="L11" s="294"/>
      <c r="M11" s="294"/>
      <c r="N11" s="288"/>
      <c r="O11" s="288"/>
      <c r="P11" s="288"/>
      <c r="Q11" s="288"/>
      <c r="R11" s="288"/>
      <c r="S11" s="280"/>
    </row>
    <row r="12" spans="2:19" ht="30" x14ac:dyDescent="0.25">
      <c r="B12" s="278"/>
      <c r="C12" s="333"/>
      <c r="D12" s="288"/>
      <c r="E12" s="294" t="s">
        <v>12068</v>
      </c>
      <c r="F12" s="294" t="s">
        <v>12066</v>
      </c>
      <c r="G12" s="288">
        <v>1991</v>
      </c>
      <c r="H12" s="288">
        <v>24</v>
      </c>
      <c r="I12" s="288">
        <v>4</v>
      </c>
      <c r="J12" s="288">
        <v>437</v>
      </c>
      <c r="K12" s="288">
        <v>451</v>
      </c>
      <c r="L12" s="294" t="s">
        <v>12064</v>
      </c>
      <c r="M12" s="294" t="s">
        <v>12088</v>
      </c>
      <c r="N12" s="288" t="s">
        <v>12067</v>
      </c>
      <c r="O12" s="299"/>
      <c r="P12" s="288"/>
      <c r="Q12" s="288"/>
      <c r="R12" s="288"/>
      <c r="S12" s="280"/>
    </row>
    <row r="13" spans="2:19" x14ac:dyDescent="0.25">
      <c r="B13" s="278"/>
      <c r="C13" s="333"/>
      <c r="D13" s="288"/>
      <c r="E13" s="294"/>
      <c r="F13" s="294"/>
      <c r="G13" s="288"/>
      <c r="H13" s="288"/>
      <c r="I13" s="288"/>
      <c r="J13" s="288"/>
      <c r="K13" s="288"/>
      <c r="L13" s="294"/>
      <c r="M13" s="294"/>
      <c r="N13" s="288"/>
      <c r="O13" s="288"/>
      <c r="P13" s="288"/>
      <c r="Q13" s="288"/>
      <c r="R13" s="288"/>
      <c r="S13" s="280"/>
    </row>
    <row r="14" spans="2:19" x14ac:dyDescent="0.25">
      <c r="B14" s="278"/>
      <c r="C14" s="333" t="s">
        <v>12038</v>
      </c>
      <c r="D14" s="288" t="s">
        <v>12069</v>
      </c>
      <c r="E14" s="294" t="s">
        <v>12070</v>
      </c>
      <c r="F14" s="294" t="s">
        <v>12071</v>
      </c>
      <c r="G14" s="288">
        <v>1988</v>
      </c>
      <c r="H14" s="288">
        <v>21</v>
      </c>
      <c r="I14" s="288">
        <v>3</v>
      </c>
      <c r="J14" s="288">
        <v>273</v>
      </c>
      <c r="K14" s="288">
        <v>281</v>
      </c>
      <c r="L14" s="296" t="s">
        <v>12225</v>
      </c>
      <c r="M14" s="296" t="s">
        <v>12225</v>
      </c>
      <c r="N14" s="299" t="s">
        <v>12225</v>
      </c>
      <c r="O14" s="288"/>
      <c r="P14" s="288"/>
      <c r="Q14" s="288"/>
      <c r="R14" s="288"/>
      <c r="S14" s="280"/>
    </row>
    <row r="15" spans="2:19" x14ac:dyDescent="0.25">
      <c r="B15" s="278"/>
      <c r="C15" s="333"/>
      <c r="D15" s="288"/>
      <c r="E15" s="294"/>
      <c r="F15" s="294"/>
      <c r="G15" s="288"/>
      <c r="H15" s="288"/>
      <c r="I15" s="288"/>
      <c r="J15" s="288"/>
      <c r="K15" s="288"/>
      <c r="L15" s="294"/>
      <c r="M15" s="294"/>
      <c r="N15" s="288"/>
      <c r="O15" s="288"/>
      <c r="P15" s="288"/>
      <c r="Q15" s="288"/>
      <c r="R15" s="288"/>
      <c r="S15" s="280"/>
    </row>
    <row r="16" spans="2:19" ht="45" x14ac:dyDescent="0.25">
      <c r="B16" s="278"/>
      <c r="C16" s="333" t="s">
        <v>12072</v>
      </c>
      <c r="D16" s="288"/>
      <c r="E16" s="294"/>
      <c r="F16" s="294" t="s">
        <v>12073</v>
      </c>
      <c r="G16" s="288">
        <v>2005</v>
      </c>
      <c r="H16" s="288">
        <v>38</v>
      </c>
      <c r="I16" s="288">
        <v>1</v>
      </c>
      <c r="J16" s="288">
        <v>110</v>
      </c>
      <c r="K16" s="288">
        <v>110</v>
      </c>
      <c r="L16" s="294" t="s">
        <v>12074</v>
      </c>
      <c r="M16" s="294"/>
      <c r="N16" s="288"/>
      <c r="O16" s="288"/>
      <c r="P16" s="288"/>
      <c r="Q16" s="288"/>
      <c r="R16" s="288"/>
      <c r="S16" s="280"/>
    </row>
    <row r="17" spans="2:19" ht="15.75" thickBot="1" x14ac:dyDescent="0.3">
      <c r="B17" s="279"/>
      <c r="C17" s="337"/>
      <c r="D17" s="291"/>
      <c r="E17" s="248"/>
      <c r="F17" s="248"/>
      <c r="G17" s="291"/>
      <c r="H17" s="291"/>
      <c r="I17" s="291"/>
      <c r="J17" s="291"/>
      <c r="K17" s="291"/>
      <c r="L17" s="248"/>
      <c r="M17" s="248"/>
      <c r="N17" s="291"/>
      <c r="O17" s="291"/>
      <c r="P17" s="291"/>
      <c r="Q17" s="291"/>
      <c r="R17" s="291"/>
      <c r="S17" s="292"/>
    </row>
    <row r="18" spans="2:19" ht="45" customHeight="1" x14ac:dyDescent="0.25">
      <c r="B18" s="293" t="s">
        <v>11372</v>
      </c>
      <c r="C18" s="335" t="s">
        <v>11407</v>
      </c>
      <c r="D18" s="217" t="s">
        <v>12075</v>
      </c>
      <c r="E18" s="218" t="s">
        <v>12077</v>
      </c>
      <c r="F18" s="218" t="s">
        <v>12078</v>
      </c>
      <c r="G18" s="217">
        <v>1984</v>
      </c>
      <c r="H18" s="217">
        <v>17</v>
      </c>
      <c r="I18" s="217">
        <v>2</v>
      </c>
      <c r="J18" s="217">
        <v>103</v>
      </c>
      <c r="K18" s="217">
        <v>115</v>
      </c>
      <c r="L18" s="218" t="s">
        <v>12089</v>
      </c>
      <c r="M18" s="218" t="s">
        <v>12090</v>
      </c>
      <c r="N18" s="217" t="s">
        <v>12094</v>
      </c>
      <c r="O18" s="217"/>
      <c r="P18" s="217"/>
      <c r="Q18" s="217"/>
      <c r="R18" s="217"/>
      <c r="S18" s="285"/>
    </row>
    <row r="19" spans="2:19" ht="45" x14ac:dyDescent="0.25">
      <c r="B19" s="278"/>
      <c r="C19" s="333"/>
      <c r="D19" s="288"/>
      <c r="E19" s="294"/>
      <c r="F19" s="294" t="s">
        <v>12079</v>
      </c>
      <c r="G19" s="288">
        <v>1986</v>
      </c>
      <c r="H19" s="288">
        <v>19</v>
      </c>
      <c r="I19" s="288">
        <v>2</v>
      </c>
      <c r="J19" s="288">
        <v>207</v>
      </c>
      <c r="K19" s="288">
        <v>207</v>
      </c>
      <c r="L19" s="294" t="s">
        <v>12081</v>
      </c>
      <c r="M19" s="294"/>
      <c r="N19" s="288"/>
      <c r="O19" s="288"/>
      <c r="P19" s="288"/>
      <c r="Q19" s="288"/>
      <c r="R19" s="288"/>
      <c r="S19" s="280"/>
    </row>
    <row r="20" spans="2:19" ht="45" x14ac:dyDescent="0.25">
      <c r="B20" s="278"/>
      <c r="C20" s="333"/>
      <c r="D20" s="288"/>
      <c r="E20" s="294"/>
      <c r="F20" s="294" t="s">
        <v>12078</v>
      </c>
      <c r="G20" s="288">
        <v>1986</v>
      </c>
      <c r="H20" s="288">
        <v>19</v>
      </c>
      <c r="I20" s="288">
        <v>2</v>
      </c>
      <c r="J20" s="288">
        <v>207</v>
      </c>
      <c r="K20" s="288">
        <v>208</v>
      </c>
      <c r="L20" s="294" t="s">
        <v>12080</v>
      </c>
      <c r="M20" s="294"/>
      <c r="N20" s="288"/>
      <c r="O20" s="288"/>
      <c r="P20" s="288"/>
      <c r="Q20" s="288"/>
      <c r="R20" s="288"/>
      <c r="S20" s="280"/>
    </row>
    <row r="21" spans="2:19" ht="30" x14ac:dyDescent="0.25">
      <c r="B21" s="278"/>
      <c r="C21" s="333"/>
      <c r="D21" s="288"/>
      <c r="E21" s="294"/>
      <c r="F21" s="294" t="s">
        <v>12082</v>
      </c>
      <c r="G21" s="288">
        <v>1997</v>
      </c>
      <c r="H21" s="288">
        <v>30</v>
      </c>
      <c r="I21" s="288">
        <v>2</v>
      </c>
      <c r="J21" s="288">
        <v>97</v>
      </c>
      <c r="K21" s="288">
        <v>113</v>
      </c>
      <c r="L21" s="294" t="s">
        <v>12091</v>
      </c>
      <c r="M21" s="294" t="s">
        <v>12092</v>
      </c>
      <c r="N21" s="288" t="s">
        <v>12093</v>
      </c>
      <c r="O21" s="288"/>
      <c r="P21" s="288"/>
      <c r="Q21" s="288"/>
      <c r="R21" s="288"/>
      <c r="S21" s="280"/>
    </row>
    <row r="22" spans="2:19" x14ac:dyDescent="0.25">
      <c r="B22" s="278"/>
      <c r="C22" s="333"/>
      <c r="D22" s="288"/>
      <c r="E22" s="294"/>
      <c r="F22" s="294"/>
      <c r="G22" s="288"/>
      <c r="H22" s="288"/>
      <c r="I22" s="288"/>
      <c r="J22" s="288"/>
      <c r="K22" s="288"/>
      <c r="L22" s="294"/>
      <c r="M22" s="294"/>
      <c r="N22" s="288"/>
      <c r="O22" s="288"/>
      <c r="P22" s="288"/>
      <c r="Q22" s="288"/>
      <c r="R22" s="288"/>
      <c r="S22" s="280"/>
    </row>
    <row r="23" spans="2:19" ht="30" x14ac:dyDescent="0.25">
      <c r="B23" s="278"/>
      <c r="C23" s="333"/>
      <c r="D23" s="288" t="s">
        <v>12051</v>
      </c>
      <c r="E23" s="294" t="s">
        <v>12097</v>
      </c>
      <c r="F23" s="294" t="s">
        <v>12698</v>
      </c>
      <c r="G23" s="288">
        <v>2005</v>
      </c>
      <c r="H23" s="288">
        <v>38</v>
      </c>
      <c r="I23" s="288">
        <v>2</v>
      </c>
      <c r="J23" s="288">
        <v>155</v>
      </c>
      <c r="K23" s="288">
        <v>169</v>
      </c>
      <c r="L23" s="294" t="s">
        <v>12095</v>
      </c>
      <c r="M23" s="294" t="s">
        <v>12096</v>
      </c>
      <c r="N23" s="299" t="s">
        <v>12102</v>
      </c>
      <c r="O23" s="288"/>
      <c r="P23" s="288"/>
      <c r="Q23" s="288"/>
      <c r="R23" s="288"/>
      <c r="S23" s="280"/>
    </row>
    <row r="24" spans="2:19" ht="30" x14ac:dyDescent="0.25">
      <c r="B24" s="278"/>
      <c r="C24" s="333"/>
      <c r="D24" s="288"/>
      <c r="E24" s="294" t="s">
        <v>12098</v>
      </c>
      <c r="F24" s="294" t="s">
        <v>12099</v>
      </c>
      <c r="G24" s="288">
        <v>2008</v>
      </c>
      <c r="H24" s="288">
        <v>41</v>
      </c>
      <c r="I24" s="288">
        <v>3</v>
      </c>
      <c r="J24" s="288">
        <v>371</v>
      </c>
      <c r="K24" s="288">
        <v>380</v>
      </c>
      <c r="L24" s="294" t="s">
        <v>12100</v>
      </c>
      <c r="M24" s="294" t="s">
        <v>12101</v>
      </c>
      <c r="N24" s="288" t="s">
        <v>12103</v>
      </c>
      <c r="O24" s="288"/>
      <c r="P24" s="288"/>
      <c r="Q24" s="288"/>
      <c r="R24" s="288"/>
      <c r="S24" s="280"/>
    </row>
    <row r="25" spans="2:19" x14ac:dyDescent="0.25">
      <c r="B25" s="278"/>
      <c r="C25" s="333"/>
      <c r="D25" s="288"/>
      <c r="E25" s="294"/>
      <c r="F25" s="294"/>
      <c r="G25" s="288"/>
      <c r="H25" s="288"/>
      <c r="I25" s="288"/>
      <c r="J25" s="288"/>
      <c r="K25" s="288"/>
      <c r="L25" s="294"/>
      <c r="M25" s="294"/>
      <c r="N25" s="288"/>
      <c r="O25" s="288"/>
      <c r="P25" s="288"/>
      <c r="Q25" s="288"/>
      <c r="R25" s="288"/>
      <c r="S25" s="280"/>
    </row>
    <row r="26" spans="2:19" x14ac:dyDescent="0.25">
      <c r="B26" s="278"/>
      <c r="C26" s="333" t="s">
        <v>12037</v>
      </c>
      <c r="D26" s="288" t="s">
        <v>11415</v>
      </c>
      <c r="E26" s="294" t="s">
        <v>12104</v>
      </c>
      <c r="F26" s="294" t="s">
        <v>12105</v>
      </c>
      <c r="G26" s="288">
        <v>1995</v>
      </c>
      <c r="H26" s="288">
        <v>28</v>
      </c>
      <c r="I26" s="288">
        <v>1</v>
      </c>
      <c r="J26" s="288">
        <v>83</v>
      </c>
      <c r="K26" s="288">
        <v>94</v>
      </c>
      <c r="L26" s="294" t="s">
        <v>12106</v>
      </c>
      <c r="M26" s="294" t="s">
        <v>12107</v>
      </c>
      <c r="N26" s="288" t="s">
        <v>12108</v>
      </c>
      <c r="O26" s="288"/>
      <c r="P26" s="288"/>
      <c r="Q26" s="288"/>
      <c r="R26" s="288"/>
      <c r="S26" s="280"/>
    </row>
    <row r="27" spans="2:19" ht="30" x14ac:dyDescent="0.25">
      <c r="B27" s="278"/>
      <c r="C27" s="333"/>
      <c r="D27" s="288" t="s">
        <v>11415</v>
      </c>
      <c r="E27" s="294" t="s">
        <v>12109</v>
      </c>
      <c r="F27" s="294" t="s">
        <v>12110</v>
      </c>
      <c r="G27" s="288">
        <v>2003</v>
      </c>
      <c r="H27" s="288">
        <v>36</v>
      </c>
      <c r="I27" s="288">
        <v>3</v>
      </c>
      <c r="J27" s="288">
        <v>231</v>
      </c>
      <c r="K27" s="288">
        <v>244</v>
      </c>
      <c r="L27" s="294" t="s">
        <v>12111</v>
      </c>
      <c r="M27" s="294" t="s">
        <v>12112</v>
      </c>
      <c r="N27" s="288" t="s">
        <v>12113</v>
      </c>
      <c r="O27" s="288"/>
      <c r="P27" s="288"/>
      <c r="Q27" s="288"/>
      <c r="R27" s="288"/>
      <c r="S27" s="280"/>
    </row>
    <row r="28" spans="2:19" ht="15.75" thickBot="1" x14ac:dyDescent="0.3">
      <c r="B28" s="279"/>
      <c r="C28" s="337"/>
      <c r="D28" s="291"/>
      <c r="E28" s="248"/>
      <c r="F28" s="248"/>
      <c r="G28" s="291"/>
      <c r="H28" s="291"/>
      <c r="I28" s="291"/>
      <c r="J28" s="291"/>
      <c r="K28" s="291"/>
      <c r="L28" s="248"/>
      <c r="M28" s="248"/>
      <c r="N28" s="291"/>
      <c r="O28" s="291"/>
      <c r="P28" s="291"/>
      <c r="Q28" s="291"/>
      <c r="R28" s="291"/>
      <c r="S28" s="292"/>
    </row>
    <row r="29" spans="2:19" ht="46.5" customHeight="1" x14ac:dyDescent="0.25">
      <c r="B29" s="295" t="s">
        <v>12121</v>
      </c>
      <c r="C29" s="335" t="s">
        <v>11407</v>
      </c>
      <c r="D29" s="217" t="s">
        <v>12117</v>
      </c>
      <c r="E29" s="218" t="s">
        <v>11408</v>
      </c>
      <c r="F29" s="218" t="s">
        <v>12118</v>
      </c>
      <c r="G29" s="217">
        <v>1970</v>
      </c>
      <c r="H29" s="217">
        <v>3</v>
      </c>
      <c r="I29" s="217">
        <v>2</v>
      </c>
      <c r="J29" s="217">
        <v>119</v>
      </c>
      <c r="K29" s="217">
        <v>126</v>
      </c>
      <c r="L29" s="218" t="s">
        <v>12119</v>
      </c>
      <c r="M29" s="218" t="s">
        <v>12133</v>
      </c>
      <c r="N29" s="217" t="s">
        <v>12120</v>
      </c>
      <c r="O29" s="217"/>
      <c r="P29" s="217"/>
      <c r="Q29" s="217"/>
      <c r="R29" s="217"/>
      <c r="S29" s="285"/>
    </row>
    <row r="30" spans="2:19" ht="30" x14ac:dyDescent="0.25">
      <c r="B30" s="278"/>
      <c r="C30" s="333"/>
      <c r="D30" s="288"/>
      <c r="E30" s="294"/>
      <c r="F30" s="294" t="s">
        <v>12122</v>
      </c>
      <c r="G30" s="288">
        <v>1971</v>
      </c>
      <c r="H30" s="288">
        <v>4</v>
      </c>
      <c r="I30" s="288">
        <v>3</v>
      </c>
      <c r="J30" s="288">
        <v>250</v>
      </c>
      <c r="K30" s="288">
        <v>250</v>
      </c>
      <c r="L30" s="294" t="s">
        <v>12123</v>
      </c>
      <c r="M30" s="294"/>
      <c r="N30" s="288"/>
      <c r="O30" s="288"/>
      <c r="P30" s="288"/>
      <c r="Q30" s="288"/>
      <c r="R30" s="288"/>
      <c r="S30" s="280"/>
    </row>
    <row r="31" spans="2:19" ht="30" x14ac:dyDescent="0.25">
      <c r="B31" s="278"/>
      <c r="C31" s="333"/>
      <c r="D31" s="288"/>
      <c r="E31" s="294" t="s">
        <v>12129</v>
      </c>
      <c r="F31" s="294" t="s">
        <v>12130</v>
      </c>
      <c r="G31" s="288">
        <v>2004</v>
      </c>
      <c r="H31" s="288">
        <v>37</v>
      </c>
      <c r="I31" s="288">
        <v>2</v>
      </c>
      <c r="J31" s="288">
        <v>141</v>
      </c>
      <c r="K31" s="288">
        <v>154</v>
      </c>
      <c r="L31" s="294" t="s">
        <v>12131</v>
      </c>
      <c r="M31" s="294" t="s">
        <v>12132</v>
      </c>
      <c r="N31" s="288" t="s">
        <v>12134</v>
      </c>
      <c r="O31" s="288"/>
      <c r="P31" s="288"/>
      <c r="Q31" s="288"/>
      <c r="R31" s="288"/>
      <c r="S31" s="280"/>
    </row>
    <row r="32" spans="2:19" ht="30" x14ac:dyDescent="0.25">
      <c r="B32" s="278"/>
      <c r="C32" s="333"/>
      <c r="D32" s="288"/>
      <c r="E32" s="294" t="s">
        <v>12135</v>
      </c>
      <c r="F32" s="294" t="s">
        <v>12136</v>
      </c>
      <c r="G32" s="288">
        <v>2010</v>
      </c>
      <c r="H32" s="288">
        <v>43</v>
      </c>
      <c r="I32" s="288">
        <v>2</v>
      </c>
      <c r="J32" s="288">
        <v>171</v>
      </c>
      <c r="K32" s="288">
        <v>184</v>
      </c>
      <c r="L32" s="294" t="s">
        <v>12137</v>
      </c>
      <c r="M32" s="294" t="s">
        <v>12138</v>
      </c>
      <c r="N32" s="288" t="s">
        <v>11794</v>
      </c>
      <c r="O32" s="288"/>
      <c r="P32" s="288"/>
      <c r="Q32" s="288"/>
      <c r="R32" s="288"/>
      <c r="S32" s="280"/>
    </row>
    <row r="33" spans="2:28" x14ac:dyDescent="0.25">
      <c r="B33" s="278"/>
      <c r="C33" s="333"/>
      <c r="D33" s="288"/>
      <c r="E33" s="294"/>
      <c r="F33" s="294" t="s">
        <v>12139</v>
      </c>
      <c r="G33" s="288">
        <v>2013</v>
      </c>
      <c r="H33" s="288">
        <v>46</v>
      </c>
      <c r="I33" s="288">
        <v>3</v>
      </c>
      <c r="J33" s="288">
        <v>323</v>
      </c>
      <c r="K33" s="288">
        <v>336</v>
      </c>
      <c r="L33" s="294" t="s">
        <v>12140</v>
      </c>
      <c r="M33" s="294" t="s">
        <v>12141</v>
      </c>
      <c r="N33" s="288" t="s">
        <v>12142</v>
      </c>
      <c r="O33" s="288"/>
      <c r="P33" s="288"/>
      <c r="Q33" s="288"/>
      <c r="R33" s="288"/>
      <c r="S33" s="280"/>
    </row>
    <row r="34" spans="2:28" x14ac:dyDescent="0.25">
      <c r="B34" s="278"/>
      <c r="C34" s="333"/>
      <c r="D34" s="288"/>
      <c r="E34" s="294"/>
      <c r="F34" s="294"/>
      <c r="G34" s="288"/>
      <c r="H34" s="288"/>
      <c r="I34" s="288"/>
      <c r="J34" s="288"/>
      <c r="K34" s="288"/>
      <c r="L34" s="294"/>
      <c r="M34" s="294"/>
      <c r="N34" s="288"/>
      <c r="O34" s="288"/>
      <c r="P34" s="288"/>
      <c r="Q34" s="288"/>
      <c r="R34" s="288"/>
      <c r="S34" s="280"/>
    </row>
    <row r="35" spans="2:28" ht="45" x14ac:dyDescent="0.25">
      <c r="B35" s="278"/>
      <c r="C35" s="333"/>
      <c r="D35" s="288" t="s">
        <v>12055</v>
      </c>
      <c r="E35" s="294" t="s">
        <v>12124</v>
      </c>
      <c r="F35" s="294" t="s">
        <v>12125</v>
      </c>
      <c r="G35" s="288">
        <v>1999</v>
      </c>
      <c r="H35" s="288">
        <v>32</v>
      </c>
      <c r="I35" s="288">
        <v>2</v>
      </c>
      <c r="J35" s="288">
        <v>163</v>
      </c>
      <c r="K35" s="288">
        <v>172</v>
      </c>
      <c r="L35" s="296" t="s">
        <v>12126</v>
      </c>
      <c r="M35" s="296" t="s">
        <v>12127</v>
      </c>
      <c r="N35" s="288" t="s">
        <v>12128</v>
      </c>
      <c r="O35" s="288"/>
      <c r="P35" s="288"/>
      <c r="Q35" s="288"/>
      <c r="R35" s="288"/>
      <c r="S35" s="280"/>
    </row>
    <row r="36" spans="2:28" x14ac:dyDescent="0.25">
      <c r="B36" s="278"/>
      <c r="C36" s="333"/>
      <c r="E36" s="294" t="s">
        <v>12146</v>
      </c>
      <c r="F36" s="294" t="s">
        <v>12147</v>
      </c>
      <c r="G36" s="288">
        <v>1983</v>
      </c>
      <c r="H36" s="288">
        <v>16</v>
      </c>
      <c r="I36" s="288">
        <v>3</v>
      </c>
      <c r="J36" s="288">
        <v>187</v>
      </c>
      <c r="K36" s="288">
        <v>195</v>
      </c>
      <c r="L36" s="294" t="s">
        <v>12148</v>
      </c>
      <c r="M36" s="294" t="s">
        <v>12149</v>
      </c>
      <c r="N36" s="288" t="s">
        <v>12151</v>
      </c>
      <c r="O36" s="288"/>
      <c r="P36" s="288"/>
      <c r="Q36" s="288"/>
      <c r="R36" s="288"/>
      <c r="S36" s="280"/>
    </row>
    <row r="37" spans="2:28" x14ac:dyDescent="0.25">
      <c r="B37" s="278"/>
      <c r="C37" s="333"/>
      <c r="D37" s="288"/>
      <c r="E37" s="294"/>
      <c r="F37" s="294"/>
      <c r="G37" s="288"/>
      <c r="H37" s="288"/>
      <c r="I37" s="288"/>
      <c r="J37" s="288"/>
      <c r="K37" s="288"/>
      <c r="L37" s="294"/>
      <c r="M37" s="294"/>
      <c r="N37" s="288"/>
      <c r="O37" s="288"/>
      <c r="P37" s="288"/>
      <c r="Q37" s="288"/>
      <c r="R37" s="288"/>
      <c r="S37" s="280"/>
    </row>
    <row r="38" spans="2:28" ht="30" x14ac:dyDescent="0.25">
      <c r="B38" s="278"/>
      <c r="C38" s="333" t="s">
        <v>12036</v>
      </c>
      <c r="D38" s="288" t="s">
        <v>12061</v>
      </c>
      <c r="E38" s="294" t="s">
        <v>12154</v>
      </c>
      <c r="F38" s="294" t="s">
        <v>12152</v>
      </c>
      <c r="G38" s="288">
        <v>1986</v>
      </c>
      <c r="H38" s="288">
        <v>19</v>
      </c>
      <c r="I38" s="288">
        <v>3</v>
      </c>
      <c r="J38" s="288">
        <v>271</v>
      </c>
      <c r="K38" s="288">
        <v>282</v>
      </c>
      <c r="L38" s="294" t="s">
        <v>12148</v>
      </c>
      <c r="M38" s="294" t="s">
        <v>12149</v>
      </c>
      <c r="N38" s="288" t="s">
        <v>12153</v>
      </c>
      <c r="O38" s="288"/>
      <c r="P38" s="288"/>
      <c r="Q38" s="288"/>
      <c r="R38" s="288"/>
      <c r="S38" s="280"/>
    </row>
    <row r="39" spans="2:28" ht="60" x14ac:dyDescent="0.25">
      <c r="B39" s="278"/>
      <c r="C39" s="333"/>
      <c r="D39" s="288"/>
      <c r="E39" s="294"/>
      <c r="F39" s="294" t="s">
        <v>12170</v>
      </c>
      <c r="G39" s="288">
        <v>1987</v>
      </c>
      <c r="H39" s="288">
        <v>20</v>
      </c>
      <c r="I39" s="288">
        <v>2</v>
      </c>
      <c r="J39" s="288">
        <v>187</v>
      </c>
      <c r="K39" s="288">
        <v>187</v>
      </c>
      <c r="L39" s="294" t="s">
        <v>12171</v>
      </c>
      <c r="M39" s="294"/>
      <c r="N39" s="288"/>
      <c r="O39" s="288"/>
      <c r="P39" s="288"/>
      <c r="Q39" s="288"/>
      <c r="R39" s="288"/>
      <c r="S39" s="280"/>
    </row>
    <row r="40" spans="2:28" x14ac:dyDescent="0.25">
      <c r="B40" s="278"/>
      <c r="C40" s="333"/>
      <c r="D40" s="288"/>
      <c r="E40" s="294"/>
      <c r="F40" s="294" t="s">
        <v>12152</v>
      </c>
      <c r="G40" s="288">
        <v>1987</v>
      </c>
      <c r="H40" s="288">
        <v>20</v>
      </c>
      <c r="I40" s="288">
        <v>2</v>
      </c>
      <c r="J40" s="288">
        <v>187</v>
      </c>
      <c r="K40" s="288">
        <v>187</v>
      </c>
      <c r="L40" s="294" t="s">
        <v>12172</v>
      </c>
      <c r="M40" s="294"/>
      <c r="N40" s="288"/>
      <c r="O40" s="288"/>
      <c r="P40" s="288"/>
      <c r="Q40" s="288"/>
      <c r="R40" s="288"/>
      <c r="S40" s="280"/>
    </row>
    <row r="41" spans="2:28" x14ac:dyDescent="0.25">
      <c r="B41" s="278"/>
      <c r="C41" s="333"/>
      <c r="D41" s="288"/>
      <c r="E41" s="294"/>
      <c r="F41" s="294" t="s">
        <v>12155</v>
      </c>
      <c r="G41" s="288">
        <v>1999</v>
      </c>
      <c r="H41" s="288">
        <v>32</v>
      </c>
      <c r="I41" s="288">
        <v>2</v>
      </c>
      <c r="J41" s="288">
        <v>199</v>
      </c>
      <c r="K41" s="288">
        <v>295</v>
      </c>
      <c r="L41" s="294" t="s">
        <v>12131</v>
      </c>
      <c r="M41" s="294" t="s">
        <v>12156</v>
      </c>
      <c r="N41" s="288" t="s">
        <v>12157</v>
      </c>
      <c r="O41" s="288"/>
      <c r="P41" s="288"/>
      <c r="Q41" s="288"/>
      <c r="R41" s="288"/>
      <c r="S41" s="280"/>
    </row>
    <row r="42" spans="2:28" ht="45" x14ac:dyDescent="0.25">
      <c r="B42" s="278"/>
      <c r="C42" s="333"/>
      <c r="D42" s="288"/>
      <c r="E42" s="296" t="s">
        <v>12161</v>
      </c>
      <c r="F42" s="294" t="s">
        <v>12158</v>
      </c>
      <c r="G42" s="288">
        <v>2015</v>
      </c>
      <c r="H42" s="288">
        <v>48</v>
      </c>
      <c r="I42" s="288">
        <v>2</v>
      </c>
      <c r="J42" s="288">
        <v>135</v>
      </c>
      <c r="K42" s="288">
        <v>146</v>
      </c>
      <c r="L42" s="294"/>
      <c r="M42" s="294" t="s">
        <v>12159</v>
      </c>
      <c r="N42" s="288" t="s">
        <v>12160</v>
      </c>
      <c r="O42" s="288"/>
      <c r="P42" s="288"/>
      <c r="Q42" s="288"/>
      <c r="R42" s="288"/>
      <c r="S42" s="280"/>
    </row>
    <row r="43" spans="2:28" s="316" customFormat="1" ht="45" x14ac:dyDescent="0.25">
      <c r="B43" s="278"/>
      <c r="C43" s="333"/>
      <c r="D43" s="288"/>
      <c r="E43" s="70" t="s">
        <v>12252</v>
      </c>
      <c r="F43" s="317" t="s">
        <v>12253</v>
      </c>
      <c r="G43" s="71">
        <v>2009</v>
      </c>
      <c r="H43" s="71">
        <v>42</v>
      </c>
      <c r="I43" s="71">
        <v>2</v>
      </c>
      <c r="J43" s="71">
        <v>199</v>
      </c>
      <c r="K43" s="71">
        <v>209</v>
      </c>
      <c r="L43" s="70" t="s">
        <v>12249</v>
      </c>
      <c r="M43" s="70" t="s">
        <v>12250</v>
      </c>
      <c r="N43" s="71" t="s">
        <v>12251</v>
      </c>
      <c r="O43" s="71"/>
      <c r="P43" s="71"/>
      <c r="Q43" s="288"/>
      <c r="R43" s="288"/>
      <c r="S43" s="280"/>
      <c r="T43" s="318"/>
      <c r="U43" s="318"/>
      <c r="V43" s="318"/>
      <c r="W43" s="318"/>
      <c r="X43" s="318"/>
      <c r="Y43" s="318"/>
      <c r="Z43" s="318"/>
      <c r="AA43" s="318"/>
      <c r="AB43" s="318"/>
    </row>
    <row r="44" spans="2:28" s="316" customFormat="1" ht="45" x14ac:dyDescent="0.25">
      <c r="B44" s="278"/>
      <c r="C44" s="333"/>
      <c r="D44" s="288"/>
      <c r="E44" s="70" t="s">
        <v>12254</v>
      </c>
      <c r="F44" s="317" t="s">
        <v>12255</v>
      </c>
      <c r="G44" s="71">
        <v>2010</v>
      </c>
      <c r="H44" s="71">
        <v>43</v>
      </c>
      <c r="I44" s="71">
        <v>3</v>
      </c>
      <c r="J44" s="71">
        <v>359</v>
      </c>
      <c r="K44" s="71">
        <v>363</v>
      </c>
      <c r="L44" s="70" t="s">
        <v>12256</v>
      </c>
      <c r="M44" s="70" t="s">
        <v>12250</v>
      </c>
      <c r="N44" s="71" t="s">
        <v>12251</v>
      </c>
      <c r="O44" s="71"/>
      <c r="P44" s="71"/>
      <c r="Q44" s="288"/>
      <c r="R44" s="288"/>
      <c r="S44" s="280"/>
      <c r="T44" s="318"/>
      <c r="U44" s="318"/>
      <c r="V44" s="318"/>
      <c r="W44" s="318"/>
      <c r="X44" s="318"/>
      <c r="Y44" s="318"/>
      <c r="Z44" s="318"/>
      <c r="AA44" s="318"/>
      <c r="AB44" s="318"/>
    </row>
    <row r="45" spans="2:28" s="316" customFormat="1" ht="30" x14ac:dyDescent="0.25">
      <c r="B45" s="278"/>
      <c r="C45" s="333"/>
      <c r="D45" s="288"/>
      <c r="E45" s="70" t="s">
        <v>12254</v>
      </c>
      <c r="F45" s="317" t="s">
        <v>12253</v>
      </c>
      <c r="G45" s="71">
        <v>2010</v>
      </c>
      <c r="H45" s="71">
        <v>43</v>
      </c>
      <c r="I45" s="71">
        <v>3</v>
      </c>
      <c r="J45" s="71">
        <v>364</v>
      </c>
      <c r="K45" s="71">
        <v>364</v>
      </c>
      <c r="L45" s="70"/>
      <c r="M45" s="70"/>
      <c r="N45" s="71"/>
      <c r="O45" s="71"/>
      <c r="P45" s="71"/>
      <c r="Q45" s="288"/>
      <c r="R45" s="288"/>
      <c r="S45" s="280"/>
      <c r="T45" s="318"/>
      <c r="U45" s="318"/>
      <c r="V45" s="318"/>
      <c r="W45" s="318"/>
      <c r="X45" s="318"/>
      <c r="Y45" s="318"/>
      <c r="Z45" s="318"/>
      <c r="AA45" s="318"/>
      <c r="AB45" s="318"/>
    </row>
    <row r="46" spans="2:28" x14ac:dyDescent="0.25">
      <c r="B46" s="278"/>
      <c r="C46" s="333"/>
      <c r="D46" s="288"/>
      <c r="E46" s="296"/>
      <c r="F46" s="294"/>
      <c r="G46" s="288"/>
      <c r="H46" s="288"/>
      <c r="I46" s="288"/>
      <c r="J46" s="288"/>
      <c r="K46" s="288"/>
      <c r="L46" s="294"/>
      <c r="M46" s="294"/>
      <c r="N46" s="288"/>
      <c r="O46" s="288"/>
      <c r="P46" s="288"/>
      <c r="Q46" s="288"/>
      <c r="R46" s="288"/>
      <c r="S46" s="280"/>
    </row>
    <row r="47" spans="2:28" ht="60" x14ac:dyDescent="0.25">
      <c r="B47" s="278"/>
      <c r="C47" s="333"/>
      <c r="D47" s="288" t="s">
        <v>12406</v>
      </c>
      <c r="E47" s="296" t="s">
        <v>12459</v>
      </c>
      <c r="F47" s="294" t="s">
        <v>12460</v>
      </c>
      <c r="G47" s="288">
        <v>1994</v>
      </c>
      <c r="H47" s="288">
        <v>27</v>
      </c>
      <c r="I47" s="288">
        <v>2</v>
      </c>
      <c r="J47" s="288">
        <v>165</v>
      </c>
      <c r="K47" s="288">
        <v>192</v>
      </c>
      <c r="L47" s="294" t="s">
        <v>12327</v>
      </c>
      <c r="M47" s="294" t="s">
        <v>12461</v>
      </c>
      <c r="N47" s="346" t="s">
        <v>12462</v>
      </c>
      <c r="O47" s="346"/>
      <c r="P47" s="346"/>
      <c r="Q47" s="346"/>
      <c r="R47" s="346"/>
      <c r="S47" s="280"/>
    </row>
    <row r="48" spans="2:28" x14ac:dyDescent="0.25">
      <c r="B48" s="278"/>
      <c r="C48" s="333"/>
      <c r="D48" s="288"/>
      <c r="E48" s="294"/>
      <c r="F48" s="294"/>
      <c r="G48" s="288"/>
      <c r="H48" s="288"/>
      <c r="I48" s="288"/>
      <c r="J48" s="288"/>
      <c r="K48" s="288"/>
      <c r="L48" s="294"/>
      <c r="M48" s="294"/>
      <c r="N48" s="288"/>
      <c r="O48" s="288"/>
      <c r="P48" s="288"/>
      <c r="Q48" s="288"/>
      <c r="R48" s="288"/>
      <c r="S48" s="280"/>
    </row>
    <row r="49" spans="2:19" ht="31.5" customHeight="1" x14ac:dyDescent="0.25">
      <c r="B49" s="278"/>
      <c r="C49" s="333"/>
      <c r="D49" s="288" t="s">
        <v>12162</v>
      </c>
      <c r="E49" s="294" t="s">
        <v>12163</v>
      </c>
      <c r="F49" s="294" t="s">
        <v>12164</v>
      </c>
      <c r="G49" s="288">
        <v>1983</v>
      </c>
      <c r="H49" s="288">
        <v>16</v>
      </c>
      <c r="I49" s="288">
        <v>1</v>
      </c>
      <c r="J49" s="288">
        <v>43</v>
      </c>
      <c r="K49" s="288">
        <v>51</v>
      </c>
      <c r="L49" s="294" t="s">
        <v>12148</v>
      </c>
      <c r="M49" s="294" t="s">
        <v>12687</v>
      </c>
      <c r="N49" s="288" t="s">
        <v>12165</v>
      </c>
      <c r="O49" s="288"/>
      <c r="P49" s="288"/>
      <c r="Q49" s="288"/>
      <c r="R49" s="288"/>
      <c r="S49" s="280"/>
    </row>
    <row r="50" spans="2:19" ht="45" x14ac:dyDescent="0.25">
      <c r="B50" s="278"/>
      <c r="C50" s="333"/>
      <c r="D50" s="288"/>
      <c r="E50" s="294" t="s">
        <v>12166</v>
      </c>
      <c r="F50" s="294" t="s">
        <v>12167</v>
      </c>
      <c r="G50" s="288">
        <v>2001</v>
      </c>
      <c r="H50" s="288">
        <v>35</v>
      </c>
      <c r="I50" s="288">
        <v>3</v>
      </c>
      <c r="J50" s="288">
        <v>265</v>
      </c>
      <c r="K50" s="288">
        <v>278</v>
      </c>
      <c r="L50" s="294" t="s">
        <v>12168</v>
      </c>
      <c r="M50" s="294"/>
      <c r="N50" s="288" t="s">
        <v>12169</v>
      </c>
      <c r="O50" s="288"/>
      <c r="P50" s="288"/>
      <c r="Q50" s="288"/>
      <c r="R50" s="288"/>
      <c r="S50" s="280"/>
    </row>
    <row r="51" spans="2:19" x14ac:dyDescent="0.25">
      <c r="B51" s="278"/>
      <c r="C51" s="333"/>
      <c r="D51" s="288"/>
      <c r="E51" s="294"/>
      <c r="F51" s="294"/>
      <c r="G51" s="288"/>
      <c r="H51" s="288"/>
      <c r="I51" s="288"/>
      <c r="J51" s="288"/>
      <c r="K51" s="288"/>
      <c r="L51" s="294"/>
      <c r="M51" s="294"/>
      <c r="N51" s="288"/>
      <c r="O51" s="288"/>
      <c r="P51" s="288"/>
      <c r="Q51" s="288"/>
      <c r="R51" s="288"/>
      <c r="S51" s="280"/>
    </row>
    <row r="52" spans="2:19" ht="30" x14ac:dyDescent="0.25">
      <c r="B52" s="278"/>
      <c r="C52" s="333" t="s">
        <v>12173</v>
      </c>
      <c r="D52" s="294" t="s">
        <v>12174</v>
      </c>
      <c r="E52" s="294" t="s">
        <v>12175</v>
      </c>
      <c r="F52" s="294" t="s">
        <v>12176</v>
      </c>
      <c r="G52" s="288">
        <v>2006</v>
      </c>
      <c r="H52" s="288">
        <v>39</v>
      </c>
      <c r="I52" s="288">
        <v>2</v>
      </c>
      <c r="J52" s="288">
        <v>151</v>
      </c>
      <c r="K52" s="288">
        <v>172</v>
      </c>
      <c r="L52" s="294" t="s">
        <v>12177</v>
      </c>
      <c r="M52" s="294" t="s">
        <v>12178</v>
      </c>
      <c r="N52" s="288" t="s">
        <v>12179</v>
      </c>
      <c r="O52" s="288"/>
      <c r="P52" s="288"/>
      <c r="Q52" s="288"/>
      <c r="R52" s="288"/>
      <c r="S52" s="280"/>
    </row>
    <row r="53" spans="2:19" x14ac:dyDescent="0.25">
      <c r="B53" s="278"/>
      <c r="C53" s="333"/>
      <c r="D53" s="288"/>
      <c r="E53" s="294"/>
      <c r="F53" s="294"/>
      <c r="G53" s="288"/>
      <c r="H53" s="288"/>
      <c r="I53" s="288"/>
      <c r="J53" s="288"/>
      <c r="K53" s="288"/>
      <c r="L53" s="294"/>
      <c r="M53" s="294"/>
      <c r="N53" s="288"/>
      <c r="O53" s="288"/>
      <c r="P53" s="288"/>
      <c r="Q53" s="288"/>
      <c r="R53" s="288"/>
      <c r="S53" s="280"/>
    </row>
    <row r="54" spans="2:19" ht="45" x14ac:dyDescent="0.25">
      <c r="B54" s="278"/>
      <c r="C54" s="333" t="s">
        <v>12038</v>
      </c>
      <c r="D54" s="294" t="s">
        <v>12180</v>
      </c>
      <c r="E54" s="294" t="s">
        <v>12181</v>
      </c>
      <c r="F54" s="294" t="s">
        <v>12182</v>
      </c>
      <c r="G54" s="288">
        <v>2000</v>
      </c>
      <c r="H54" s="288">
        <v>33</v>
      </c>
      <c r="I54" s="288">
        <v>4</v>
      </c>
      <c r="J54" s="288">
        <v>335</v>
      </c>
      <c r="K54" s="288">
        <v>349</v>
      </c>
      <c r="L54" s="294" t="s">
        <v>12183</v>
      </c>
      <c r="M54" s="294" t="s">
        <v>12184</v>
      </c>
      <c r="N54" s="288" t="s">
        <v>12054</v>
      </c>
      <c r="O54" s="288"/>
      <c r="P54" s="288"/>
      <c r="Q54" s="288"/>
      <c r="R54" s="288"/>
      <c r="S54" s="280"/>
    </row>
    <row r="55" spans="2:19" ht="15.75" thickBot="1" x14ac:dyDescent="0.3">
      <c r="B55" s="279"/>
      <c r="C55" s="337"/>
      <c r="D55" s="291"/>
      <c r="E55" s="248"/>
      <c r="F55" s="248"/>
      <c r="G55" s="291"/>
      <c r="H55" s="291"/>
      <c r="I55" s="291"/>
      <c r="J55" s="291"/>
      <c r="K55" s="291"/>
      <c r="L55" s="248"/>
      <c r="M55" s="248"/>
      <c r="N55" s="291"/>
      <c r="O55" s="291"/>
      <c r="P55" s="291"/>
      <c r="Q55" s="291"/>
      <c r="R55" s="291"/>
      <c r="S55" s="292"/>
    </row>
    <row r="56" spans="2:19" ht="45" x14ac:dyDescent="0.25">
      <c r="B56" s="295" t="s">
        <v>12185</v>
      </c>
      <c r="C56" s="335" t="s">
        <v>11407</v>
      </c>
      <c r="D56" s="217" t="s">
        <v>12117</v>
      </c>
      <c r="E56" s="218" t="s">
        <v>12186</v>
      </c>
      <c r="F56" s="218" t="s">
        <v>12187</v>
      </c>
      <c r="G56" s="217">
        <v>1984</v>
      </c>
      <c r="H56" s="217">
        <v>17</v>
      </c>
      <c r="I56" s="217">
        <v>1</v>
      </c>
      <c r="J56" s="217">
        <v>71</v>
      </c>
      <c r="K56" s="217">
        <v>80</v>
      </c>
      <c r="L56" s="218" t="s">
        <v>12148</v>
      </c>
      <c r="M56" s="218" t="s">
        <v>12149</v>
      </c>
      <c r="N56" s="217" t="s">
        <v>12188</v>
      </c>
      <c r="O56" s="217"/>
      <c r="P56" s="217"/>
      <c r="Q56" s="217"/>
      <c r="R56" s="217"/>
      <c r="S56" s="285"/>
    </row>
    <row r="57" spans="2:19" ht="45" x14ac:dyDescent="0.25">
      <c r="B57" s="278"/>
      <c r="C57" s="333"/>
      <c r="D57" s="288"/>
      <c r="E57" s="294" t="s">
        <v>12186</v>
      </c>
      <c r="F57" s="294" t="s">
        <v>12189</v>
      </c>
      <c r="G57" s="288">
        <v>1985</v>
      </c>
      <c r="H57" s="288">
        <v>18</v>
      </c>
      <c r="I57" s="288">
        <v>1</v>
      </c>
      <c r="J57" s="288">
        <v>47</v>
      </c>
      <c r="K57" s="288">
        <v>61</v>
      </c>
      <c r="L57" s="294" t="s">
        <v>12190</v>
      </c>
      <c r="M57" s="294" t="s">
        <v>12191</v>
      </c>
      <c r="N57" s="288" t="s">
        <v>12192</v>
      </c>
      <c r="O57" s="288"/>
      <c r="P57" s="288"/>
      <c r="Q57" s="288"/>
      <c r="R57" s="288"/>
      <c r="S57" s="280"/>
    </row>
    <row r="58" spans="2:19" x14ac:dyDescent="0.25">
      <c r="B58" s="278"/>
      <c r="C58" s="333"/>
      <c r="D58" s="288"/>
      <c r="E58" s="294"/>
      <c r="F58" s="294"/>
      <c r="G58" s="288"/>
      <c r="H58" s="288"/>
      <c r="I58" s="288"/>
      <c r="J58" s="288"/>
      <c r="K58" s="288"/>
      <c r="L58" s="294"/>
      <c r="M58" s="294"/>
      <c r="N58" s="288"/>
      <c r="O58" s="288"/>
      <c r="P58" s="288"/>
      <c r="Q58" s="288"/>
      <c r="R58" s="288"/>
      <c r="S58" s="280"/>
    </row>
    <row r="59" spans="2:19" ht="47.25" x14ac:dyDescent="0.25">
      <c r="B59" s="278"/>
      <c r="C59" s="333" t="s">
        <v>12036</v>
      </c>
      <c r="D59" s="288" t="s">
        <v>12061</v>
      </c>
      <c r="E59" s="294" t="s">
        <v>12221</v>
      </c>
      <c r="F59" s="294" t="s">
        <v>12193</v>
      </c>
      <c r="G59" s="288">
        <v>1971</v>
      </c>
      <c r="H59" s="288">
        <v>4</v>
      </c>
      <c r="I59" s="288">
        <v>4</v>
      </c>
      <c r="J59" s="288">
        <v>263</v>
      </c>
      <c r="K59" s="288">
        <v>279</v>
      </c>
      <c r="L59" s="294" t="s">
        <v>12194</v>
      </c>
      <c r="M59" s="294" t="s">
        <v>12195</v>
      </c>
      <c r="N59" s="288" t="s">
        <v>12196</v>
      </c>
      <c r="O59" s="288"/>
      <c r="P59" s="288"/>
      <c r="Q59" s="288"/>
      <c r="R59" s="288"/>
      <c r="S59" s="280"/>
    </row>
    <row r="60" spans="2:19" ht="30" x14ac:dyDescent="0.25">
      <c r="B60" s="278"/>
      <c r="C60" s="333"/>
      <c r="D60" s="288"/>
      <c r="E60" s="294" t="s">
        <v>12200</v>
      </c>
      <c r="F60" s="294" t="s">
        <v>12201</v>
      </c>
      <c r="G60" s="288">
        <v>1976</v>
      </c>
      <c r="H60" s="288">
        <v>9</v>
      </c>
      <c r="I60" s="288">
        <v>4</v>
      </c>
      <c r="J60" s="288">
        <v>291</v>
      </c>
      <c r="K60" s="288">
        <v>302</v>
      </c>
      <c r="L60" s="294" t="s">
        <v>12202</v>
      </c>
      <c r="M60" s="294" t="s">
        <v>12203</v>
      </c>
      <c r="N60" s="288" t="s">
        <v>12204</v>
      </c>
      <c r="O60" s="288"/>
      <c r="P60" s="288"/>
      <c r="Q60" s="288"/>
      <c r="R60" s="288"/>
      <c r="S60" s="280"/>
    </row>
    <row r="61" spans="2:19" ht="59.25" customHeight="1" x14ac:dyDescent="0.25">
      <c r="B61" s="278"/>
      <c r="C61" s="333"/>
      <c r="D61" s="288"/>
      <c r="E61" s="294" t="s">
        <v>12424</v>
      </c>
      <c r="F61" s="294" t="s">
        <v>12425</v>
      </c>
      <c r="G61" s="288">
        <v>1985</v>
      </c>
      <c r="H61" s="288">
        <v>18</v>
      </c>
      <c r="I61" s="288">
        <v>4</v>
      </c>
      <c r="J61" s="288">
        <v>381</v>
      </c>
      <c r="K61" s="288">
        <v>389</v>
      </c>
      <c r="L61" s="294" t="s">
        <v>12426</v>
      </c>
      <c r="M61" s="294" t="s">
        <v>12427</v>
      </c>
      <c r="N61" s="288" t="s">
        <v>12428</v>
      </c>
      <c r="O61" s="288"/>
      <c r="P61" s="288"/>
      <c r="Q61" s="288"/>
      <c r="R61" s="288"/>
      <c r="S61" s="280"/>
    </row>
    <row r="62" spans="2:19" ht="45" x14ac:dyDescent="0.25">
      <c r="B62" s="278"/>
      <c r="C62" s="333"/>
      <c r="D62" s="288"/>
      <c r="E62" s="294" t="s">
        <v>12211</v>
      </c>
      <c r="F62" s="294" t="s">
        <v>12208</v>
      </c>
      <c r="G62" s="288">
        <v>1990</v>
      </c>
      <c r="H62" s="288">
        <v>23</v>
      </c>
      <c r="I62" s="288">
        <v>3</v>
      </c>
      <c r="J62" s="288">
        <v>229</v>
      </c>
      <c r="K62" s="288">
        <v>241</v>
      </c>
      <c r="L62" s="294" t="s">
        <v>12194</v>
      </c>
      <c r="M62" s="294" t="s">
        <v>12209</v>
      </c>
      <c r="N62" s="288" t="s">
        <v>12210</v>
      </c>
      <c r="O62" s="288"/>
      <c r="P62" s="288"/>
      <c r="Q62" s="288"/>
      <c r="R62" s="288"/>
      <c r="S62" s="280"/>
    </row>
    <row r="63" spans="2:19" ht="47.25" x14ac:dyDescent="0.25">
      <c r="B63" s="278"/>
      <c r="C63" s="333"/>
      <c r="D63" s="288"/>
      <c r="E63" s="294" t="s">
        <v>12223</v>
      </c>
      <c r="F63" s="294" t="s">
        <v>12217</v>
      </c>
      <c r="G63" s="288">
        <v>1999</v>
      </c>
      <c r="H63" s="288">
        <v>32</v>
      </c>
      <c r="I63" s="288">
        <v>2</v>
      </c>
      <c r="J63" s="288">
        <v>173</v>
      </c>
      <c r="K63" s="288">
        <v>183</v>
      </c>
      <c r="L63" s="294" t="s">
        <v>12095</v>
      </c>
      <c r="M63" s="294" t="s">
        <v>12096</v>
      </c>
      <c r="N63" s="288" t="s">
        <v>12218</v>
      </c>
      <c r="O63" s="288"/>
      <c r="P63" s="288"/>
      <c r="Q63" s="288"/>
      <c r="R63" s="288"/>
      <c r="S63" s="280"/>
    </row>
    <row r="64" spans="2:19" ht="63" customHeight="1" x14ac:dyDescent="0.25">
      <c r="B64" s="278"/>
      <c r="C64" s="333"/>
      <c r="D64" s="288"/>
      <c r="E64" s="294" t="s">
        <v>12222</v>
      </c>
      <c r="F64" s="294" t="s">
        <v>12219</v>
      </c>
      <c r="G64" s="288">
        <v>1999</v>
      </c>
      <c r="H64" s="288">
        <v>32</v>
      </c>
      <c r="I64" s="288">
        <v>2</v>
      </c>
      <c r="J64" s="288">
        <v>185</v>
      </c>
      <c r="K64" s="288">
        <v>198</v>
      </c>
      <c r="L64" s="294" t="s">
        <v>12148</v>
      </c>
      <c r="M64" s="294" t="s">
        <v>12149</v>
      </c>
      <c r="N64" s="288" t="s">
        <v>12220</v>
      </c>
      <c r="O64" s="288"/>
      <c r="P64" s="288"/>
      <c r="Q64" s="288"/>
      <c r="R64" s="288"/>
      <c r="S64" s="280"/>
    </row>
    <row r="65" spans="2:28" x14ac:dyDescent="0.25">
      <c r="B65" s="278"/>
      <c r="C65" s="333"/>
      <c r="D65" s="288"/>
      <c r="R65" s="288"/>
      <c r="S65" s="280"/>
    </row>
    <row r="66" spans="2:28" ht="83.25" customHeight="1" x14ac:dyDescent="0.25">
      <c r="B66" s="305"/>
      <c r="C66" s="333" t="s">
        <v>12036</v>
      </c>
      <c r="D66" s="288" t="s">
        <v>12162</v>
      </c>
      <c r="E66" s="70" t="s">
        <v>12435</v>
      </c>
      <c r="F66" s="317" t="s">
        <v>12434</v>
      </c>
      <c r="G66" s="71">
        <v>1992</v>
      </c>
      <c r="H66" s="71">
        <v>25</v>
      </c>
      <c r="I66" s="71">
        <v>4</v>
      </c>
      <c r="J66" s="71">
        <v>343</v>
      </c>
      <c r="K66" s="71">
        <v>349</v>
      </c>
      <c r="L66" s="70" t="s">
        <v>12436</v>
      </c>
      <c r="M66" s="70" t="s">
        <v>12437</v>
      </c>
      <c r="N66" s="71" t="s">
        <v>12438</v>
      </c>
      <c r="Q66" s="288"/>
      <c r="R66" s="288"/>
      <c r="S66" s="280"/>
    </row>
    <row r="67" spans="2:28" ht="94.5" customHeight="1" x14ac:dyDescent="0.25">
      <c r="B67" s="278"/>
      <c r="C67" s="333"/>
      <c r="D67" s="288"/>
      <c r="E67" s="294" t="s">
        <v>12439</v>
      </c>
      <c r="F67" s="294" t="s">
        <v>12440</v>
      </c>
      <c r="G67" s="288">
        <v>2012</v>
      </c>
      <c r="H67" s="288">
        <v>45</v>
      </c>
      <c r="I67" s="288">
        <v>2</v>
      </c>
      <c r="J67" s="288">
        <v>173</v>
      </c>
      <c r="K67" s="288">
        <v>181</v>
      </c>
      <c r="L67" s="294" t="s">
        <v>12194</v>
      </c>
      <c r="M67" s="294" t="s">
        <v>12441</v>
      </c>
      <c r="N67" s="288" t="s">
        <v>12442</v>
      </c>
      <c r="O67" s="288"/>
      <c r="P67" s="288"/>
      <c r="Q67" s="288"/>
      <c r="R67" s="288"/>
      <c r="S67" s="280"/>
    </row>
    <row r="68" spans="2:28" ht="15.75" thickBot="1" x14ac:dyDescent="0.3">
      <c r="B68" s="279"/>
      <c r="C68" s="337"/>
      <c r="D68" s="291"/>
      <c r="E68" s="248"/>
      <c r="F68" s="248"/>
      <c r="G68" s="291"/>
      <c r="H68" s="291"/>
      <c r="I68" s="291"/>
      <c r="J68" s="291"/>
      <c r="K68" s="291"/>
      <c r="L68" s="248"/>
      <c r="M68" s="248"/>
      <c r="N68" s="291"/>
      <c r="O68" s="291"/>
      <c r="P68" s="291"/>
      <c r="Q68" s="291"/>
      <c r="R68" s="291"/>
      <c r="S68" s="292"/>
    </row>
    <row r="69" spans="2:28" ht="47.25" x14ac:dyDescent="0.25">
      <c r="B69" s="295" t="s">
        <v>12216</v>
      </c>
      <c r="C69" s="335" t="s">
        <v>12036</v>
      </c>
      <c r="D69" s="217" t="s">
        <v>12061</v>
      </c>
      <c r="E69" s="218" t="s">
        <v>12197</v>
      </c>
      <c r="F69" s="218" t="s">
        <v>12198</v>
      </c>
      <c r="G69" s="217">
        <v>1973</v>
      </c>
      <c r="H69" s="217">
        <v>6</v>
      </c>
      <c r="I69" s="217">
        <v>2</v>
      </c>
      <c r="J69" s="217">
        <v>169</v>
      </c>
      <c r="K69" s="217">
        <v>175</v>
      </c>
      <c r="L69" s="218" t="s">
        <v>12194</v>
      </c>
      <c r="M69" s="218" t="s">
        <v>12195</v>
      </c>
      <c r="N69" s="217" t="s">
        <v>12199</v>
      </c>
      <c r="O69" s="217"/>
      <c r="P69" s="217"/>
      <c r="Q69" s="217"/>
      <c r="R69" s="217"/>
      <c r="S69" s="285"/>
    </row>
    <row r="70" spans="2:28" ht="47.25" x14ac:dyDescent="0.25">
      <c r="B70" s="278"/>
      <c r="C70" s="333"/>
      <c r="D70" s="288"/>
      <c r="E70" s="294" t="s">
        <v>12197</v>
      </c>
      <c r="F70" s="294" t="s">
        <v>12193</v>
      </c>
      <c r="G70" s="288">
        <v>1986</v>
      </c>
      <c r="H70" s="288">
        <v>19</v>
      </c>
      <c r="I70" s="288">
        <v>2</v>
      </c>
      <c r="J70" s="288">
        <v>97</v>
      </c>
      <c r="K70" s="288">
        <v>107</v>
      </c>
      <c r="L70" s="294" t="s">
        <v>12205</v>
      </c>
      <c r="M70" s="294" t="s">
        <v>12206</v>
      </c>
      <c r="N70" s="288" t="s">
        <v>12207</v>
      </c>
      <c r="O70" s="288"/>
      <c r="P70" s="288"/>
      <c r="Q70" s="288"/>
      <c r="R70" s="288"/>
      <c r="S70" s="280"/>
    </row>
    <row r="71" spans="2:28" s="316" customFormat="1" ht="60" x14ac:dyDescent="0.25">
      <c r="B71" s="278"/>
      <c r="C71" s="333"/>
      <c r="D71" s="288"/>
      <c r="E71" s="294" t="s">
        <v>12215</v>
      </c>
      <c r="F71" s="294" t="s">
        <v>12212</v>
      </c>
      <c r="G71" s="288">
        <v>1994</v>
      </c>
      <c r="H71" s="288">
        <v>27</v>
      </c>
      <c r="I71" s="288" t="s">
        <v>12213</v>
      </c>
      <c r="J71" s="288" t="s">
        <v>3191</v>
      </c>
      <c r="K71" s="288" t="s">
        <v>3192</v>
      </c>
      <c r="L71" s="294" t="s">
        <v>12148</v>
      </c>
      <c r="M71" s="294" t="s">
        <v>12149</v>
      </c>
      <c r="N71" s="288" t="s">
        <v>12214</v>
      </c>
      <c r="O71" s="288"/>
      <c r="P71" s="288"/>
      <c r="Q71" s="288"/>
      <c r="R71" s="288"/>
      <c r="S71" s="280"/>
      <c r="T71" s="318"/>
      <c r="U71" s="318"/>
      <c r="V71" s="318"/>
      <c r="W71" s="318"/>
      <c r="X71" s="318"/>
      <c r="Y71" s="318"/>
      <c r="Z71" s="318"/>
      <c r="AA71" s="318"/>
      <c r="AB71" s="318"/>
    </row>
    <row r="72" spans="2:28" x14ac:dyDescent="0.25">
      <c r="B72" s="278"/>
      <c r="C72" s="333"/>
      <c r="D72" s="288"/>
      <c r="E72" s="294"/>
      <c r="F72" s="294"/>
      <c r="G72" s="288"/>
      <c r="H72" s="288"/>
      <c r="I72" s="288"/>
      <c r="J72" s="288"/>
      <c r="K72" s="288"/>
      <c r="L72" s="294"/>
      <c r="M72" s="294"/>
      <c r="N72" s="288"/>
      <c r="O72" s="288"/>
      <c r="P72" s="288"/>
      <c r="Q72" s="288"/>
      <c r="R72" s="288"/>
      <c r="S72" s="280"/>
    </row>
    <row r="73" spans="2:28" ht="47.25" customHeight="1" x14ac:dyDescent="0.25">
      <c r="B73" s="278"/>
      <c r="C73" s="333" t="s">
        <v>12036</v>
      </c>
      <c r="D73" s="288" t="s">
        <v>12162</v>
      </c>
      <c r="E73" s="294" t="s">
        <v>12224</v>
      </c>
      <c r="F73" s="294" t="s">
        <v>12227</v>
      </c>
      <c r="G73" s="288">
        <v>1986</v>
      </c>
      <c r="H73" s="288">
        <v>19</v>
      </c>
      <c r="I73" s="288">
        <v>2</v>
      </c>
      <c r="J73" s="288">
        <v>183</v>
      </c>
      <c r="K73" s="288">
        <v>190</v>
      </c>
      <c r="L73" s="296" t="s">
        <v>12225</v>
      </c>
      <c r="M73" s="294" t="s">
        <v>12226</v>
      </c>
      <c r="N73" s="299" t="s">
        <v>12225</v>
      </c>
      <c r="O73" s="288"/>
      <c r="P73" s="288"/>
      <c r="Q73" s="288"/>
      <c r="R73" s="288"/>
      <c r="S73" s="280"/>
    </row>
    <row r="74" spans="2:28" ht="45" x14ac:dyDescent="0.25">
      <c r="B74" s="278"/>
      <c r="C74" s="333"/>
      <c r="D74" s="288"/>
      <c r="E74" s="294" t="s">
        <v>12228</v>
      </c>
      <c r="F74" s="294" t="s">
        <v>12688</v>
      </c>
      <c r="G74" s="288">
        <v>1986</v>
      </c>
      <c r="H74" s="288">
        <v>19</v>
      </c>
      <c r="I74" s="288">
        <v>3</v>
      </c>
      <c r="J74" s="288">
        <v>249</v>
      </c>
      <c r="K74" s="288">
        <v>250</v>
      </c>
      <c r="L74" s="294" t="s">
        <v>12229</v>
      </c>
      <c r="M74" s="294" t="s">
        <v>12233</v>
      </c>
      <c r="N74" s="288" t="s">
        <v>12234</v>
      </c>
      <c r="O74" s="288"/>
      <c r="P74" s="288"/>
      <c r="Q74" s="288"/>
      <c r="R74" s="288"/>
      <c r="S74" s="280"/>
    </row>
    <row r="75" spans="2:28" ht="30" x14ac:dyDescent="0.25">
      <c r="B75" s="278"/>
      <c r="C75" s="333"/>
      <c r="D75" s="288"/>
      <c r="E75" s="294" t="s">
        <v>12230</v>
      </c>
      <c r="F75" s="294" t="s">
        <v>12231</v>
      </c>
      <c r="G75" s="288">
        <v>1987</v>
      </c>
      <c r="H75" s="288">
        <v>20</v>
      </c>
      <c r="I75" s="288">
        <v>3</v>
      </c>
      <c r="J75" s="288">
        <v>255</v>
      </c>
      <c r="K75" s="288">
        <v>255</v>
      </c>
      <c r="L75" s="294" t="s">
        <v>12232</v>
      </c>
      <c r="M75" s="294" t="s">
        <v>12233</v>
      </c>
      <c r="N75" s="288" t="s">
        <v>12234</v>
      </c>
      <c r="O75" s="288"/>
      <c r="P75" s="288"/>
      <c r="Q75" s="288"/>
      <c r="R75" s="288"/>
      <c r="S75" s="280"/>
    </row>
    <row r="76" spans="2:28" ht="30" x14ac:dyDescent="0.25">
      <c r="B76" s="278"/>
      <c r="C76" s="333"/>
      <c r="D76" s="288"/>
      <c r="E76" s="294" t="s">
        <v>12230</v>
      </c>
      <c r="F76" s="294" t="s">
        <v>12688</v>
      </c>
      <c r="G76" s="288">
        <v>1987</v>
      </c>
      <c r="H76" s="288">
        <v>20</v>
      </c>
      <c r="I76" s="288">
        <v>3</v>
      </c>
      <c r="J76" s="288">
        <v>255</v>
      </c>
      <c r="K76" s="288">
        <v>256</v>
      </c>
      <c r="L76" s="294" t="s">
        <v>12235</v>
      </c>
      <c r="M76" s="294" t="s">
        <v>12233</v>
      </c>
      <c r="N76" s="288" t="s">
        <v>12236</v>
      </c>
      <c r="O76" s="288"/>
      <c r="P76" s="288"/>
      <c r="Q76" s="288"/>
      <c r="R76" s="288"/>
      <c r="S76" s="280"/>
    </row>
    <row r="77" spans="2:28" ht="45" customHeight="1" x14ac:dyDescent="0.25">
      <c r="B77" s="278"/>
      <c r="C77" s="333"/>
      <c r="D77" s="288"/>
      <c r="E77" s="294" t="s">
        <v>12237</v>
      </c>
      <c r="F77" s="294" t="s">
        <v>12241</v>
      </c>
      <c r="G77" s="288">
        <v>1998</v>
      </c>
      <c r="H77" s="288">
        <v>31</v>
      </c>
      <c r="I77" s="288">
        <v>3</v>
      </c>
      <c r="J77" s="288">
        <v>181</v>
      </c>
      <c r="K77" s="288">
        <v>197</v>
      </c>
      <c r="L77" s="294" t="s">
        <v>12238</v>
      </c>
      <c r="M77" s="294" t="s">
        <v>12239</v>
      </c>
      <c r="N77" s="288" t="s">
        <v>12240</v>
      </c>
      <c r="O77" s="288"/>
      <c r="P77" s="288"/>
      <c r="Q77" s="288"/>
      <c r="R77" s="288"/>
      <c r="S77" s="280"/>
    </row>
    <row r="78" spans="2:28" ht="15.75" thickBot="1" x14ac:dyDescent="0.3">
      <c r="B78" s="279"/>
      <c r="C78" s="337"/>
      <c r="D78" s="291"/>
      <c r="E78" s="248"/>
      <c r="F78" s="248"/>
      <c r="G78" s="291"/>
      <c r="H78" s="291"/>
      <c r="I78" s="291"/>
      <c r="J78" s="291"/>
      <c r="K78" s="291"/>
      <c r="L78" s="248"/>
      <c r="M78" s="248"/>
      <c r="N78" s="291"/>
      <c r="O78" s="291"/>
      <c r="P78" s="291"/>
      <c r="Q78" s="291"/>
      <c r="R78" s="291"/>
      <c r="S78" s="292"/>
    </row>
    <row r="79" spans="2:28" ht="47.25" x14ac:dyDescent="0.25">
      <c r="B79" s="295" t="s">
        <v>12242</v>
      </c>
      <c r="C79" s="335" t="s">
        <v>12036</v>
      </c>
      <c r="D79" s="217" t="s">
        <v>12061</v>
      </c>
      <c r="E79" s="218" t="s">
        <v>12246</v>
      </c>
      <c r="F79" s="218" t="s">
        <v>12245</v>
      </c>
      <c r="G79" s="217">
        <v>1976</v>
      </c>
      <c r="H79" s="217">
        <v>9</v>
      </c>
      <c r="I79" s="217">
        <v>1</v>
      </c>
      <c r="J79" s="217">
        <v>57</v>
      </c>
      <c r="K79" s="217">
        <v>63</v>
      </c>
      <c r="L79" s="218" t="s">
        <v>12111</v>
      </c>
      <c r="M79" s="218" t="s">
        <v>12243</v>
      </c>
      <c r="N79" s="217" t="s">
        <v>12244</v>
      </c>
      <c r="O79" s="217"/>
      <c r="P79" s="217"/>
      <c r="Q79" s="217"/>
      <c r="R79" s="217"/>
      <c r="S79" s="285"/>
    </row>
    <row r="80" spans="2:28" ht="61.5" customHeight="1" x14ac:dyDescent="0.25">
      <c r="B80" s="297" t="s">
        <v>12257</v>
      </c>
      <c r="C80" s="333"/>
      <c r="D80" s="288"/>
      <c r="E80" s="294" t="s">
        <v>12248</v>
      </c>
      <c r="F80" s="294" t="s">
        <v>12697</v>
      </c>
      <c r="G80" s="288">
        <v>2005</v>
      </c>
      <c r="H80" s="288">
        <v>38</v>
      </c>
      <c r="I80" s="288">
        <v>2</v>
      </c>
      <c r="J80" s="288">
        <v>143</v>
      </c>
      <c r="K80" s="288">
        <v>154</v>
      </c>
      <c r="L80" s="294" t="s">
        <v>12194</v>
      </c>
      <c r="M80" s="294" t="s">
        <v>12243</v>
      </c>
      <c r="N80" s="288" t="s">
        <v>12247</v>
      </c>
      <c r="O80" s="288"/>
      <c r="P80" s="288"/>
      <c r="Q80" s="288"/>
      <c r="R80" s="288"/>
      <c r="S80" s="280"/>
    </row>
    <row r="81" spans="2:28" ht="17.25" customHeight="1" thickBot="1" x14ac:dyDescent="0.3">
      <c r="B81" s="279"/>
      <c r="C81" s="337"/>
      <c r="D81" s="291"/>
      <c r="E81" s="248"/>
      <c r="F81" s="248"/>
      <c r="G81" s="291"/>
      <c r="H81" s="291"/>
      <c r="I81" s="291"/>
      <c r="J81" s="291"/>
      <c r="K81" s="291"/>
      <c r="L81" s="248"/>
      <c r="M81" s="248"/>
      <c r="N81" s="291"/>
      <c r="O81" s="291"/>
      <c r="P81" s="291"/>
      <c r="Q81" s="291"/>
      <c r="R81" s="291"/>
      <c r="S81" s="292"/>
    </row>
    <row r="82" spans="2:28" ht="60" x14ac:dyDescent="0.25">
      <c r="B82" s="295" t="s">
        <v>12261</v>
      </c>
      <c r="C82" s="335" t="s">
        <v>12036</v>
      </c>
      <c r="D82" s="217" t="s">
        <v>12061</v>
      </c>
      <c r="E82" s="218" t="s">
        <v>12258</v>
      </c>
      <c r="F82" s="218" t="s">
        <v>12260</v>
      </c>
      <c r="G82" s="217">
        <v>2012</v>
      </c>
      <c r="H82" s="217">
        <v>45</v>
      </c>
      <c r="I82" s="217">
        <v>4</v>
      </c>
      <c r="J82" s="217">
        <v>457</v>
      </c>
      <c r="K82" s="217">
        <v>471</v>
      </c>
      <c r="L82" s="218" t="s">
        <v>12148</v>
      </c>
      <c r="M82" s="218" t="s">
        <v>12149</v>
      </c>
      <c r="N82" s="217" t="s">
        <v>12259</v>
      </c>
      <c r="O82" s="217"/>
      <c r="P82" s="217"/>
      <c r="Q82" s="217"/>
      <c r="R82" s="217"/>
      <c r="S82" s="285"/>
    </row>
    <row r="83" spans="2:28" ht="22.5" customHeight="1" thickBot="1" x14ac:dyDescent="0.3">
      <c r="B83" s="298" t="s">
        <v>12257</v>
      </c>
      <c r="C83" s="337"/>
      <c r="D83" s="291"/>
      <c r="E83" s="248"/>
      <c r="F83" s="248"/>
      <c r="G83" s="291"/>
      <c r="H83" s="291"/>
      <c r="I83" s="291"/>
      <c r="J83" s="291"/>
      <c r="K83" s="291"/>
      <c r="L83" s="248"/>
      <c r="M83" s="248"/>
      <c r="N83" s="291"/>
      <c r="O83" s="291"/>
      <c r="P83" s="291"/>
      <c r="Q83" s="291"/>
      <c r="R83" s="291"/>
      <c r="S83" s="292"/>
    </row>
    <row r="84" spans="2:28" ht="75" customHeight="1" x14ac:dyDescent="0.25">
      <c r="B84" s="295" t="s">
        <v>12263</v>
      </c>
      <c r="C84" s="335" t="s">
        <v>12262</v>
      </c>
      <c r="D84" s="217" t="s">
        <v>12117</v>
      </c>
      <c r="E84" s="218" t="s">
        <v>12264</v>
      </c>
      <c r="F84" s="218" t="s">
        <v>12708</v>
      </c>
      <c r="G84" s="217">
        <v>1985</v>
      </c>
      <c r="H84" s="217">
        <v>18</v>
      </c>
      <c r="I84" s="217">
        <v>2</v>
      </c>
      <c r="J84" s="217">
        <v>139</v>
      </c>
      <c r="K84" s="217">
        <v>148</v>
      </c>
      <c r="L84" s="218" t="s">
        <v>12265</v>
      </c>
      <c r="M84" s="218" t="s">
        <v>12689</v>
      </c>
      <c r="N84" s="217" t="s">
        <v>12266</v>
      </c>
      <c r="O84" s="217"/>
      <c r="P84" s="217"/>
      <c r="Q84" s="217"/>
      <c r="R84" s="217"/>
      <c r="S84" s="285"/>
    </row>
    <row r="85" spans="2:28" s="316" customFormat="1" ht="17.25" customHeight="1" x14ac:dyDescent="0.25">
      <c r="B85" s="308"/>
      <c r="C85" s="333"/>
      <c r="D85" s="288"/>
      <c r="E85" s="294"/>
      <c r="F85" s="294"/>
      <c r="G85" s="288"/>
      <c r="H85" s="288"/>
      <c r="I85" s="288"/>
      <c r="J85" s="288"/>
      <c r="K85" s="288"/>
      <c r="L85" s="294"/>
      <c r="M85" s="294"/>
      <c r="N85" s="288"/>
      <c r="O85" s="288"/>
      <c r="P85" s="288"/>
      <c r="Q85" s="288"/>
      <c r="R85" s="288"/>
      <c r="S85" s="280"/>
      <c r="T85" s="318"/>
      <c r="U85" s="318"/>
      <c r="V85" s="318"/>
      <c r="W85" s="318"/>
      <c r="X85" s="318"/>
      <c r="Y85" s="318"/>
      <c r="Z85" s="318"/>
      <c r="AA85" s="318"/>
      <c r="AB85" s="318"/>
    </row>
    <row r="86" spans="2:28" s="316" customFormat="1" ht="13.5" customHeight="1" x14ac:dyDescent="0.25">
      <c r="B86" s="308"/>
      <c r="C86" s="333"/>
      <c r="D86" s="288" t="s">
        <v>12051</v>
      </c>
      <c r="E86" s="294" t="s">
        <v>12143</v>
      </c>
      <c r="F86" s="294" t="s">
        <v>12144</v>
      </c>
      <c r="G86" s="288">
        <v>1983</v>
      </c>
      <c r="H86" s="288">
        <v>16</v>
      </c>
      <c r="I86" s="288">
        <v>4</v>
      </c>
      <c r="J86" s="288">
        <v>309</v>
      </c>
      <c r="K86" s="288">
        <v>318</v>
      </c>
      <c r="L86" s="294" t="s">
        <v>12145</v>
      </c>
      <c r="M86" s="294" t="s">
        <v>12096</v>
      </c>
      <c r="N86" s="288" t="s">
        <v>12150</v>
      </c>
      <c r="O86" s="288"/>
      <c r="P86" s="288"/>
      <c r="Q86" s="288"/>
      <c r="R86" s="288"/>
      <c r="S86" s="280"/>
      <c r="T86" s="318"/>
      <c r="U86" s="318"/>
      <c r="V86" s="318"/>
      <c r="W86" s="318"/>
      <c r="X86" s="318"/>
      <c r="Y86" s="318"/>
      <c r="Z86" s="318"/>
      <c r="AA86" s="318"/>
      <c r="AB86" s="318"/>
    </row>
    <row r="87" spans="2:28" s="316" customFormat="1" ht="13.5" customHeight="1" x14ac:dyDescent="0.25">
      <c r="B87" s="308"/>
      <c r="C87" s="333"/>
      <c r="D87" s="288"/>
      <c r="E87" s="294"/>
      <c r="F87" s="294"/>
      <c r="G87" s="288"/>
      <c r="H87" s="288"/>
      <c r="I87" s="288"/>
      <c r="J87" s="288"/>
      <c r="K87" s="288"/>
      <c r="L87" s="294"/>
      <c r="M87" s="294"/>
      <c r="N87" s="288"/>
      <c r="O87" s="288"/>
      <c r="P87" s="288"/>
      <c r="Q87" s="288"/>
      <c r="R87" s="288"/>
      <c r="S87" s="280"/>
      <c r="T87" s="318"/>
      <c r="U87" s="318"/>
      <c r="V87" s="318"/>
      <c r="W87" s="318"/>
      <c r="X87" s="318"/>
      <c r="Y87" s="318"/>
      <c r="Z87" s="318"/>
      <c r="AA87" s="318"/>
      <c r="AB87" s="318"/>
    </row>
    <row r="88" spans="2:28" s="316" customFormat="1" x14ac:dyDescent="0.25">
      <c r="B88" s="278"/>
      <c r="C88" s="333" t="s">
        <v>12036</v>
      </c>
      <c r="D88" s="288" t="s">
        <v>12061</v>
      </c>
      <c r="E88" s="294" t="s">
        <v>12062</v>
      </c>
      <c r="F88" s="294" t="s">
        <v>12063</v>
      </c>
      <c r="G88" s="288">
        <v>1988</v>
      </c>
      <c r="H88" s="288">
        <v>21</v>
      </c>
      <c r="I88" s="288">
        <v>2</v>
      </c>
      <c r="J88" s="288">
        <v>159</v>
      </c>
      <c r="K88" s="288">
        <v>175</v>
      </c>
      <c r="L88" s="294" t="s">
        <v>12086</v>
      </c>
      <c r="M88" s="294" t="s">
        <v>12087</v>
      </c>
      <c r="N88" s="288" t="s">
        <v>12065</v>
      </c>
      <c r="O88" s="299"/>
      <c r="P88" s="288"/>
      <c r="Q88" s="288"/>
      <c r="R88" s="288"/>
      <c r="S88" s="280"/>
      <c r="T88" s="318"/>
      <c r="U88" s="318"/>
      <c r="V88" s="318"/>
      <c r="W88" s="318"/>
      <c r="X88" s="318"/>
      <c r="Y88" s="318"/>
      <c r="Z88" s="318"/>
      <c r="AA88" s="318"/>
      <c r="AB88" s="318"/>
    </row>
    <row r="89" spans="2:28" s="316" customFormat="1" x14ac:dyDescent="0.25">
      <c r="B89" s="278"/>
      <c r="C89" s="333"/>
      <c r="D89" s="288"/>
      <c r="E89" s="294"/>
      <c r="F89" s="294"/>
      <c r="G89" s="288"/>
      <c r="H89" s="288"/>
      <c r="I89" s="288"/>
      <c r="J89" s="288"/>
      <c r="K89" s="288"/>
      <c r="L89" s="294"/>
      <c r="M89" s="294"/>
      <c r="N89" s="288"/>
      <c r="O89" s="299"/>
      <c r="P89" s="288"/>
      <c r="Q89" s="288"/>
      <c r="R89" s="288"/>
      <c r="S89" s="280"/>
      <c r="T89" s="318"/>
      <c r="U89" s="318"/>
      <c r="V89" s="318"/>
      <c r="W89" s="318"/>
      <c r="X89" s="318"/>
      <c r="Y89" s="318"/>
      <c r="Z89" s="318"/>
      <c r="AA89" s="318"/>
      <c r="AB89" s="318"/>
    </row>
    <row r="90" spans="2:28" ht="42" customHeight="1" x14ac:dyDescent="0.25">
      <c r="B90" s="282" t="s">
        <v>12270</v>
      </c>
      <c r="C90" s="333" t="s">
        <v>12037</v>
      </c>
      <c r="D90" s="288" t="s">
        <v>11415</v>
      </c>
      <c r="E90" s="294" t="s">
        <v>12267</v>
      </c>
      <c r="F90" s="294" t="s">
        <v>12269</v>
      </c>
      <c r="G90" s="288">
        <v>2008</v>
      </c>
      <c r="H90" s="288">
        <v>41</v>
      </c>
      <c r="I90" s="288">
        <v>3</v>
      </c>
      <c r="J90" s="288">
        <v>333</v>
      </c>
      <c r="K90" s="288">
        <v>338</v>
      </c>
      <c r="L90" s="294" t="s">
        <v>12095</v>
      </c>
      <c r="M90" s="294" t="s">
        <v>12096</v>
      </c>
      <c r="N90" s="288" t="s">
        <v>12268</v>
      </c>
      <c r="O90" s="288"/>
      <c r="P90" s="288"/>
      <c r="Q90" s="288"/>
      <c r="R90" s="288"/>
      <c r="S90" s="280"/>
    </row>
    <row r="91" spans="2:28" ht="22.5" customHeight="1" thickBot="1" x14ac:dyDescent="0.3">
      <c r="B91" s="298"/>
      <c r="C91" s="337"/>
      <c r="D91" s="291"/>
      <c r="E91" s="248"/>
      <c r="F91" s="248"/>
      <c r="G91" s="291"/>
      <c r="H91" s="291"/>
      <c r="I91" s="291"/>
      <c r="J91" s="291"/>
      <c r="K91" s="291"/>
      <c r="L91" s="248"/>
      <c r="M91" s="248"/>
      <c r="N91" s="291"/>
      <c r="O91" s="291"/>
      <c r="P91" s="291"/>
      <c r="Q91" s="291"/>
      <c r="R91" s="291"/>
      <c r="S91" s="292"/>
    </row>
    <row r="92" spans="2:28" ht="59.25" customHeight="1" x14ac:dyDescent="0.25">
      <c r="B92" s="295" t="s">
        <v>11384</v>
      </c>
      <c r="C92" s="335" t="s">
        <v>12036</v>
      </c>
      <c r="D92" s="217" t="s">
        <v>12271</v>
      </c>
      <c r="E92" s="218" t="s">
        <v>12272</v>
      </c>
      <c r="F92" s="218" t="s">
        <v>12276</v>
      </c>
      <c r="G92" s="217">
        <v>2014</v>
      </c>
      <c r="H92" s="217">
        <v>47</v>
      </c>
      <c r="I92" s="217">
        <v>4</v>
      </c>
      <c r="J92" s="217">
        <v>351</v>
      </c>
      <c r="K92" s="217">
        <v>361</v>
      </c>
      <c r="L92" s="218" t="s">
        <v>12274</v>
      </c>
      <c r="M92" s="218" t="s">
        <v>12273</v>
      </c>
      <c r="N92" s="217" t="s">
        <v>12275</v>
      </c>
      <c r="O92" s="217"/>
      <c r="P92" s="217"/>
      <c r="Q92" s="217"/>
      <c r="R92" s="217"/>
      <c r="S92" s="285"/>
    </row>
    <row r="93" spans="2:28" ht="17.25" customHeight="1" x14ac:dyDescent="0.25">
      <c r="B93" s="297"/>
      <c r="C93" s="333"/>
      <c r="D93" s="288"/>
      <c r="E93" s="294"/>
      <c r="F93" s="294"/>
      <c r="G93" s="288"/>
      <c r="H93" s="288"/>
      <c r="I93" s="288"/>
      <c r="J93" s="288"/>
      <c r="K93" s="288"/>
      <c r="L93" s="294"/>
      <c r="M93" s="294"/>
      <c r="N93" s="288"/>
      <c r="O93" s="288"/>
      <c r="P93" s="288"/>
      <c r="Q93" s="288"/>
      <c r="R93" s="288"/>
      <c r="S93" s="280"/>
    </row>
    <row r="94" spans="2:28" ht="42" customHeight="1" x14ac:dyDescent="0.25">
      <c r="B94" s="297"/>
      <c r="C94" s="333" t="s">
        <v>12038</v>
      </c>
      <c r="D94" s="288" t="s">
        <v>12277</v>
      </c>
      <c r="E94" s="294" t="s">
        <v>12278</v>
      </c>
      <c r="F94" s="294" t="s">
        <v>12281</v>
      </c>
      <c r="G94" s="288">
        <v>1999</v>
      </c>
      <c r="H94" s="288">
        <v>32</v>
      </c>
      <c r="I94" s="288">
        <v>2</v>
      </c>
      <c r="J94" s="288">
        <v>157</v>
      </c>
      <c r="K94" s="288">
        <v>162</v>
      </c>
      <c r="L94" s="294" t="s">
        <v>11691</v>
      </c>
      <c r="M94" s="294" t="s">
        <v>12279</v>
      </c>
      <c r="N94" s="288" t="s">
        <v>12280</v>
      </c>
      <c r="O94" s="288"/>
      <c r="P94" s="288"/>
      <c r="Q94" s="288"/>
      <c r="R94" s="288"/>
      <c r="S94" s="280"/>
    </row>
    <row r="95" spans="2:28" ht="44.25" customHeight="1" x14ac:dyDescent="0.25">
      <c r="B95" s="297"/>
      <c r="C95" s="333"/>
      <c r="D95" s="294" t="s">
        <v>12282</v>
      </c>
      <c r="E95" s="294" t="s">
        <v>12283</v>
      </c>
      <c r="F95" s="294" t="s">
        <v>12617</v>
      </c>
      <c r="G95" s="288">
        <v>2003</v>
      </c>
      <c r="H95" s="288">
        <v>36</v>
      </c>
      <c r="I95" s="288">
        <v>2</v>
      </c>
      <c r="J95" s="288">
        <v>143</v>
      </c>
      <c r="K95" s="288">
        <v>153</v>
      </c>
      <c r="L95" s="294" t="s">
        <v>12284</v>
      </c>
      <c r="M95" s="294" t="s">
        <v>12285</v>
      </c>
      <c r="N95" s="288" t="s">
        <v>12286</v>
      </c>
      <c r="O95" s="288"/>
      <c r="P95" s="288"/>
      <c r="Q95" s="288"/>
      <c r="R95" s="288"/>
      <c r="S95" s="280"/>
    </row>
    <row r="96" spans="2:28" ht="15.75" thickBot="1" x14ac:dyDescent="0.3">
      <c r="B96" s="279"/>
      <c r="C96" s="337"/>
      <c r="D96" s="291"/>
      <c r="E96" s="248"/>
      <c r="F96" s="248"/>
      <c r="G96" s="291"/>
      <c r="H96" s="291"/>
      <c r="I96" s="291"/>
      <c r="J96" s="291"/>
      <c r="K96" s="291"/>
      <c r="L96" s="248"/>
      <c r="M96" s="248"/>
      <c r="N96" s="291"/>
      <c r="O96" s="291"/>
      <c r="P96" s="291"/>
      <c r="Q96" s="291"/>
      <c r="R96" s="291"/>
      <c r="S96" s="292"/>
    </row>
    <row r="97" spans="2:23" ht="60.75" customHeight="1" x14ac:dyDescent="0.25">
      <c r="B97" s="295" t="s">
        <v>12287</v>
      </c>
      <c r="C97" s="335" t="s">
        <v>11407</v>
      </c>
      <c r="D97" s="218" t="s">
        <v>12117</v>
      </c>
      <c r="E97" s="218" t="s">
        <v>12326</v>
      </c>
      <c r="F97" s="218" t="s">
        <v>12291</v>
      </c>
      <c r="G97" s="217">
        <v>1988</v>
      </c>
      <c r="H97" s="217">
        <v>21</v>
      </c>
      <c r="I97" s="217">
        <v>2</v>
      </c>
      <c r="J97" s="217">
        <v>201</v>
      </c>
      <c r="K97" s="217">
        <v>206</v>
      </c>
      <c r="L97" s="218" t="s">
        <v>12290</v>
      </c>
      <c r="M97" s="218" t="s">
        <v>12288</v>
      </c>
      <c r="N97" s="217" t="s">
        <v>12289</v>
      </c>
      <c r="O97" s="217"/>
      <c r="P97" s="217"/>
      <c r="Q97" s="217"/>
      <c r="R97" s="217"/>
      <c r="S97" s="285"/>
    </row>
    <row r="98" spans="2:23" ht="45" x14ac:dyDescent="0.25">
      <c r="B98" s="278"/>
      <c r="C98" s="333"/>
      <c r="D98" s="288"/>
      <c r="E98" s="294" t="s">
        <v>12330</v>
      </c>
      <c r="F98" s="294" t="s">
        <v>12333</v>
      </c>
      <c r="G98" s="288">
        <v>1999</v>
      </c>
      <c r="H98" s="288">
        <v>32</v>
      </c>
      <c r="I98" s="288">
        <v>2</v>
      </c>
      <c r="J98" s="288">
        <v>119</v>
      </c>
      <c r="K98" s="288">
        <v>137</v>
      </c>
      <c r="L98" s="294" t="s">
        <v>12331</v>
      </c>
      <c r="M98" s="294" t="s">
        <v>12332</v>
      </c>
      <c r="N98" s="288" t="s">
        <v>12334</v>
      </c>
      <c r="O98" s="288"/>
      <c r="P98" s="288"/>
      <c r="Q98" s="288"/>
      <c r="R98" s="288"/>
      <c r="S98" s="280"/>
    </row>
    <row r="99" spans="2:23" x14ac:dyDescent="0.25">
      <c r="B99" s="278"/>
      <c r="C99" s="333"/>
      <c r="D99" s="288"/>
      <c r="E99" s="294"/>
      <c r="F99" s="294"/>
      <c r="G99" s="288"/>
      <c r="H99" s="288"/>
      <c r="I99" s="288"/>
      <c r="J99" s="288"/>
      <c r="K99" s="288"/>
      <c r="L99" s="294"/>
      <c r="M99" s="294"/>
      <c r="N99" s="288"/>
      <c r="O99" s="288"/>
      <c r="P99" s="288"/>
      <c r="Q99" s="288"/>
      <c r="R99" s="288"/>
      <c r="S99" s="280"/>
    </row>
    <row r="100" spans="2:23" ht="30" x14ac:dyDescent="0.25">
      <c r="B100" s="278"/>
      <c r="C100" s="333"/>
      <c r="D100" s="288" t="s">
        <v>12075</v>
      </c>
      <c r="E100" s="294" t="s">
        <v>12308</v>
      </c>
      <c r="F100" s="294" t="s">
        <v>12311</v>
      </c>
      <c r="G100" s="288">
        <v>1992</v>
      </c>
      <c r="H100" s="288">
        <v>25</v>
      </c>
      <c r="I100" s="288">
        <v>3</v>
      </c>
      <c r="J100" s="288">
        <v>227</v>
      </c>
      <c r="K100" s="288">
        <v>238</v>
      </c>
      <c r="L100" s="294" t="s">
        <v>12290</v>
      </c>
      <c r="M100" s="294" t="s">
        <v>12309</v>
      </c>
      <c r="N100" s="288" t="s">
        <v>12310</v>
      </c>
      <c r="O100" s="288"/>
      <c r="P100" s="288"/>
      <c r="Q100" s="288"/>
      <c r="R100" s="288"/>
      <c r="S100" s="280"/>
    </row>
    <row r="101" spans="2:23" x14ac:dyDescent="0.25">
      <c r="B101" s="278"/>
      <c r="C101" s="333"/>
      <c r="D101" s="288"/>
      <c r="E101" s="294"/>
      <c r="F101" s="294"/>
      <c r="G101" s="288"/>
      <c r="H101" s="288"/>
      <c r="I101" s="288"/>
      <c r="J101" s="288"/>
      <c r="K101" s="288"/>
      <c r="L101" s="294"/>
      <c r="M101" s="294"/>
      <c r="N101" s="288"/>
      <c r="O101" s="288"/>
      <c r="P101" s="288"/>
      <c r="Q101" s="288"/>
      <c r="R101" s="288"/>
      <c r="S101" s="280"/>
    </row>
    <row r="102" spans="2:23" ht="30" x14ac:dyDescent="0.25">
      <c r="B102" s="278"/>
      <c r="C102" s="333"/>
      <c r="D102" s="288" t="s">
        <v>12055</v>
      </c>
      <c r="E102" s="294" t="s">
        <v>12303</v>
      </c>
      <c r="F102" s="294" t="s">
        <v>12296</v>
      </c>
      <c r="G102" s="288">
        <v>1983</v>
      </c>
      <c r="H102" s="288">
        <v>16</v>
      </c>
      <c r="I102" s="288">
        <v>3</v>
      </c>
      <c r="J102" s="288">
        <v>187</v>
      </c>
      <c r="K102" s="288">
        <v>195</v>
      </c>
      <c r="L102" s="294" t="s">
        <v>12292</v>
      </c>
      <c r="M102" s="294" t="s">
        <v>12149</v>
      </c>
      <c r="N102" s="288" t="s">
        <v>12293</v>
      </c>
      <c r="O102" s="288"/>
      <c r="P102" s="288"/>
      <c r="Q102" s="288"/>
      <c r="R102" s="288"/>
      <c r="S102" s="280"/>
    </row>
    <row r="103" spans="2:23" ht="60" x14ac:dyDescent="0.25">
      <c r="B103" s="278"/>
      <c r="C103" s="333"/>
      <c r="D103" s="288"/>
      <c r="E103" s="294" t="s">
        <v>12304</v>
      </c>
      <c r="F103" s="294" t="s">
        <v>12312</v>
      </c>
      <c r="G103" s="288">
        <v>1989</v>
      </c>
      <c r="H103" s="288">
        <v>22</v>
      </c>
      <c r="I103" s="288">
        <v>3</v>
      </c>
      <c r="J103" s="288">
        <v>185</v>
      </c>
      <c r="K103" s="288">
        <v>193</v>
      </c>
      <c r="L103" s="294" t="s">
        <v>12305</v>
      </c>
      <c r="M103" s="294" t="s">
        <v>12306</v>
      </c>
      <c r="N103" s="288" t="s">
        <v>12307</v>
      </c>
      <c r="O103" s="288"/>
      <c r="P103" s="288"/>
      <c r="Q103" s="288"/>
      <c r="R103" s="288"/>
      <c r="S103" s="280"/>
    </row>
    <row r="104" spans="2:23" x14ac:dyDescent="0.25">
      <c r="B104" s="278"/>
      <c r="C104" s="333"/>
      <c r="D104" s="288"/>
      <c r="E104" s="294"/>
      <c r="F104" s="294"/>
      <c r="G104" s="288"/>
      <c r="H104" s="288"/>
      <c r="I104" s="288"/>
      <c r="J104" s="288"/>
      <c r="K104" s="288"/>
      <c r="L104" s="294"/>
      <c r="M104" s="294"/>
      <c r="N104" s="288"/>
      <c r="O104" s="288"/>
      <c r="P104" s="288"/>
      <c r="Q104" s="288"/>
      <c r="R104" s="288"/>
      <c r="S104" s="280"/>
    </row>
    <row r="105" spans="2:23" ht="32.25" x14ac:dyDescent="0.25">
      <c r="B105" s="278"/>
      <c r="C105" s="333" t="s">
        <v>12173</v>
      </c>
      <c r="D105" s="294" t="s">
        <v>12324</v>
      </c>
      <c r="E105" s="294" t="s">
        <v>12325</v>
      </c>
      <c r="F105" s="294" t="s">
        <v>12618</v>
      </c>
      <c r="G105" s="288">
        <v>1999</v>
      </c>
      <c r="H105" s="288">
        <v>32</v>
      </c>
      <c r="I105" s="288">
        <v>2</v>
      </c>
      <c r="J105" s="288">
        <v>97</v>
      </c>
      <c r="K105" s="288">
        <v>105</v>
      </c>
      <c r="L105" s="294" t="s">
        <v>12327</v>
      </c>
      <c r="M105" s="294" t="s">
        <v>12328</v>
      </c>
      <c r="N105" s="288" t="s">
        <v>12329</v>
      </c>
      <c r="O105" s="288"/>
      <c r="P105" s="288"/>
      <c r="Q105" s="299"/>
      <c r="R105" s="299"/>
      <c r="S105" s="300"/>
      <c r="T105" s="84"/>
      <c r="U105" s="84"/>
      <c r="V105" s="84"/>
    </row>
    <row r="106" spans="2:23" x14ac:dyDescent="0.25">
      <c r="B106" s="278"/>
      <c r="C106" s="333"/>
      <c r="D106" s="288"/>
      <c r="E106" s="294"/>
      <c r="F106" s="294"/>
      <c r="G106" s="288"/>
      <c r="H106" s="288"/>
      <c r="I106" s="288"/>
      <c r="J106" s="288"/>
      <c r="K106" s="288"/>
      <c r="L106" s="294"/>
      <c r="M106" s="294"/>
      <c r="N106" s="288"/>
      <c r="O106" s="288"/>
      <c r="P106" s="288"/>
      <c r="Q106" s="288"/>
      <c r="R106" s="288"/>
      <c r="S106" s="280"/>
    </row>
    <row r="107" spans="2:23" ht="59.25" customHeight="1" x14ac:dyDescent="0.25">
      <c r="B107" s="278"/>
      <c r="C107" s="333"/>
      <c r="D107" s="294" t="s">
        <v>11440</v>
      </c>
      <c r="E107" s="294" t="s">
        <v>12294</v>
      </c>
      <c r="F107" s="294" t="s">
        <v>12297</v>
      </c>
      <c r="G107" s="288">
        <v>1985</v>
      </c>
      <c r="H107" s="288">
        <v>18</v>
      </c>
      <c r="I107" s="288">
        <v>4</v>
      </c>
      <c r="J107" s="288">
        <v>369</v>
      </c>
      <c r="K107" s="288">
        <v>380</v>
      </c>
      <c r="L107" s="294" t="s">
        <v>12095</v>
      </c>
      <c r="M107" s="294" t="s">
        <v>11791</v>
      </c>
      <c r="N107" s="288" t="s">
        <v>12295</v>
      </c>
      <c r="O107" s="288"/>
      <c r="P107" s="288"/>
      <c r="Q107" s="299"/>
      <c r="R107" s="299"/>
      <c r="S107" s="300"/>
      <c r="T107" s="84"/>
      <c r="U107" s="84"/>
      <c r="V107" s="84"/>
      <c r="W107" s="84"/>
    </row>
    <row r="108" spans="2:23" ht="45" x14ac:dyDescent="0.25">
      <c r="B108" s="278"/>
      <c r="C108" s="333"/>
      <c r="D108" s="288"/>
      <c r="E108" s="294" t="s">
        <v>12298</v>
      </c>
      <c r="F108" s="294" t="s">
        <v>12297</v>
      </c>
      <c r="G108" s="288">
        <v>1985</v>
      </c>
      <c r="H108" s="288">
        <v>18</v>
      </c>
      <c r="I108" s="288">
        <v>4</v>
      </c>
      <c r="J108" s="288">
        <v>459</v>
      </c>
      <c r="K108" s="288">
        <v>479</v>
      </c>
      <c r="L108" s="294" t="s">
        <v>12095</v>
      </c>
      <c r="M108" s="294" t="s">
        <v>11791</v>
      </c>
      <c r="N108" s="288" t="s">
        <v>12295</v>
      </c>
      <c r="O108" s="288"/>
      <c r="P108" s="288"/>
      <c r="Q108" s="288"/>
      <c r="R108" s="288"/>
      <c r="S108" s="280"/>
    </row>
    <row r="109" spans="2:23" ht="60" x14ac:dyDescent="0.25">
      <c r="B109" s="278"/>
      <c r="C109" s="333"/>
      <c r="D109" s="288"/>
      <c r="E109" s="294" t="s">
        <v>12299</v>
      </c>
      <c r="F109" s="294" t="s">
        <v>12690</v>
      </c>
      <c r="G109" s="288">
        <v>1989</v>
      </c>
      <c r="H109" s="288">
        <v>22</v>
      </c>
      <c r="I109" s="288">
        <v>1</v>
      </c>
      <c r="J109" s="288">
        <v>81</v>
      </c>
      <c r="K109" s="288">
        <v>86</v>
      </c>
      <c r="L109" s="294" t="s">
        <v>12300</v>
      </c>
      <c r="M109" s="294" t="s">
        <v>12301</v>
      </c>
      <c r="N109" s="288" t="s">
        <v>12302</v>
      </c>
      <c r="O109" s="288"/>
      <c r="P109" s="288"/>
      <c r="Q109" s="288"/>
      <c r="R109" s="288"/>
      <c r="S109" s="280"/>
    </row>
    <row r="110" spans="2:23" ht="15.75" thickBot="1" x14ac:dyDescent="0.3">
      <c r="B110" s="279"/>
      <c r="C110" s="337"/>
      <c r="D110" s="291"/>
      <c r="E110" s="248"/>
      <c r="F110" s="248"/>
      <c r="G110" s="291"/>
      <c r="H110" s="291"/>
      <c r="I110" s="291"/>
      <c r="J110" s="291"/>
      <c r="K110" s="291"/>
      <c r="L110" s="248"/>
      <c r="M110" s="248"/>
      <c r="N110" s="291"/>
      <c r="O110" s="291"/>
      <c r="P110" s="291"/>
      <c r="Q110" s="291"/>
      <c r="R110" s="291"/>
      <c r="S110" s="292"/>
    </row>
    <row r="111" spans="2:23" ht="76.5" customHeight="1" x14ac:dyDescent="0.25">
      <c r="B111" s="295" t="s">
        <v>12405</v>
      </c>
      <c r="C111" s="335" t="s">
        <v>12036</v>
      </c>
      <c r="D111" s="217" t="s">
        <v>12406</v>
      </c>
      <c r="E111" s="218" t="s">
        <v>12407</v>
      </c>
      <c r="F111" s="218" t="s">
        <v>12408</v>
      </c>
      <c r="G111" s="217">
        <v>2012</v>
      </c>
      <c r="H111" s="217">
        <v>45</v>
      </c>
      <c r="I111" s="217">
        <v>2</v>
      </c>
      <c r="J111" s="217">
        <v>139</v>
      </c>
      <c r="K111" s="217">
        <v>160</v>
      </c>
      <c r="L111" s="218" t="s">
        <v>12409</v>
      </c>
      <c r="M111" s="218" t="s">
        <v>12410</v>
      </c>
      <c r="N111" s="217" t="s">
        <v>12411</v>
      </c>
      <c r="O111" s="217"/>
      <c r="P111" s="217"/>
      <c r="Q111" s="217"/>
      <c r="R111" s="217"/>
      <c r="S111" s="285"/>
    </row>
    <row r="112" spans="2:23" ht="15.75" thickBot="1" x14ac:dyDescent="0.3">
      <c r="B112" s="279"/>
      <c r="C112" s="337"/>
      <c r="D112" s="291"/>
      <c r="E112" s="248"/>
      <c r="F112" s="248"/>
      <c r="G112" s="291"/>
      <c r="H112" s="291"/>
      <c r="I112" s="291"/>
      <c r="J112" s="291"/>
      <c r="K112" s="291"/>
      <c r="L112" s="248"/>
      <c r="M112" s="248"/>
      <c r="N112" s="291"/>
      <c r="O112" s="291"/>
      <c r="P112" s="291"/>
      <c r="Q112" s="291"/>
      <c r="R112" s="291"/>
      <c r="S112" s="292"/>
    </row>
    <row r="113" spans="2:22" ht="39" customHeight="1" x14ac:dyDescent="0.25">
      <c r="B113" s="295" t="s">
        <v>12335</v>
      </c>
      <c r="C113" s="335" t="s">
        <v>11407</v>
      </c>
      <c r="D113" s="217" t="s">
        <v>12344</v>
      </c>
      <c r="E113" s="218" t="s">
        <v>12347</v>
      </c>
      <c r="F113" s="218" t="s">
        <v>12346</v>
      </c>
      <c r="G113" s="217">
        <v>1990</v>
      </c>
      <c r="H113" s="217">
        <v>23</v>
      </c>
      <c r="I113" s="217">
        <v>2</v>
      </c>
      <c r="J113" s="217">
        <v>189</v>
      </c>
      <c r="K113" s="217">
        <v>189</v>
      </c>
      <c r="L113" s="218" t="s">
        <v>12345</v>
      </c>
      <c r="M113" s="218"/>
      <c r="N113" s="336"/>
      <c r="O113" s="336"/>
      <c r="P113" s="336"/>
      <c r="Q113" s="336"/>
      <c r="R113" s="336"/>
      <c r="S113" s="330"/>
      <c r="T113" s="84"/>
      <c r="U113" s="84"/>
      <c r="V113" s="84"/>
    </row>
    <row r="114" spans="2:22" ht="30" x14ac:dyDescent="0.25">
      <c r="B114" s="278"/>
      <c r="C114" s="333"/>
      <c r="D114" s="288"/>
      <c r="E114" s="294" t="s">
        <v>12348</v>
      </c>
      <c r="F114" s="294" t="s">
        <v>12352</v>
      </c>
      <c r="G114" s="288">
        <v>1992</v>
      </c>
      <c r="H114" s="288">
        <v>25</v>
      </c>
      <c r="I114" s="288">
        <v>3</v>
      </c>
      <c r="J114" s="288">
        <v>177</v>
      </c>
      <c r="K114" s="288">
        <v>182</v>
      </c>
      <c r="L114" s="294" t="s">
        <v>12349</v>
      </c>
      <c r="M114" s="294"/>
      <c r="N114" s="288"/>
      <c r="O114" s="288"/>
      <c r="P114" s="288"/>
      <c r="Q114" s="288"/>
      <c r="R114" s="288"/>
      <c r="S114" s="280"/>
    </row>
    <row r="115" spans="2:22" ht="30" x14ac:dyDescent="0.25">
      <c r="B115" s="278"/>
      <c r="C115" s="333"/>
      <c r="D115" s="288"/>
      <c r="E115" s="294" t="s">
        <v>12348</v>
      </c>
      <c r="F115" s="294" t="s">
        <v>12353</v>
      </c>
      <c r="G115" s="288">
        <v>1992</v>
      </c>
      <c r="H115" s="288">
        <v>25</v>
      </c>
      <c r="I115" s="288">
        <v>3</v>
      </c>
      <c r="J115" s="288">
        <v>183</v>
      </c>
      <c r="K115" s="288">
        <v>190</v>
      </c>
      <c r="L115" s="294" t="s">
        <v>12350</v>
      </c>
      <c r="M115" s="294"/>
      <c r="N115" s="288"/>
      <c r="O115" s="288"/>
      <c r="P115" s="288"/>
      <c r="Q115" s="288"/>
      <c r="R115" s="288"/>
      <c r="S115" s="280"/>
    </row>
    <row r="116" spans="2:22" x14ac:dyDescent="0.25">
      <c r="B116" s="278"/>
      <c r="C116" s="333"/>
      <c r="D116" s="288"/>
      <c r="E116" s="294" t="s">
        <v>12348</v>
      </c>
      <c r="F116" s="294" t="s">
        <v>12354</v>
      </c>
      <c r="G116" s="288">
        <v>1992</v>
      </c>
      <c r="H116" s="288">
        <v>25</v>
      </c>
      <c r="I116" s="288">
        <v>3</v>
      </c>
      <c r="J116" s="288">
        <v>191</v>
      </c>
      <c r="K116" s="288">
        <v>206</v>
      </c>
      <c r="L116" s="294" t="s">
        <v>12351</v>
      </c>
      <c r="M116" s="294"/>
      <c r="N116" s="288"/>
      <c r="O116" s="288"/>
      <c r="P116" s="288"/>
      <c r="Q116" s="288"/>
      <c r="R116" s="288"/>
      <c r="S116" s="280"/>
    </row>
    <row r="117" spans="2:22" x14ac:dyDescent="0.25">
      <c r="B117" s="278"/>
      <c r="C117" s="333"/>
      <c r="D117" s="288"/>
      <c r="E117" s="294"/>
      <c r="F117" s="294"/>
      <c r="G117" s="288"/>
      <c r="H117" s="288"/>
      <c r="I117" s="288"/>
      <c r="J117" s="288"/>
      <c r="K117" s="288"/>
      <c r="L117" s="294"/>
      <c r="M117" s="294"/>
      <c r="N117" s="288"/>
      <c r="O117" s="288"/>
      <c r="P117" s="288"/>
      <c r="Q117" s="288"/>
      <c r="R117" s="288"/>
      <c r="S117" s="280"/>
    </row>
    <row r="118" spans="2:22" ht="60" x14ac:dyDescent="0.25">
      <c r="B118" s="278"/>
      <c r="C118" s="333" t="s">
        <v>11407</v>
      </c>
      <c r="D118" s="288" t="s">
        <v>12117</v>
      </c>
      <c r="E118" s="294" t="s">
        <v>12369</v>
      </c>
      <c r="F118" s="294" t="s">
        <v>12353</v>
      </c>
      <c r="G118" s="288">
        <v>1992</v>
      </c>
      <c r="H118" s="288">
        <v>25</v>
      </c>
      <c r="I118" s="288">
        <v>3</v>
      </c>
      <c r="J118" s="288">
        <v>239</v>
      </c>
      <c r="K118" s="288">
        <v>248</v>
      </c>
      <c r="L118" s="294" t="s">
        <v>12371</v>
      </c>
      <c r="M118" s="294" t="s">
        <v>12372</v>
      </c>
      <c r="N118" s="288" t="s">
        <v>12370</v>
      </c>
      <c r="O118" s="288"/>
      <c r="P118" s="288"/>
      <c r="Q118" s="288"/>
      <c r="R118" s="288"/>
      <c r="S118" s="280"/>
    </row>
    <row r="119" spans="2:22" ht="62.25" x14ac:dyDescent="0.25">
      <c r="B119" s="278"/>
      <c r="C119" s="333"/>
      <c r="D119" s="288"/>
      <c r="E119" s="294" t="s">
        <v>12380</v>
      </c>
      <c r="F119" s="294" t="s">
        <v>12281</v>
      </c>
      <c r="G119" s="288">
        <v>2002</v>
      </c>
      <c r="H119" s="288">
        <v>35</v>
      </c>
      <c r="I119" s="288">
        <v>3</v>
      </c>
      <c r="J119" s="288">
        <v>247</v>
      </c>
      <c r="K119" s="288">
        <v>256</v>
      </c>
      <c r="L119" s="294" t="s">
        <v>12373</v>
      </c>
      <c r="M119" s="294" t="s">
        <v>12374</v>
      </c>
      <c r="N119" s="288" t="s">
        <v>12375</v>
      </c>
      <c r="O119" s="288"/>
      <c r="P119" s="288"/>
      <c r="Q119" s="288"/>
      <c r="R119" s="288"/>
      <c r="S119" s="280"/>
    </row>
    <row r="120" spans="2:22" ht="47.25" x14ac:dyDescent="0.25">
      <c r="B120" s="278"/>
      <c r="C120" s="333"/>
      <c r="D120" s="288"/>
      <c r="E120" s="294" t="s">
        <v>12381</v>
      </c>
      <c r="F120" s="294" t="s">
        <v>12379</v>
      </c>
      <c r="G120" s="288">
        <v>2005</v>
      </c>
      <c r="H120" s="288">
        <v>38</v>
      </c>
      <c r="I120" s="288">
        <v>1</v>
      </c>
      <c r="J120" s="288">
        <v>7</v>
      </c>
      <c r="K120" s="288">
        <v>22</v>
      </c>
      <c r="L120" s="294" t="s">
        <v>12376</v>
      </c>
      <c r="M120" s="294" t="s">
        <v>12377</v>
      </c>
      <c r="N120" s="288" t="s">
        <v>12378</v>
      </c>
      <c r="O120" s="288"/>
      <c r="P120" s="288"/>
      <c r="Q120" s="288"/>
      <c r="R120" s="288"/>
      <c r="S120" s="280"/>
    </row>
    <row r="121" spans="2:22" ht="42.75" customHeight="1" x14ac:dyDescent="0.25">
      <c r="B121" s="278"/>
      <c r="C121" s="333"/>
      <c r="D121" s="288"/>
      <c r="E121" s="294" t="s">
        <v>12382</v>
      </c>
      <c r="F121" s="294" t="s">
        <v>12333</v>
      </c>
      <c r="G121" s="288">
        <v>2005</v>
      </c>
      <c r="H121" s="288">
        <v>38</v>
      </c>
      <c r="I121" s="288">
        <v>1</v>
      </c>
      <c r="J121" s="288">
        <v>23</v>
      </c>
      <c r="K121" s="288">
        <v>38</v>
      </c>
      <c r="L121" s="294"/>
      <c r="M121" s="294" t="s">
        <v>12383</v>
      </c>
      <c r="N121" s="288" t="s">
        <v>12384</v>
      </c>
      <c r="O121" s="288"/>
      <c r="P121" s="288"/>
      <c r="Q121" s="288"/>
      <c r="R121" s="288"/>
      <c r="S121" s="280"/>
    </row>
    <row r="122" spans="2:22" x14ac:dyDescent="0.25">
      <c r="B122" s="278"/>
      <c r="C122" s="333"/>
      <c r="D122" s="288"/>
      <c r="E122" s="294"/>
      <c r="F122" s="294"/>
      <c r="G122" s="288"/>
      <c r="H122" s="288"/>
      <c r="I122" s="288"/>
      <c r="J122" s="288"/>
      <c r="K122" s="288"/>
      <c r="L122" s="294"/>
      <c r="M122" s="294"/>
      <c r="N122" s="288"/>
      <c r="O122" s="288"/>
      <c r="P122" s="288"/>
      <c r="Q122" s="288"/>
      <c r="R122" s="288"/>
      <c r="S122" s="280"/>
    </row>
    <row r="123" spans="2:22" ht="60" x14ac:dyDescent="0.25">
      <c r="B123" s="278"/>
      <c r="C123" s="333" t="s">
        <v>12355</v>
      </c>
      <c r="D123" s="288" t="s">
        <v>12055</v>
      </c>
      <c r="E123" s="294" t="s">
        <v>12356</v>
      </c>
      <c r="F123" s="294" t="s">
        <v>12360</v>
      </c>
      <c r="G123" s="288">
        <v>1992</v>
      </c>
      <c r="H123" s="288">
        <v>25</v>
      </c>
      <c r="I123" s="288">
        <v>3</v>
      </c>
      <c r="J123" s="288">
        <v>207</v>
      </c>
      <c r="K123" s="288">
        <v>216</v>
      </c>
      <c r="L123" s="294" t="s">
        <v>12357</v>
      </c>
      <c r="M123" s="294" t="s">
        <v>12358</v>
      </c>
      <c r="N123" s="288" t="s">
        <v>12359</v>
      </c>
      <c r="O123" s="288"/>
      <c r="P123" s="288"/>
      <c r="Q123" s="288"/>
      <c r="R123" s="288"/>
      <c r="S123" s="280"/>
    </row>
    <row r="124" spans="2:22" x14ac:dyDescent="0.25">
      <c r="B124" s="278"/>
      <c r="C124" s="333"/>
      <c r="D124" s="288"/>
      <c r="E124" s="294"/>
      <c r="F124" s="294"/>
      <c r="G124" s="288"/>
      <c r="H124" s="288"/>
      <c r="I124" s="288"/>
      <c r="J124" s="288"/>
      <c r="K124" s="288"/>
      <c r="L124" s="294"/>
      <c r="M124" s="294"/>
      <c r="N124" s="288"/>
      <c r="O124" s="288"/>
      <c r="P124" s="288"/>
      <c r="Q124" s="288"/>
      <c r="R124" s="288"/>
      <c r="S124" s="280"/>
    </row>
    <row r="125" spans="2:22" ht="60" customHeight="1" x14ac:dyDescent="0.25">
      <c r="B125" s="278"/>
      <c r="C125" s="333" t="s">
        <v>12037</v>
      </c>
      <c r="D125" s="288" t="s">
        <v>11415</v>
      </c>
      <c r="E125" s="294" t="s">
        <v>12397</v>
      </c>
      <c r="F125" s="294" t="s">
        <v>12404</v>
      </c>
      <c r="G125" s="288">
        <v>2009</v>
      </c>
      <c r="H125" s="288">
        <v>42</v>
      </c>
      <c r="I125" s="288">
        <v>1</v>
      </c>
      <c r="J125" s="288">
        <v>31</v>
      </c>
      <c r="K125" s="288">
        <v>38</v>
      </c>
      <c r="L125" s="294" t="s">
        <v>12398</v>
      </c>
      <c r="M125" s="294" t="s">
        <v>12399</v>
      </c>
      <c r="N125" s="288" t="s">
        <v>12400</v>
      </c>
      <c r="O125" s="288"/>
      <c r="P125" s="288"/>
      <c r="Q125" s="288"/>
      <c r="R125" s="288"/>
      <c r="S125" s="280"/>
    </row>
    <row r="126" spans="2:22" ht="90" x14ac:dyDescent="0.25">
      <c r="B126" s="278"/>
      <c r="C126" s="333"/>
      <c r="D126" s="288"/>
      <c r="E126" s="294" t="s">
        <v>12402</v>
      </c>
      <c r="F126" s="294" t="s">
        <v>12404</v>
      </c>
      <c r="G126" s="288">
        <v>2010</v>
      </c>
      <c r="H126" s="288">
        <v>43</v>
      </c>
      <c r="I126" s="288">
        <v>2</v>
      </c>
      <c r="J126" s="288">
        <v>221</v>
      </c>
      <c r="K126" s="288">
        <v>232</v>
      </c>
      <c r="L126" s="294" t="s">
        <v>12398</v>
      </c>
      <c r="M126" s="294" t="s">
        <v>12401</v>
      </c>
      <c r="N126" s="346" t="s">
        <v>12403</v>
      </c>
      <c r="O126" s="346"/>
      <c r="P126" s="346"/>
      <c r="Q126" s="346"/>
      <c r="R126" s="288"/>
      <c r="S126" s="280"/>
    </row>
    <row r="127" spans="2:22" ht="15.75" thickBot="1" x14ac:dyDescent="0.3">
      <c r="B127" s="279"/>
      <c r="C127" s="337"/>
      <c r="D127" s="291"/>
      <c r="E127" s="248"/>
      <c r="F127" s="248"/>
      <c r="G127" s="291"/>
      <c r="H127" s="291"/>
      <c r="I127" s="291"/>
      <c r="J127" s="291"/>
      <c r="K127" s="291"/>
      <c r="L127" s="248"/>
      <c r="M127" s="248"/>
      <c r="N127" s="291"/>
      <c r="O127" s="291"/>
      <c r="P127" s="291"/>
      <c r="Q127" s="291"/>
      <c r="R127" s="291"/>
      <c r="S127" s="292"/>
    </row>
    <row r="128" spans="2:22" ht="49.5" customHeight="1" x14ac:dyDescent="0.25">
      <c r="B128" s="295" t="s">
        <v>12366</v>
      </c>
      <c r="C128" s="335" t="s">
        <v>11407</v>
      </c>
      <c r="D128" s="217" t="s">
        <v>12117</v>
      </c>
      <c r="E128" s="218" t="s">
        <v>12365</v>
      </c>
      <c r="F128" s="218" t="s">
        <v>12388</v>
      </c>
      <c r="G128" s="217">
        <v>1992</v>
      </c>
      <c r="H128" s="217">
        <v>25</v>
      </c>
      <c r="I128" s="217">
        <v>3</v>
      </c>
      <c r="J128" s="217">
        <v>249</v>
      </c>
      <c r="K128" s="217">
        <v>255</v>
      </c>
      <c r="L128" s="218" t="s">
        <v>12327</v>
      </c>
      <c r="M128" s="218" t="s">
        <v>12367</v>
      </c>
      <c r="N128" s="217" t="s">
        <v>12368</v>
      </c>
      <c r="O128" s="217"/>
      <c r="P128" s="217"/>
      <c r="Q128" s="217"/>
      <c r="R128" s="217"/>
      <c r="S128" s="285"/>
    </row>
    <row r="129" spans="2:28" ht="77.25" x14ac:dyDescent="0.25">
      <c r="B129" s="278"/>
      <c r="C129" s="333"/>
      <c r="D129" s="288"/>
      <c r="E129" s="294" t="s">
        <v>12412</v>
      </c>
      <c r="F129" s="294" t="s">
        <v>12343</v>
      </c>
      <c r="G129" s="288">
        <v>1984</v>
      </c>
      <c r="H129" s="288">
        <v>17</v>
      </c>
      <c r="I129" s="288">
        <v>3</v>
      </c>
      <c r="J129" s="288">
        <v>269</v>
      </c>
      <c r="K129" s="288">
        <v>282</v>
      </c>
      <c r="L129" s="294" t="s">
        <v>12342</v>
      </c>
      <c r="M129" s="294" t="s">
        <v>12413</v>
      </c>
      <c r="N129" s="288" t="s">
        <v>12414</v>
      </c>
      <c r="O129" s="288"/>
      <c r="P129" s="288"/>
      <c r="Q129" s="288"/>
      <c r="R129" s="288"/>
      <c r="S129" s="280"/>
    </row>
    <row r="130" spans="2:28" ht="62.25" x14ac:dyDescent="0.25">
      <c r="B130" s="278"/>
      <c r="C130" s="333" t="s">
        <v>12036</v>
      </c>
      <c r="D130" s="288" t="s">
        <v>12406</v>
      </c>
      <c r="E130" s="294" t="s">
        <v>12415</v>
      </c>
      <c r="F130" s="294" t="s">
        <v>12422</v>
      </c>
      <c r="G130" s="288">
        <v>1990</v>
      </c>
      <c r="H130" s="288">
        <v>23</v>
      </c>
      <c r="I130" s="288">
        <v>2</v>
      </c>
      <c r="J130" s="288">
        <v>109</v>
      </c>
      <c r="K130" s="288">
        <v>123</v>
      </c>
      <c r="L130" s="294" t="s">
        <v>12416</v>
      </c>
      <c r="M130" s="294" t="s">
        <v>12417</v>
      </c>
      <c r="N130" s="288" t="s">
        <v>12418</v>
      </c>
      <c r="O130" s="288"/>
      <c r="P130" s="288"/>
      <c r="Q130" s="288"/>
      <c r="R130" s="288"/>
      <c r="S130" s="280"/>
    </row>
    <row r="131" spans="2:28" x14ac:dyDescent="0.25">
      <c r="B131" s="278"/>
      <c r="C131" s="333"/>
      <c r="D131" s="288"/>
      <c r="E131" s="294"/>
      <c r="F131" s="294"/>
      <c r="G131" s="288"/>
      <c r="H131" s="288"/>
      <c r="I131" s="288"/>
      <c r="J131" s="288"/>
      <c r="K131" s="288"/>
      <c r="L131" s="294"/>
      <c r="M131" s="294"/>
      <c r="N131" s="288"/>
      <c r="O131" s="288"/>
      <c r="P131" s="288"/>
      <c r="Q131" s="288"/>
      <c r="R131" s="288"/>
      <c r="S131" s="280"/>
    </row>
    <row r="132" spans="2:28" ht="63.75" customHeight="1" x14ac:dyDescent="0.25">
      <c r="B132" s="297" t="s">
        <v>12257</v>
      </c>
      <c r="C132" s="333" t="s">
        <v>12173</v>
      </c>
      <c r="D132" s="304" t="s">
        <v>11440</v>
      </c>
      <c r="E132" s="294" t="s">
        <v>12419</v>
      </c>
      <c r="F132" s="294" t="s">
        <v>12423</v>
      </c>
      <c r="G132" s="288">
        <v>1972</v>
      </c>
      <c r="H132" s="288">
        <v>5</v>
      </c>
      <c r="I132" s="288">
        <v>3</v>
      </c>
      <c r="J132" s="288">
        <v>265</v>
      </c>
      <c r="K132" s="288">
        <v>284</v>
      </c>
      <c r="L132" s="294" t="s">
        <v>12416</v>
      </c>
      <c r="M132" s="294" t="s">
        <v>12420</v>
      </c>
      <c r="N132" s="288" t="s">
        <v>12421</v>
      </c>
      <c r="O132" s="288"/>
      <c r="P132" s="288"/>
      <c r="Q132" s="288"/>
      <c r="R132" s="288"/>
      <c r="S132" s="280"/>
    </row>
    <row r="133" spans="2:28" ht="15.75" thickBot="1" x14ac:dyDescent="0.3">
      <c r="B133" s="279"/>
      <c r="C133" s="337"/>
      <c r="D133" s="291"/>
      <c r="E133" s="248"/>
      <c r="F133" s="248"/>
      <c r="G133" s="291"/>
      <c r="H133" s="291"/>
      <c r="I133" s="291"/>
      <c r="J133" s="291"/>
      <c r="K133" s="291"/>
      <c r="L133" s="248"/>
      <c r="M133" s="248"/>
      <c r="N133" s="291"/>
      <c r="O133" s="291"/>
      <c r="P133" s="291"/>
      <c r="Q133" s="291"/>
      <c r="R133" s="291"/>
      <c r="S133" s="292"/>
    </row>
    <row r="134" spans="2:28" ht="54.75" customHeight="1" x14ac:dyDescent="0.25">
      <c r="B134" s="301" t="s">
        <v>12336</v>
      </c>
      <c r="C134" s="335" t="s">
        <v>11407</v>
      </c>
      <c r="D134" s="217" t="s">
        <v>12117</v>
      </c>
      <c r="E134" s="218" t="s">
        <v>12361</v>
      </c>
      <c r="F134" s="218" t="s">
        <v>12390</v>
      </c>
      <c r="G134" s="217">
        <v>1990</v>
      </c>
      <c r="H134" s="217">
        <v>23</v>
      </c>
      <c r="I134" s="217">
        <v>3</v>
      </c>
      <c r="J134" s="217">
        <v>217</v>
      </c>
      <c r="K134" s="217">
        <v>228</v>
      </c>
      <c r="L134" s="218" t="s">
        <v>12095</v>
      </c>
      <c r="M134" s="218" t="s">
        <v>11791</v>
      </c>
      <c r="N134" s="217" t="s">
        <v>12362</v>
      </c>
      <c r="O134" s="217"/>
      <c r="P134" s="217"/>
      <c r="Q134" s="217"/>
      <c r="R134" s="217"/>
      <c r="S134" s="285"/>
    </row>
    <row r="135" spans="2:28" ht="45.75" customHeight="1" x14ac:dyDescent="0.25">
      <c r="B135" s="302"/>
      <c r="C135" s="333"/>
      <c r="D135" s="288"/>
      <c r="E135" s="294" t="s">
        <v>12363</v>
      </c>
      <c r="F135" s="294" t="s">
        <v>12389</v>
      </c>
      <c r="G135" s="288">
        <v>1992</v>
      </c>
      <c r="H135" s="288">
        <v>25</v>
      </c>
      <c r="I135" s="288">
        <v>3</v>
      </c>
      <c r="J135" s="288">
        <v>217</v>
      </c>
      <c r="K135" s="288">
        <v>226</v>
      </c>
      <c r="L135" s="294" t="s">
        <v>12095</v>
      </c>
      <c r="M135" s="294" t="s">
        <v>11791</v>
      </c>
      <c r="N135" s="288" t="s">
        <v>12364</v>
      </c>
      <c r="O135" s="288"/>
      <c r="P135" s="288"/>
      <c r="Q135" s="288"/>
      <c r="R135" s="288"/>
      <c r="S135" s="280"/>
    </row>
    <row r="136" spans="2:28" ht="18.75" customHeight="1" x14ac:dyDescent="0.25">
      <c r="B136" s="302"/>
      <c r="C136" s="333"/>
      <c r="D136" s="288"/>
      <c r="E136" s="294"/>
      <c r="F136" s="294"/>
      <c r="G136" s="288"/>
      <c r="H136" s="288"/>
      <c r="I136" s="288"/>
      <c r="J136" s="288"/>
      <c r="K136" s="288"/>
      <c r="L136" s="294"/>
      <c r="M136" s="294"/>
      <c r="N136" s="288"/>
      <c r="O136" s="288"/>
      <c r="P136" s="288"/>
      <c r="Q136" s="288"/>
      <c r="R136" s="288"/>
      <c r="S136" s="280"/>
    </row>
    <row r="137" spans="2:28" ht="33.75" customHeight="1" x14ac:dyDescent="0.25">
      <c r="B137" s="278"/>
      <c r="C137" s="333"/>
      <c r="D137" s="288" t="s">
        <v>12075</v>
      </c>
      <c r="E137" s="294" t="s">
        <v>12337</v>
      </c>
      <c r="F137" s="294" t="s">
        <v>12341</v>
      </c>
      <c r="G137" s="288">
        <v>1977</v>
      </c>
      <c r="H137" s="288">
        <v>10</v>
      </c>
      <c r="I137" s="288">
        <v>3</v>
      </c>
      <c r="J137" s="288">
        <v>241</v>
      </c>
      <c r="K137" s="288">
        <v>255</v>
      </c>
      <c r="L137" s="294" t="s">
        <v>12338</v>
      </c>
      <c r="M137" s="294" t="s">
        <v>12339</v>
      </c>
      <c r="N137" s="288" t="s">
        <v>12340</v>
      </c>
      <c r="O137" s="288"/>
      <c r="P137" s="288"/>
      <c r="Q137" s="288"/>
      <c r="R137" s="288"/>
      <c r="S137" s="280"/>
    </row>
    <row r="138" spans="2:28" ht="18.75" customHeight="1" x14ac:dyDescent="0.25">
      <c r="B138" s="278"/>
      <c r="C138" s="333"/>
      <c r="D138" s="288"/>
      <c r="E138" s="294"/>
      <c r="F138" s="294"/>
      <c r="G138" s="288"/>
      <c r="H138" s="288"/>
      <c r="I138" s="288"/>
      <c r="J138" s="288"/>
      <c r="K138" s="288"/>
      <c r="L138" s="294"/>
      <c r="M138" s="294"/>
      <c r="N138" s="288"/>
      <c r="O138" s="288"/>
      <c r="P138" s="288"/>
      <c r="Q138" s="288"/>
      <c r="R138" s="288"/>
      <c r="S138" s="280"/>
    </row>
    <row r="139" spans="2:28" ht="42.75" customHeight="1" x14ac:dyDescent="0.25">
      <c r="B139" s="278"/>
      <c r="C139" s="333"/>
      <c r="D139" s="288" t="s">
        <v>12055</v>
      </c>
      <c r="E139" s="294" t="s">
        <v>12443</v>
      </c>
      <c r="F139" s="294" t="s">
        <v>12444</v>
      </c>
      <c r="G139" s="288">
        <v>1984</v>
      </c>
      <c r="H139" s="288">
        <v>17</v>
      </c>
      <c r="I139" s="288">
        <v>3</v>
      </c>
      <c r="J139" s="288">
        <v>259</v>
      </c>
      <c r="K139" s="288">
        <v>268</v>
      </c>
      <c r="L139" s="294" t="s">
        <v>12445</v>
      </c>
      <c r="M139" s="294" t="s">
        <v>12446</v>
      </c>
      <c r="N139" s="288" t="s">
        <v>12447</v>
      </c>
      <c r="O139" s="288"/>
      <c r="P139" s="288"/>
      <c r="Q139" s="288"/>
      <c r="R139" s="288"/>
      <c r="S139" s="280"/>
    </row>
    <row r="140" spans="2:28" ht="15.75" customHeight="1" x14ac:dyDescent="0.25">
      <c r="B140" s="278"/>
      <c r="C140" s="333"/>
      <c r="D140" s="288"/>
      <c r="E140" s="294"/>
      <c r="F140" s="294"/>
      <c r="G140" s="288"/>
      <c r="H140" s="288"/>
      <c r="I140" s="288"/>
      <c r="J140" s="288"/>
      <c r="K140" s="288"/>
      <c r="L140" s="294"/>
      <c r="M140" s="294"/>
      <c r="N140" s="288"/>
      <c r="O140" s="288"/>
      <c r="P140" s="288"/>
      <c r="Q140" s="288"/>
      <c r="R140" s="288"/>
      <c r="S140" s="280"/>
    </row>
    <row r="141" spans="2:28" ht="70.5" customHeight="1" x14ac:dyDescent="0.25">
      <c r="B141" s="278"/>
      <c r="C141" s="333" t="s">
        <v>12173</v>
      </c>
      <c r="D141" s="294" t="s">
        <v>11440</v>
      </c>
      <c r="E141" s="294" t="s">
        <v>12429</v>
      </c>
      <c r="F141" s="294" t="s">
        <v>12430</v>
      </c>
      <c r="G141" s="288">
        <v>1985</v>
      </c>
      <c r="H141" s="288">
        <v>18</v>
      </c>
      <c r="I141" s="288">
        <v>4</v>
      </c>
      <c r="J141" s="288">
        <v>413</v>
      </c>
      <c r="K141" s="288">
        <v>436</v>
      </c>
      <c r="L141" s="294" t="s">
        <v>12431</v>
      </c>
      <c r="M141" s="294" t="s">
        <v>12432</v>
      </c>
      <c r="N141" s="288" t="s">
        <v>12433</v>
      </c>
      <c r="O141" s="288"/>
      <c r="P141" s="288"/>
      <c r="Q141" s="288"/>
      <c r="R141" s="288"/>
      <c r="S141" s="280"/>
    </row>
    <row r="142" spans="2:28" ht="44.25" customHeight="1" x14ac:dyDescent="0.25">
      <c r="B142" s="278"/>
      <c r="C142" s="333"/>
      <c r="D142" s="294" t="s">
        <v>12385</v>
      </c>
      <c r="E142" s="294" t="s">
        <v>12392</v>
      </c>
      <c r="F142" s="294" t="s">
        <v>12386</v>
      </c>
      <c r="G142" s="288">
        <v>2006</v>
      </c>
      <c r="H142" s="288">
        <v>39</v>
      </c>
      <c r="I142" s="288">
        <v>2</v>
      </c>
      <c r="J142" s="288">
        <v>173</v>
      </c>
      <c r="K142" s="288">
        <v>188</v>
      </c>
      <c r="L142" s="294" t="s">
        <v>12327</v>
      </c>
      <c r="M142" s="294" t="s">
        <v>12387</v>
      </c>
      <c r="N142" s="288" t="s">
        <v>12179</v>
      </c>
      <c r="O142" s="288"/>
      <c r="P142" s="288"/>
      <c r="Q142" s="288"/>
      <c r="R142" s="288"/>
      <c r="S142" s="280"/>
    </row>
    <row r="143" spans="2:28" s="316" customFormat="1" ht="15" customHeight="1" thickBot="1" x14ac:dyDescent="0.3">
      <c r="B143" s="279"/>
      <c r="C143" s="337"/>
      <c r="D143" s="248"/>
      <c r="E143" s="248"/>
      <c r="F143" s="248"/>
      <c r="G143" s="291"/>
      <c r="H143" s="291"/>
      <c r="I143" s="291"/>
      <c r="J143" s="291"/>
      <c r="K143" s="291"/>
      <c r="L143" s="248"/>
      <c r="M143" s="248"/>
      <c r="N143" s="291"/>
      <c r="O143" s="291"/>
      <c r="P143" s="291"/>
      <c r="Q143" s="291"/>
      <c r="R143" s="291"/>
      <c r="S143" s="292"/>
      <c r="T143" s="318"/>
      <c r="U143" s="318"/>
      <c r="V143" s="318"/>
      <c r="W143" s="318"/>
      <c r="X143" s="318"/>
      <c r="Y143" s="318"/>
      <c r="Z143" s="318"/>
      <c r="AA143" s="318"/>
      <c r="AB143" s="318"/>
    </row>
    <row r="144" spans="2:28" ht="47.25" x14ac:dyDescent="0.25">
      <c r="B144" s="308" t="s">
        <v>12391</v>
      </c>
      <c r="C144" s="341" t="s">
        <v>12173</v>
      </c>
      <c r="D144" s="294" t="s">
        <v>12579</v>
      </c>
      <c r="E144" s="294" t="s">
        <v>12580</v>
      </c>
      <c r="F144" s="294" t="s">
        <v>12709</v>
      </c>
      <c r="G144" s="288">
        <v>1994</v>
      </c>
      <c r="H144" s="288">
        <v>27</v>
      </c>
      <c r="I144" s="288">
        <v>2</v>
      </c>
      <c r="J144" s="288">
        <v>123</v>
      </c>
      <c r="K144" s="288">
        <v>144</v>
      </c>
      <c r="L144" s="294" t="s">
        <v>12581</v>
      </c>
      <c r="M144" s="307" t="s">
        <v>12582</v>
      </c>
      <c r="N144" s="288" t="s">
        <v>12583</v>
      </c>
      <c r="O144" s="288"/>
      <c r="P144" s="288"/>
      <c r="Q144" s="288"/>
      <c r="R144" s="288"/>
      <c r="S144" s="280"/>
    </row>
    <row r="145" spans="2:28" s="316" customFormat="1" ht="45" x14ac:dyDescent="0.25">
      <c r="B145" s="308"/>
      <c r="C145" s="341"/>
      <c r="D145" s="294" t="s">
        <v>12385</v>
      </c>
      <c r="E145" s="294" t="s">
        <v>12393</v>
      </c>
      <c r="F145" s="294" t="s">
        <v>12396</v>
      </c>
      <c r="G145" s="288">
        <v>1999</v>
      </c>
      <c r="H145" s="288">
        <v>32</v>
      </c>
      <c r="I145" s="288">
        <v>2</v>
      </c>
      <c r="J145" s="288">
        <v>107</v>
      </c>
      <c r="K145" s="288">
        <v>117</v>
      </c>
      <c r="L145" s="294" t="s">
        <v>12274</v>
      </c>
      <c r="M145" s="294" t="s">
        <v>12394</v>
      </c>
      <c r="N145" s="288" t="s">
        <v>12395</v>
      </c>
      <c r="O145" s="288"/>
      <c r="P145" s="288"/>
      <c r="Q145" s="288"/>
      <c r="R145" s="288"/>
      <c r="S145" s="280"/>
      <c r="T145" s="318"/>
      <c r="U145" s="318"/>
      <c r="V145" s="318"/>
      <c r="W145" s="318"/>
      <c r="X145" s="318"/>
      <c r="Y145" s="318"/>
      <c r="Z145" s="318"/>
      <c r="AA145" s="318"/>
      <c r="AB145" s="318"/>
    </row>
    <row r="146" spans="2:28" ht="15.75" thickBot="1" x14ac:dyDescent="0.3">
      <c r="B146" s="308"/>
      <c r="O146" s="288"/>
      <c r="P146" s="288"/>
      <c r="Q146" s="288"/>
      <c r="R146" s="288"/>
      <c r="S146" s="280"/>
    </row>
    <row r="147" spans="2:28" s="316" customFormat="1" ht="79.5" customHeight="1" x14ac:dyDescent="0.25">
      <c r="B147" s="320" t="s">
        <v>12563</v>
      </c>
      <c r="C147" s="359" t="s">
        <v>12564</v>
      </c>
      <c r="D147" s="360" t="s">
        <v>12641</v>
      </c>
      <c r="E147" s="218" t="s">
        <v>12574</v>
      </c>
      <c r="F147" s="218" t="s">
        <v>12575</v>
      </c>
      <c r="G147" s="217">
        <v>1988</v>
      </c>
      <c r="H147" s="217">
        <v>21</v>
      </c>
      <c r="I147" s="217">
        <v>4</v>
      </c>
      <c r="J147" s="217">
        <v>337</v>
      </c>
      <c r="K147" s="217">
        <v>345</v>
      </c>
      <c r="L147" s="218" t="s">
        <v>12578</v>
      </c>
      <c r="M147" s="219" t="s">
        <v>12576</v>
      </c>
      <c r="N147" s="348" t="s">
        <v>12577</v>
      </c>
      <c r="O147" s="348"/>
      <c r="P147" s="348"/>
      <c r="Q147" s="348"/>
      <c r="R147" s="348"/>
      <c r="S147" s="285"/>
      <c r="T147" s="318"/>
      <c r="U147" s="318"/>
      <c r="V147" s="318"/>
      <c r="W147" s="318"/>
      <c r="X147" s="318"/>
      <c r="Y147" s="318"/>
      <c r="Z147" s="318"/>
      <c r="AA147" s="318"/>
      <c r="AB147" s="318"/>
    </row>
    <row r="148" spans="2:28" s="316" customFormat="1" ht="105" customHeight="1" x14ac:dyDescent="0.25">
      <c r="B148" s="319"/>
      <c r="C148" s="341"/>
      <c r="D148" s="342"/>
      <c r="E148" s="294" t="s">
        <v>12642</v>
      </c>
      <c r="F148" s="294" t="s">
        <v>12643</v>
      </c>
      <c r="G148" s="288">
        <v>1990</v>
      </c>
      <c r="H148" s="288">
        <v>23</v>
      </c>
      <c r="I148" s="288">
        <v>3</v>
      </c>
      <c r="J148" s="288">
        <v>193</v>
      </c>
      <c r="K148" s="288">
        <v>208</v>
      </c>
      <c r="L148" s="294" t="s">
        <v>12644</v>
      </c>
      <c r="M148" s="307" t="s">
        <v>12225</v>
      </c>
      <c r="N148" s="346" t="s">
        <v>12645</v>
      </c>
      <c r="O148" s="346"/>
      <c r="P148" s="346"/>
      <c r="Q148" s="346"/>
      <c r="R148" s="346"/>
      <c r="S148" s="280"/>
      <c r="T148" s="318"/>
      <c r="U148" s="318"/>
      <c r="V148" s="318"/>
      <c r="W148" s="318"/>
      <c r="X148" s="318"/>
      <c r="Y148" s="318"/>
      <c r="Z148" s="318"/>
      <c r="AA148" s="318"/>
      <c r="AB148" s="318"/>
    </row>
    <row r="149" spans="2:28" s="316" customFormat="1" ht="60" x14ac:dyDescent="0.25">
      <c r="B149" s="319"/>
      <c r="C149" s="341"/>
      <c r="D149" s="342"/>
      <c r="E149" s="294" t="s">
        <v>12646</v>
      </c>
      <c r="F149" s="294" t="s">
        <v>12691</v>
      </c>
      <c r="G149" s="288">
        <v>1995</v>
      </c>
      <c r="H149" s="288">
        <v>28</v>
      </c>
      <c r="I149" s="288">
        <v>1</v>
      </c>
      <c r="J149" s="288">
        <v>75</v>
      </c>
      <c r="K149" s="288">
        <v>81</v>
      </c>
      <c r="L149" s="294" t="s">
        <v>12225</v>
      </c>
      <c r="M149" s="307" t="s">
        <v>12225</v>
      </c>
      <c r="N149" s="288" t="s">
        <v>12647</v>
      </c>
      <c r="O149" s="288"/>
      <c r="P149" s="288"/>
      <c r="Q149" s="288"/>
      <c r="R149" s="288"/>
      <c r="S149" s="280"/>
      <c r="T149" s="318"/>
      <c r="U149" s="318"/>
      <c r="V149" s="318"/>
      <c r="W149" s="318"/>
      <c r="X149" s="318"/>
      <c r="Y149" s="318"/>
      <c r="Z149" s="318"/>
      <c r="AA149" s="318"/>
      <c r="AB149" s="318"/>
    </row>
    <row r="150" spans="2:28" s="316" customFormat="1" ht="55.5" customHeight="1" x14ac:dyDescent="0.25">
      <c r="B150" s="319"/>
      <c r="C150" s="341"/>
      <c r="D150" s="342"/>
      <c r="E150" s="294" t="s">
        <v>12648</v>
      </c>
      <c r="F150" s="294" t="s">
        <v>12649</v>
      </c>
      <c r="G150" s="288">
        <v>1996</v>
      </c>
      <c r="H150" s="288">
        <v>29</v>
      </c>
      <c r="I150" s="288">
        <v>4</v>
      </c>
      <c r="J150" s="288">
        <v>309</v>
      </c>
      <c r="K150" s="288">
        <v>319</v>
      </c>
      <c r="L150" s="294" t="s">
        <v>12650</v>
      </c>
      <c r="M150" s="307" t="s">
        <v>12225</v>
      </c>
      <c r="N150" s="288" t="s">
        <v>12647</v>
      </c>
      <c r="O150" s="288"/>
      <c r="P150" s="288"/>
      <c r="Q150" s="288"/>
      <c r="R150" s="288"/>
      <c r="S150" s="280"/>
      <c r="T150" s="318"/>
      <c r="U150" s="318"/>
      <c r="V150" s="318"/>
      <c r="W150" s="318"/>
      <c r="X150" s="318"/>
      <c r="Y150" s="318"/>
      <c r="Z150" s="318"/>
      <c r="AA150" s="318"/>
      <c r="AB150" s="318"/>
    </row>
    <row r="151" spans="2:28" s="316" customFormat="1" ht="77.25" customHeight="1" x14ac:dyDescent="0.25">
      <c r="B151" s="319"/>
      <c r="C151" s="341"/>
      <c r="D151" s="342"/>
      <c r="E151" s="294" t="s">
        <v>12651</v>
      </c>
      <c r="F151" s="294" t="s">
        <v>12652</v>
      </c>
      <c r="G151" s="288">
        <v>2013</v>
      </c>
      <c r="H151" s="288">
        <v>46</v>
      </c>
      <c r="I151" s="288">
        <v>2</v>
      </c>
      <c r="J151" s="288">
        <v>221</v>
      </c>
      <c r="K151" s="288">
        <v>236</v>
      </c>
      <c r="L151" s="294" t="s">
        <v>12225</v>
      </c>
      <c r="M151" s="307" t="s">
        <v>12225</v>
      </c>
      <c r="N151" s="288" t="s">
        <v>12653</v>
      </c>
      <c r="O151" s="288"/>
      <c r="P151" s="288"/>
      <c r="Q151" s="288"/>
      <c r="R151" s="288"/>
      <c r="S151" s="280"/>
      <c r="T151" s="318"/>
      <c r="U151" s="318"/>
      <c r="V151" s="318"/>
      <c r="W151" s="318"/>
      <c r="X151" s="318"/>
      <c r="Y151" s="318"/>
      <c r="Z151" s="318"/>
      <c r="AA151" s="318"/>
      <c r="AB151" s="318"/>
    </row>
    <row r="152" spans="2:28" s="316" customFormat="1" x14ac:dyDescent="0.25">
      <c r="B152" s="319"/>
      <c r="C152" s="341"/>
      <c r="D152" s="294"/>
      <c r="E152" s="294"/>
      <c r="F152" s="294"/>
      <c r="G152" s="288"/>
      <c r="H152" s="288"/>
      <c r="I152" s="288"/>
      <c r="J152" s="288"/>
      <c r="K152" s="288"/>
      <c r="L152" s="294"/>
      <c r="M152" s="307"/>
      <c r="N152" s="288"/>
      <c r="O152" s="288"/>
      <c r="P152" s="288"/>
      <c r="Q152" s="288"/>
      <c r="R152" s="288"/>
      <c r="S152" s="280"/>
      <c r="T152" s="318"/>
      <c r="U152" s="318"/>
      <c r="V152" s="318"/>
      <c r="W152" s="318"/>
      <c r="X152" s="318"/>
      <c r="Y152" s="318"/>
      <c r="Z152" s="318"/>
      <c r="AA152" s="318"/>
      <c r="AB152" s="318"/>
    </row>
    <row r="153" spans="2:28" s="316" customFormat="1" ht="75" x14ac:dyDescent="0.25">
      <c r="B153" s="319"/>
      <c r="C153" s="341"/>
      <c r="D153" s="342" t="s">
        <v>12565</v>
      </c>
      <c r="E153" s="294" t="s">
        <v>12566</v>
      </c>
      <c r="F153" s="294" t="s">
        <v>12567</v>
      </c>
      <c r="G153" s="288">
        <v>1978</v>
      </c>
      <c r="H153" s="288">
        <v>11</v>
      </c>
      <c r="I153" s="288">
        <v>1</v>
      </c>
      <c r="J153" s="288">
        <v>19</v>
      </c>
      <c r="K153" s="288">
        <v>32</v>
      </c>
      <c r="L153" s="294" t="s">
        <v>12568</v>
      </c>
      <c r="M153" s="307" t="s">
        <v>12225</v>
      </c>
      <c r="N153" s="288" t="s">
        <v>12569</v>
      </c>
      <c r="O153" s="288"/>
      <c r="P153" s="288"/>
      <c r="Q153" s="288"/>
      <c r="R153" s="288"/>
      <c r="S153" s="280"/>
      <c r="T153" s="318"/>
      <c r="U153" s="318"/>
      <c r="V153" s="318"/>
      <c r="W153" s="318"/>
      <c r="X153" s="318"/>
      <c r="Y153" s="318"/>
      <c r="Z153" s="318"/>
      <c r="AA153" s="318"/>
      <c r="AB153" s="318"/>
    </row>
    <row r="154" spans="2:28" s="316" customFormat="1" ht="81" customHeight="1" x14ac:dyDescent="0.25">
      <c r="B154" s="319"/>
      <c r="C154" s="341"/>
      <c r="D154" s="342"/>
      <c r="E154" s="294" t="s">
        <v>12570</v>
      </c>
      <c r="F154" s="294" t="s">
        <v>12571</v>
      </c>
      <c r="G154" s="288">
        <v>1988</v>
      </c>
      <c r="H154" s="288">
        <v>21</v>
      </c>
      <c r="I154" s="288">
        <v>2</v>
      </c>
      <c r="J154" s="288">
        <v>111</v>
      </c>
      <c r="K154" s="288">
        <v>111</v>
      </c>
      <c r="L154" s="294" t="s">
        <v>12573</v>
      </c>
      <c r="M154" s="307" t="s">
        <v>12572</v>
      </c>
      <c r="N154" s="288" t="s">
        <v>12058</v>
      </c>
      <c r="O154" s="288"/>
      <c r="P154" s="288"/>
      <c r="Q154" s="288"/>
      <c r="R154" s="288"/>
      <c r="S154" s="280"/>
      <c r="T154" s="318"/>
      <c r="U154" s="318"/>
      <c r="V154" s="318"/>
      <c r="W154" s="318"/>
      <c r="X154" s="318"/>
      <c r="Y154" s="318"/>
      <c r="Z154" s="318"/>
      <c r="AA154" s="318"/>
      <c r="AB154" s="318"/>
    </row>
    <row r="155" spans="2:28" s="316" customFormat="1" ht="46.5" customHeight="1" x14ac:dyDescent="0.25">
      <c r="B155" s="319"/>
      <c r="C155" s="341"/>
      <c r="D155" s="342"/>
      <c r="E155" s="294" t="s">
        <v>12654</v>
      </c>
      <c r="F155" s="294" t="s">
        <v>12655</v>
      </c>
      <c r="G155" s="294">
        <v>1991</v>
      </c>
      <c r="H155" s="288">
        <v>24</v>
      </c>
      <c r="I155" s="288">
        <v>4</v>
      </c>
      <c r="J155" s="288">
        <v>347</v>
      </c>
      <c r="K155" s="288">
        <v>354</v>
      </c>
      <c r="L155" s="294" t="s">
        <v>12656</v>
      </c>
      <c r="M155" s="307" t="s">
        <v>12225</v>
      </c>
      <c r="N155" s="288" t="s">
        <v>11643</v>
      </c>
      <c r="O155" s="288"/>
      <c r="P155" s="288"/>
      <c r="Q155" s="288"/>
      <c r="R155" s="288"/>
      <c r="S155" s="280"/>
      <c r="T155" s="318"/>
      <c r="U155" s="318"/>
      <c r="V155" s="318"/>
      <c r="W155" s="318"/>
      <c r="X155" s="318"/>
      <c r="Y155" s="318"/>
      <c r="Z155" s="318"/>
      <c r="AA155" s="318"/>
      <c r="AB155" s="318"/>
    </row>
    <row r="156" spans="2:28" s="316" customFormat="1" ht="12" customHeight="1" x14ac:dyDescent="0.25">
      <c r="B156" s="319"/>
      <c r="C156" s="333"/>
      <c r="D156" s="304"/>
      <c r="E156" s="294"/>
      <c r="F156" s="294"/>
      <c r="G156" s="294"/>
      <c r="H156" s="288"/>
      <c r="I156" s="288"/>
      <c r="J156" s="288"/>
      <c r="K156" s="288"/>
      <c r="L156" s="294"/>
      <c r="M156" s="307"/>
      <c r="N156" s="288"/>
      <c r="O156" s="288"/>
      <c r="P156" s="288"/>
      <c r="Q156" s="288"/>
      <c r="R156" s="288"/>
      <c r="S156" s="280"/>
      <c r="T156" s="318"/>
      <c r="U156" s="318"/>
      <c r="V156" s="318"/>
      <c r="W156" s="318"/>
      <c r="X156" s="318"/>
      <c r="Y156" s="318"/>
      <c r="Z156" s="318"/>
      <c r="AA156" s="318"/>
      <c r="AB156" s="318"/>
    </row>
    <row r="157" spans="2:28" s="316" customFormat="1" ht="76.5" customHeight="1" x14ac:dyDescent="0.25">
      <c r="B157" s="319"/>
      <c r="C157" s="333" t="s">
        <v>12661</v>
      </c>
      <c r="D157" s="304" t="s">
        <v>12448</v>
      </c>
      <c r="E157" s="294" t="s">
        <v>12657</v>
      </c>
      <c r="F157" s="294" t="s">
        <v>12658</v>
      </c>
      <c r="G157" s="294">
        <v>2014</v>
      </c>
      <c r="H157" s="288">
        <v>47</v>
      </c>
      <c r="I157" s="288">
        <v>4</v>
      </c>
      <c r="J157" s="288">
        <v>333</v>
      </c>
      <c r="K157" s="288">
        <v>350</v>
      </c>
      <c r="L157" s="294" t="s">
        <v>12095</v>
      </c>
      <c r="M157" s="307" t="s">
        <v>12659</v>
      </c>
      <c r="N157" s="288" t="s">
        <v>12660</v>
      </c>
      <c r="O157" s="288"/>
      <c r="P157" s="288"/>
      <c r="Q157" s="288"/>
      <c r="R157" s="288"/>
      <c r="S157" s="280"/>
      <c r="T157" s="318"/>
      <c r="U157" s="318"/>
      <c r="V157" s="318"/>
      <c r="W157" s="318"/>
      <c r="X157" s="318"/>
      <c r="Y157" s="318"/>
      <c r="Z157" s="318"/>
      <c r="AA157" s="318"/>
      <c r="AB157" s="318"/>
    </row>
    <row r="158" spans="2:28" s="316" customFormat="1" ht="15" customHeight="1" x14ac:dyDescent="0.25">
      <c r="B158" s="319"/>
      <c r="C158" s="333"/>
      <c r="D158" s="304"/>
      <c r="E158" s="294"/>
      <c r="F158" s="294"/>
      <c r="G158" s="294"/>
      <c r="H158" s="288"/>
      <c r="I158" s="288"/>
      <c r="J158" s="288"/>
      <c r="K158" s="288"/>
      <c r="L158" s="294"/>
      <c r="M158" s="307"/>
      <c r="N158" s="288"/>
      <c r="O158" s="288"/>
      <c r="P158" s="288"/>
      <c r="Q158" s="288"/>
      <c r="R158" s="288"/>
      <c r="S158" s="280"/>
      <c r="T158" s="318"/>
      <c r="U158" s="318"/>
      <c r="V158" s="318"/>
      <c r="W158" s="318"/>
      <c r="X158" s="318"/>
      <c r="Y158" s="318"/>
      <c r="Z158" s="318"/>
      <c r="AA158" s="318"/>
      <c r="AB158" s="318"/>
    </row>
    <row r="159" spans="2:28" s="316" customFormat="1" ht="60.75" customHeight="1" x14ac:dyDescent="0.25">
      <c r="B159" s="319"/>
      <c r="C159" s="341" t="s">
        <v>12662</v>
      </c>
      <c r="D159" s="342" t="s">
        <v>12663</v>
      </c>
      <c r="E159" s="294" t="s">
        <v>12664</v>
      </c>
      <c r="F159" s="294" t="s">
        <v>12317</v>
      </c>
      <c r="G159" s="294">
        <v>1989</v>
      </c>
      <c r="H159" s="288">
        <v>22</v>
      </c>
      <c r="I159" s="288">
        <v>1</v>
      </c>
      <c r="J159" s="288">
        <v>1</v>
      </c>
      <c r="K159" s="288">
        <v>18</v>
      </c>
      <c r="L159" s="294" t="s">
        <v>12665</v>
      </c>
      <c r="M159" s="307" t="s">
        <v>12666</v>
      </c>
      <c r="N159" s="288" t="s">
        <v>12667</v>
      </c>
      <c r="O159" s="288"/>
      <c r="P159" s="288"/>
      <c r="Q159" s="288"/>
      <c r="R159" s="288"/>
      <c r="S159" s="280"/>
      <c r="T159" s="318"/>
      <c r="U159" s="318"/>
      <c r="V159" s="318"/>
      <c r="W159" s="318"/>
      <c r="X159" s="318"/>
      <c r="Y159" s="318"/>
      <c r="Z159" s="318"/>
      <c r="AA159" s="318"/>
      <c r="AB159" s="318"/>
    </row>
    <row r="160" spans="2:28" s="316" customFormat="1" ht="58.5" customHeight="1" x14ac:dyDescent="0.25">
      <c r="B160" s="319"/>
      <c r="C160" s="341"/>
      <c r="D160" s="342"/>
      <c r="E160" s="294" t="s">
        <v>12668</v>
      </c>
      <c r="F160" s="294" t="s">
        <v>12669</v>
      </c>
      <c r="G160" s="294">
        <v>1993</v>
      </c>
      <c r="H160" s="288">
        <v>26</v>
      </c>
      <c r="I160" s="288">
        <v>4</v>
      </c>
      <c r="J160" s="288">
        <v>253</v>
      </c>
      <c r="K160" s="288">
        <v>279</v>
      </c>
      <c r="L160" s="294" t="s">
        <v>12095</v>
      </c>
      <c r="M160" s="307" t="s">
        <v>11791</v>
      </c>
      <c r="N160" s="288" t="s">
        <v>12670</v>
      </c>
      <c r="O160" s="288"/>
      <c r="P160" s="288"/>
      <c r="Q160" s="288"/>
      <c r="R160" s="288"/>
      <c r="S160" s="280"/>
      <c r="T160" s="318"/>
      <c r="U160" s="318"/>
      <c r="V160" s="318"/>
      <c r="W160" s="318"/>
      <c r="X160" s="318"/>
      <c r="Y160" s="318"/>
      <c r="Z160" s="318"/>
      <c r="AA160" s="318"/>
      <c r="AB160" s="318"/>
    </row>
    <row r="161" spans="2:28" s="316" customFormat="1" ht="90.75" customHeight="1" x14ac:dyDescent="0.25">
      <c r="B161" s="319"/>
      <c r="C161" s="341"/>
      <c r="D161" s="342"/>
      <c r="E161" s="294" t="s">
        <v>12671</v>
      </c>
      <c r="F161" s="294" t="s">
        <v>12672</v>
      </c>
      <c r="G161" s="294">
        <v>1998</v>
      </c>
      <c r="H161" s="288">
        <v>31</v>
      </c>
      <c r="I161" s="288">
        <v>1</v>
      </c>
      <c r="J161" s="288">
        <v>21</v>
      </c>
      <c r="K161" s="288">
        <v>36</v>
      </c>
      <c r="L161" s="294" t="s">
        <v>12095</v>
      </c>
      <c r="M161" s="307" t="s">
        <v>11791</v>
      </c>
      <c r="N161" s="346" t="s">
        <v>12673</v>
      </c>
      <c r="O161" s="346"/>
      <c r="P161" s="346"/>
      <c r="Q161" s="346"/>
      <c r="R161" s="288"/>
      <c r="S161" s="280"/>
      <c r="T161" s="318"/>
      <c r="U161" s="318"/>
      <c r="V161" s="318"/>
      <c r="W161" s="318"/>
      <c r="X161" s="318"/>
      <c r="Y161" s="318"/>
      <c r="Z161" s="318"/>
      <c r="AA161" s="318"/>
      <c r="AB161" s="318"/>
    </row>
    <row r="162" spans="2:28" s="316" customFormat="1" ht="15" customHeight="1" thickBot="1" x14ac:dyDescent="0.3">
      <c r="B162" s="311"/>
      <c r="C162" s="337"/>
      <c r="D162" s="248"/>
      <c r="E162" s="248"/>
      <c r="F162" s="248"/>
      <c r="G162" s="291"/>
      <c r="H162" s="291"/>
      <c r="I162" s="291"/>
      <c r="J162" s="291"/>
      <c r="K162" s="291"/>
      <c r="L162" s="248"/>
      <c r="M162" s="250"/>
      <c r="N162" s="291"/>
      <c r="O162" s="291"/>
      <c r="P162" s="291"/>
      <c r="Q162" s="291"/>
      <c r="R162" s="291"/>
      <c r="S162" s="292"/>
      <c r="T162" s="318"/>
      <c r="U162" s="318"/>
      <c r="V162" s="318"/>
      <c r="W162" s="318"/>
      <c r="X162" s="318"/>
      <c r="Y162" s="318"/>
      <c r="Z162" s="318"/>
      <c r="AA162" s="318"/>
      <c r="AB162" s="318"/>
    </row>
    <row r="163" spans="2:28" ht="57.75" customHeight="1" x14ac:dyDescent="0.25">
      <c r="B163" s="295" t="s">
        <v>12475</v>
      </c>
      <c r="C163" s="359" t="s">
        <v>12038</v>
      </c>
      <c r="D163" s="360" t="s">
        <v>12503</v>
      </c>
      <c r="E163" s="218" t="s">
        <v>12504</v>
      </c>
      <c r="F163" s="218" t="s">
        <v>12505</v>
      </c>
      <c r="G163" s="217">
        <v>1986</v>
      </c>
      <c r="H163" s="217">
        <v>19</v>
      </c>
      <c r="I163" s="217">
        <v>2</v>
      </c>
      <c r="J163" s="217">
        <v>143</v>
      </c>
      <c r="K163" s="217">
        <v>154</v>
      </c>
      <c r="L163" s="218" t="s">
        <v>12506</v>
      </c>
      <c r="M163" s="218" t="s">
        <v>12507</v>
      </c>
      <c r="N163" s="217" t="s">
        <v>12508</v>
      </c>
      <c r="O163" s="217"/>
      <c r="P163" s="217"/>
      <c r="Q163" s="217"/>
      <c r="R163" s="217"/>
      <c r="S163" s="285"/>
    </row>
    <row r="164" spans="2:28" ht="45" x14ac:dyDescent="0.25">
      <c r="B164" s="308"/>
      <c r="C164" s="341"/>
      <c r="D164" s="342"/>
      <c r="E164" s="294" t="s">
        <v>12511</v>
      </c>
      <c r="F164" s="294" t="s">
        <v>12512</v>
      </c>
      <c r="G164" s="288">
        <v>2000</v>
      </c>
      <c r="H164" s="288">
        <v>33</v>
      </c>
      <c r="I164" s="288">
        <v>1</v>
      </c>
      <c r="J164" s="288">
        <v>41</v>
      </c>
      <c r="K164" s="288">
        <v>58</v>
      </c>
      <c r="L164" s="294" t="s">
        <v>12513</v>
      </c>
      <c r="M164" s="294" t="s">
        <v>12514</v>
      </c>
      <c r="N164" s="288" t="s">
        <v>12515</v>
      </c>
      <c r="O164" s="288"/>
      <c r="P164" s="288"/>
      <c r="Q164" s="288"/>
      <c r="R164" s="288"/>
      <c r="S164" s="280"/>
    </row>
    <row r="165" spans="2:28" s="316" customFormat="1" ht="39" customHeight="1" x14ac:dyDescent="0.25">
      <c r="B165" s="308"/>
      <c r="C165" s="341"/>
      <c r="D165" s="342"/>
      <c r="E165" s="294" t="s">
        <v>12692</v>
      </c>
      <c r="F165" s="294" t="s">
        <v>12694</v>
      </c>
      <c r="G165" s="288">
        <v>2009</v>
      </c>
      <c r="H165" s="288">
        <v>42</v>
      </c>
      <c r="I165" s="288">
        <v>3</v>
      </c>
      <c r="J165" s="288">
        <v>281</v>
      </c>
      <c r="K165" s="288">
        <v>282</v>
      </c>
      <c r="L165" s="294" t="s">
        <v>12693</v>
      </c>
      <c r="M165" s="294"/>
      <c r="N165" s="288" t="s">
        <v>12515</v>
      </c>
      <c r="O165" s="288"/>
      <c r="P165" s="288"/>
      <c r="Q165" s="288"/>
      <c r="R165" s="288"/>
      <c r="S165" s="280"/>
      <c r="T165" s="318"/>
      <c r="U165" s="318"/>
      <c r="V165" s="318"/>
      <c r="W165" s="318"/>
      <c r="X165" s="318"/>
      <c r="Y165" s="318"/>
      <c r="Z165" s="318"/>
      <c r="AA165" s="318"/>
      <c r="AB165" s="318"/>
    </row>
    <row r="166" spans="2:28" ht="65.25" customHeight="1" x14ac:dyDescent="0.25">
      <c r="B166" s="308"/>
      <c r="C166" s="341"/>
      <c r="D166" s="342"/>
      <c r="E166" s="294" t="s">
        <v>12519</v>
      </c>
      <c r="F166" s="294" t="s">
        <v>12520</v>
      </c>
      <c r="G166" s="288">
        <v>2009</v>
      </c>
      <c r="H166" s="288">
        <v>42</v>
      </c>
      <c r="I166" s="288">
        <v>3</v>
      </c>
      <c r="J166" s="288">
        <v>283</v>
      </c>
      <c r="K166" s="288">
        <v>293</v>
      </c>
      <c r="L166" s="294" t="s">
        <v>12521</v>
      </c>
      <c r="M166" s="294" t="s">
        <v>12522</v>
      </c>
      <c r="N166" s="288" t="s">
        <v>12225</v>
      </c>
      <c r="O166" s="288"/>
      <c r="P166" s="288"/>
      <c r="Q166" s="288"/>
      <c r="R166" s="288"/>
      <c r="S166" s="280"/>
    </row>
    <row r="167" spans="2:28" ht="45" x14ac:dyDescent="0.25">
      <c r="B167" s="308"/>
      <c r="C167" s="341"/>
      <c r="D167" s="342"/>
      <c r="E167" s="294" t="s">
        <v>12523</v>
      </c>
      <c r="F167" s="294" t="s">
        <v>12524</v>
      </c>
      <c r="G167" s="288">
        <v>2009</v>
      </c>
      <c r="H167" s="288">
        <v>42</v>
      </c>
      <c r="I167" s="288">
        <v>3</v>
      </c>
      <c r="J167" s="288">
        <v>295</v>
      </c>
      <c r="K167" s="288">
        <v>306</v>
      </c>
      <c r="L167" s="294" t="s">
        <v>12521</v>
      </c>
      <c r="M167" s="294" t="s">
        <v>12525</v>
      </c>
      <c r="N167" s="288" t="s">
        <v>12515</v>
      </c>
      <c r="O167" s="288"/>
      <c r="P167" s="288"/>
      <c r="Q167" s="288"/>
      <c r="R167" s="288"/>
      <c r="S167" s="280"/>
    </row>
    <row r="168" spans="2:28" s="316" customFormat="1" ht="60" x14ac:dyDescent="0.25">
      <c r="B168" s="308"/>
      <c r="C168" s="341"/>
      <c r="D168" s="342"/>
      <c r="E168" s="294" t="s">
        <v>12619</v>
      </c>
      <c r="F168" s="294" t="s">
        <v>12620</v>
      </c>
      <c r="G168" s="288">
        <v>2009</v>
      </c>
      <c r="H168" s="288">
        <v>42</v>
      </c>
      <c r="I168" s="288">
        <v>3</v>
      </c>
      <c r="J168" s="288">
        <v>335</v>
      </c>
      <c r="K168" s="288">
        <v>346</v>
      </c>
      <c r="L168" s="294" t="s">
        <v>12621</v>
      </c>
      <c r="M168" s="294" t="s">
        <v>12622</v>
      </c>
      <c r="N168" s="288" t="s">
        <v>12534</v>
      </c>
      <c r="O168" s="288"/>
      <c r="P168" s="288"/>
      <c r="Q168" s="288"/>
      <c r="R168" s="288"/>
      <c r="S168" s="280"/>
      <c r="T168" s="318"/>
      <c r="U168" s="318"/>
      <c r="V168" s="318"/>
      <c r="W168" s="318"/>
      <c r="X168" s="318"/>
      <c r="Y168" s="318"/>
      <c r="Z168" s="318"/>
      <c r="AA168" s="318"/>
      <c r="AB168" s="318"/>
    </row>
    <row r="169" spans="2:28" s="316" customFormat="1" ht="45" x14ac:dyDescent="0.25">
      <c r="B169" s="308"/>
      <c r="C169" s="341"/>
      <c r="D169" s="342"/>
      <c r="E169" s="294" t="s">
        <v>12623</v>
      </c>
      <c r="F169" s="294" t="s">
        <v>12624</v>
      </c>
      <c r="G169" s="288">
        <v>2010</v>
      </c>
      <c r="H169" s="288">
        <v>43</v>
      </c>
      <c r="I169" s="288">
        <v>1</v>
      </c>
      <c r="J169" s="288">
        <v>5</v>
      </c>
      <c r="K169" s="288">
        <v>10</v>
      </c>
      <c r="L169" s="294" t="s">
        <v>12625</v>
      </c>
      <c r="M169" s="294" t="s">
        <v>12626</v>
      </c>
      <c r="N169" s="288" t="s">
        <v>12627</v>
      </c>
      <c r="O169" s="288"/>
      <c r="P169" s="288"/>
      <c r="Q169" s="288"/>
      <c r="R169" s="288"/>
      <c r="S169" s="280"/>
      <c r="T169" s="318"/>
      <c r="U169" s="318"/>
      <c r="V169" s="318"/>
      <c r="W169" s="318"/>
      <c r="X169" s="318"/>
      <c r="Y169" s="318"/>
      <c r="Z169" s="318"/>
      <c r="AA169" s="318"/>
      <c r="AB169" s="318"/>
    </row>
    <row r="170" spans="2:28" s="316" customFormat="1" ht="75" x14ac:dyDescent="0.25">
      <c r="B170" s="308"/>
      <c r="C170" s="341"/>
      <c r="D170" s="342"/>
      <c r="E170" s="294" t="s">
        <v>12628</v>
      </c>
      <c r="F170" s="294" t="s">
        <v>12629</v>
      </c>
      <c r="G170" s="288">
        <v>2010</v>
      </c>
      <c r="H170" s="288">
        <v>43</v>
      </c>
      <c r="I170" s="288">
        <v>1</v>
      </c>
      <c r="J170" s="288">
        <v>11</v>
      </c>
      <c r="K170" s="288">
        <v>22</v>
      </c>
      <c r="L170" s="294" t="s">
        <v>12630</v>
      </c>
      <c r="M170" s="294" t="s">
        <v>12631</v>
      </c>
      <c r="N170" s="288" t="s">
        <v>12632</v>
      </c>
      <c r="O170" s="288"/>
      <c r="P170" s="288"/>
      <c r="Q170" s="288"/>
      <c r="R170" s="288"/>
      <c r="S170" s="280"/>
      <c r="T170" s="318"/>
      <c r="U170" s="318"/>
      <c r="V170" s="318"/>
      <c r="W170" s="318"/>
      <c r="X170" s="318"/>
      <c r="Y170" s="318"/>
      <c r="Z170" s="318"/>
      <c r="AA170" s="318"/>
      <c r="AB170" s="318"/>
    </row>
    <row r="171" spans="2:28" ht="77.25" x14ac:dyDescent="0.25">
      <c r="B171" s="319"/>
      <c r="C171" s="341"/>
      <c r="D171" s="342"/>
      <c r="E171" s="294" t="s">
        <v>12535</v>
      </c>
      <c r="F171" s="294" t="s">
        <v>12536</v>
      </c>
      <c r="G171" s="288">
        <v>2010</v>
      </c>
      <c r="H171" s="288">
        <v>43</v>
      </c>
      <c r="I171" s="288">
        <v>3</v>
      </c>
      <c r="J171" s="288">
        <v>269</v>
      </c>
      <c r="K171" s="288">
        <v>278</v>
      </c>
      <c r="L171" s="294" t="s">
        <v>12537</v>
      </c>
      <c r="M171" s="294" t="s">
        <v>12538</v>
      </c>
      <c r="N171" s="288" t="s">
        <v>12534</v>
      </c>
      <c r="O171" s="288"/>
      <c r="P171" s="288"/>
      <c r="Q171" s="288"/>
      <c r="R171" s="288"/>
      <c r="S171" s="280"/>
    </row>
    <row r="172" spans="2:28" ht="60" x14ac:dyDescent="0.25">
      <c r="B172" s="319"/>
      <c r="C172" s="341"/>
      <c r="D172" s="342"/>
      <c r="E172" s="294" t="s">
        <v>12560</v>
      </c>
      <c r="F172" s="294" t="s">
        <v>12318</v>
      </c>
      <c r="G172" s="288">
        <v>2013</v>
      </c>
      <c r="H172" s="288">
        <v>46</v>
      </c>
      <c r="I172" s="288">
        <v>3</v>
      </c>
      <c r="J172" s="288">
        <v>281</v>
      </c>
      <c r="K172" s="288">
        <v>291</v>
      </c>
      <c r="L172" s="294" t="s">
        <v>12561</v>
      </c>
      <c r="M172" s="294" t="s">
        <v>12562</v>
      </c>
      <c r="N172" s="288" t="s">
        <v>12515</v>
      </c>
      <c r="O172" s="288"/>
      <c r="P172" s="288"/>
      <c r="Q172" s="288"/>
      <c r="R172" s="288"/>
      <c r="S172" s="280"/>
    </row>
    <row r="173" spans="2:28" x14ac:dyDescent="0.25">
      <c r="B173" s="308"/>
      <c r="C173" s="333"/>
      <c r="D173" s="294"/>
      <c r="E173" s="294"/>
      <c r="F173" s="294"/>
      <c r="G173" s="288"/>
      <c r="H173" s="288"/>
      <c r="I173" s="288"/>
      <c r="J173" s="288"/>
      <c r="K173" s="288"/>
      <c r="L173" s="294"/>
      <c r="M173" s="294"/>
      <c r="N173" s="288"/>
      <c r="O173" s="288"/>
      <c r="P173" s="288"/>
      <c r="Q173" s="288"/>
      <c r="R173" s="288"/>
      <c r="S173" s="280"/>
    </row>
    <row r="174" spans="2:28" ht="75" x14ac:dyDescent="0.25">
      <c r="B174" s="308"/>
      <c r="C174" s="341" t="s">
        <v>12036</v>
      </c>
      <c r="D174" s="342" t="s">
        <v>12526</v>
      </c>
      <c r="E174" s="294" t="s">
        <v>12527</v>
      </c>
      <c r="F174" s="294" t="s">
        <v>12318</v>
      </c>
      <c r="G174" s="288">
        <v>2009</v>
      </c>
      <c r="H174" s="288">
        <v>42</v>
      </c>
      <c r="I174" s="288">
        <v>3</v>
      </c>
      <c r="J174" s="288">
        <v>307</v>
      </c>
      <c r="K174" s="288">
        <v>312</v>
      </c>
      <c r="L174" s="294" t="s">
        <v>12095</v>
      </c>
      <c r="M174" s="294" t="s">
        <v>12528</v>
      </c>
      <c r="N174" s="288" t="s">
        <v>12529</v>
      </c>
      <c r="O174" s="288"/>
      <c r="P174" s="288"/>
      <c r="Q174" s="288"/>
      <c r="R174" s="288"/>
      <c r="S174" s="280"/>
    </row>
    <row r="175" spans="2:28" ht="75" x14ac:dyDescent="0.25">
      <c r="B175" s="308"/>
      <c r="C175" s="341"/>
      <c r="D175" s="342"/>
      <c r="E175" s="294" t="s">
        <v>12530</v>
      </c>
      <c r="F175" s="294" t="s">
        <v>12531</v>
      </c>
      <c r="G175" s="288">
        <v>2009</v>
      </c>
      <c r="H175" s="288">
        <v>42</v>
      </c>
      <c r="I175" s="288">
        <v>3</v>
      </c>
      <c r="J175" s="288">
        <v>313</v>
      </c>
      <c r="K175" s="288">
        <v>323</v>
      </c>
      <c r="L175" s="294" t="s">
        <v>12532</v>
      </c>
      <c r="M175" s="307" t="s">
        <v>12533</v>
      </c>
      <c r="N175" s="288" t="s">
        <v>12534</v>
      </c>
      <c r="O175" s="288"/>
      <c r="P175" s="288"/>
      <c r="Q175" s="288"/>
      <c r="R175" s="288"/>
      <c r="S175" s="280"/>
    </row>
    <row r="176" spans="2:28" ht="75" x14ac:dyDescent="0.25">
      <c r="B176" s="319"/>
      <c r="C176" s="341"/>
      <c r="D176" s="342"/>
      <c r="E176" s="294" t="s">
        <v>12545</v>
      </c>
      <c r="F176" s="294" t="s">
        <v>12546</v>
      </c>
      <c r="G176" s="288">
        <v>2013</v>
      </c>
      <c r="H176" s="288">
        <v>46</v>
      </c>
      <c r="I176" s="288">
        <v>1</v>
      </c>
      <c r="J176" s="288">
        <v>117</v>
      </c>
      <c r="K176" s="288">
        <v>125</v>
      </c>
      <c r="L176" s="294" t="s">
        <v>12549</v>
      </c>
      <c r="M176" s="294" t="s">
        <v>12547</v>
      </c>
      <c r="N176" s="288" t="s">
        <v>12548</v>
      </c>
      <c r="O176" s="288"/>
      <c r="P176" s="288"/>
      <c r="Q176" s="288"/>
      <c r="R176" s="288"/>
      <c r="S176" s="280"/>
    </row>
    <row r="177" spans="2:28" s="316" customFormat="1" x14ac:dyDescent="0.25">
      <c r="B177" s="319"/>
      <c r="C177" s="341"/>
      <c r="D177" s="294"/>
      <c r="E177" s="294"/>
      <c r="F177" s="294"/>
      <c r="G177" s="288"/>
      <c r="H177" s="288"/>
      <c r="I177" s="288"/>
      <c r="J177" s="288"/>
      <c r="K177" s="288"/>
      <c r="L177" s="294"/>
      <c r="M177" s="294"/>
      <c r="N177" s="288"/>
      <c r="O177" s="288"/>
      <c r="P177" s="288"/>
      <c r="Q177" s="288"/>
      <c r="R177" s="288"/>
      <c r="S177" s="280"/>
      <c r="T177" s="318"/>
      <c r="U177" s="318"/>
      <c r="V177" s="318"/>
      <c r="W177" s="318"/>
      <c r="X177" s="318"/>
      <c r="Y177" s="318"/>
      <c r="Z177" s="318"/>
      <c r="AA177" s="318"/>
      <c r="AB177" s="318"/>
    </row>
    <row r="178" spans="2:28" s="316" customFormat="1" ht="90" x14ac:dyDescent="0.25">
      <c r="B178" s="319"/>
      <c r="C178" s="341"/>
      <c r="D178" s="342" t="s">
        <v>12633</v>
      </c>
      <c r="E178" s="294" t="s">
        <v>12635</v>
      </c>
      <c r="F178" s="294" t="s">
        <v>12634</v>
      </c>
      <c r="G178" s="288">
        <v>2009</v>
      </c>
      <c r="H178" s="288">
        <v>42</v>
      </c>
      <c r="I178" s="288">
        <v>3</v>
      </c>
      <c r="J178" s="288">
        <v>325</v>
      </c>
      <c r="K178" s="288">
        <v>334</v>
      </c>
      <c r="L178" s="294" t="s">
        <v>12636</v>
      </c>
      <c r="M178" s="294" t="s">
        <v>12637</v>
      </c>
      <c r="N178" s="288" t="s">
        <v>12534</v>
      </c>
      <c r="O178" s="288"/>
      <c r="P178" s="288"/>
      <c r="Q178" s="288"/>
      <c r="R178" s="288"/>
      <c r="S178" s="280"/>
      <c r="T178" s="318"/>
      <c r="U178" s="318"/>
      <c r="V178" s="318"/>
      <c r="W178" s="318"/>
      <c r="X178" s="318"/>
      <c r="Y178" s="318"/>
      <c r="Z178" s="318"/>
      <c r="AA178" s="318"/>
      <c r="AB178" s="318"/>
    </row>
    <row r="179" spans="2:28" s="316" customFormat="1" ht="75" x14ac:dyDescent="0.25">
      <c r="B179" s="319"/>
      <c r="C179" s="341"/>
      <c r="D179" s="342"/>
      <c r="E179" s="294" t="s">
        <v>12638</v>
      </c>
      <c r="F179" s="294" t="s">
        <v>12318</v>
      </c>
      <c r="G179" s="288">
        <v>2009</v>
      </c>
      <c r="H179" s="288">
        <v>42</v>
      </c>
      <c r="I179" s="288">
        <v>3</v>
      </c>
      <c r="J179" s="288">
        <v>347</v>
      </c>
      <c r="K179" s="288">
        <v>357</v>
      </c>
      <c r="L179" s="294" t="s">
        <v>12639</v>
      </c>
      <c r="M179" s="294" t="s">
        <v>11791</v>
      </c>
      <c r="N179" s="288" t="s">
        <v>12640</v>
      </c>
      <c r="O179" s="288"/>
      <c r="P179" s="288"/>
      <c r="Q179" s="288"/>
      <c r="R179" s="288"/>
      <c r="S179" s="280"/>
      <c r="T179" s="318"/>
      <c r="U179" s="318"/>
      <c r="V179" s="318"/>
      <c r="W179" s="318"/>
      <c r="X179" s="318"/>
      <c r="Y179" s="318"/>
      <c r="Z179" s="318"/>
      <c r="AA179" s="318"/>
      <c r="AB179" s="318"/>
    </row>
    <row r="180" spans="2:28" ht="15.75" thickBot="1" x14ac:dyDescent="0.3">
      <c r="B180" s="303"/>
      <c r="C180" s="337"/>
      <c r="D180" s="248"/>
      <c r="E180" s="248"/>
      <c r="F180" s="248"/>
      <c r="G180" s="291"/>
      <c r="H180" s="291"/>
      <c r="I180" s="291"/>
      <c r="J180" s="291"/>
      <c r="K180" s="291"/>
      <c r="L180" s="248"/>
      <c r="M180" s="248"/>
      <c r="N180" s="291"/>
      <c r="O180" s="291"/>
      <c r="P180" s="291"/>
      <c r="Q180" s="291"/>
      <c r="R180" s="291"/>
      <c r="S180" s="292"/>
    </row>
    <row r="181" spans="2:28" ht="51.75" customHeight="1" x14ac:dyDescent="0.25">
      <c r="B181" s="295" t="s">
        <v>12488</v>
      </c>
      <c r="C181" s="359" t="s">
        <v>12038</v>
      </c>
      <c r="D181" s="360" t="s">
        <v>12489</v>
      </c>
      <c r="E181" s="218" t="s">
        <v>12490</v>
      </c>
      <c r="F181" s="218" t="s">
        <v>12491</v>
      </c>
      <c r="G181" s="217">
        <v>1981</v>
      </c>
      <c r="H181" s="217">
        <v>14</v>
      </c>
      <c r="I181" s="217">
        <v>4</v>
      </c>
      <c r="J181" s="217">
        <v>357</v>
      </c>
      <c r="K181" s="217">
        <v>362</v>
      </c>
      <c r="L181" s="219" t="s">
        <v>12492</v>
      </c>
      <c r="M181" s="219" t="s">
        <v>12494</v>
      </c>
      <c r="N181" s="348" t="s">
        <v>12493</v>
      </c>
      <c r="O181" s="348"/>
      <c r="P181" s="348"/>
      <c r="Q181" s="348"/>
      <c r="R181" s="348"/>
      <c r="S181" s="349"/>
    </row>
    <row r="182" spans="2:28" ht="84" customHeight="1" x14ac:dyDescent="0.25">
      <c r="B182" s="319"/>
      <c r="C182" s="341"/>
      <c r="D182" s="342"/>
      <c r="E182" s="294" t="s">
        <v>12550</v>
      </c>
      <c r="F182" s="294" t="s">
        <v>12551</v>
      </c>
      <c r="G182" s="288">
        <v>1985</v>
      </c>
      <c r="H182" s="288">
        <v>18</v>
      </c>
      <c r="I182" s="288">
        <v>4</v>
      </c>
      <c r="J182" s="288">
        <v>437</v>
      </c>
      <c r="K182" s="288">
        <v>441</v>
      </c>
      <c r="L182" s="307" t="s">
        <v>12552</v>
      </c>
      <c r="M182" s="307" t="s">
        <v>12677</v>
      </c>
      <c r="N182" s="309" t="s">
        <v>12553</v>
      </c>
      <c r="O182" s="306"/>
      <c r="P182" s="306"/>
      <c r="Q182" s="306"/>
      <c r="R182" s="306"/>
      <c r="S182" s="310"/>
    </row>
    <row r="183" spans="2:28" x14ac:dyDescent="0.25">
      <c r="B183" s="319"/>
      <c r="C183" s="341"/>
      <c r="D183" s="294"/>
      <c r="E183" s="294"/>
      <c r="F183" s="294"/>
      <c r="G183" s="288"/>
      <c r="H183" s="288"/>
      <c r="I183" s="288"/>
      <c r="J183" s="288"/>
      <c r="K183" s="288"/>
      <c r="L183" s="294"/>
      <c r="M183" s="294"/>
      <c r="N183" s="288"/>
      <c r="O183" s="288"/>
      <c r="P183" s="288"/>
      <c r="Q183" s="288"/>
      <c r="R183" s="288"/>
      <c r="S183" s="280"/>
    </row>
    <row r="184" spans="2:28" ht="60" x14ac:dyDescent="0.25">
      <c r="B184" s="319"/>
      <c r="C184" s="341"/>
      <c r="D184" s="294" t="s">
        <v>12539</v>
      </c>
      <c r="E184" s="294" t="s">
        <v>12544</v>
      </c>
      <c r="F184" s="294" t="s">
        <v>12540</v>
      </c>
      <c r="G184" s="288">
        <v>2012</v>
      </c>
      <c r="H184" s="288">
        <v>45</v>
      </c>
      <c r="I184" s="288">
        <v>4</v>
      </c>
      <c r="J184" s="288">
        <v>497</v>
      </c>
      <c r="K184" s="288">
        <v>504</v>
      </c>
      <c r="L184" s="294" t="s">
        <v>12541</v>
      </c>
      <c r="M184" s="307" t="s">
        <v>12542</v>
      </c>
      <c r="N184" s="288" t="s">
        <v>12543</v>
      </c>
      <c r="O184" s="288"/>
      <c r="P184" s="288"/>
      <c r="Q184" s="288"/>
      <c r="R184" s="288"/>
      <c r="S184" s="280"/>
    </row>
    <row r="185" spans="2:28" ht="15.75" thickBot="1" x14ac:dyDescent="0.3">
      <c r="B185" s="311"/>
      <c r="C185" s="337"/>
      <c r="D185" s="248"/>
      <c r="E185" s="248"/>
      <c r="F185" s="248"/>
      <c r="G185" s="291"/>
      <c r="H185" s="291"/>
      <c r="I185" s="291"/>
      <c r="J185" s="291"/>
      <c r="K185" s="291"/>
      <c r="L185" s="248"/>
      <c r="M185" s="250"/>
      <c r="N185" s="291"/>
      <c r="O185" s="291"/>
      <c r="P185" s="291"/>
      <c r="Q185" s="291"/>
      <c r="R185" s="291"/>
      <c r="S185" s="292"/>
    </row>
    <row r="186" spans="2:28" s="316" customFormat="1" ht="61.5" customHeight="1" x14ac:dyDescent="0.25">
      <c r="B186" s="295" t="s">
        <v>12474</v>
      </c>
      <c r="C186" s="343" t="s">
        <v>11407</v>
      </c>
      <c r="D186" s="218" t="s">
        <v>12554</v>
      </c>
      <c r="E186" s="218" t="s">
        <v>12555</v>
      </c>
      <c r="F186" s="218" t="s">
        <v>12556</v>
      </c>
      <c r="G186" s="217">
        <v>1986</v>
      </c>
      <c r="H186" s="217">
        <v>19</v>
      </c>
      <c r="I186" s="217">
        <v>1</v>
      </c>
      <c r="J186" s="217">
        <v>2</v>
      </c>
      <c r="K186" s="217">
        <v>5</v>
      </c>
      <c r="L186" s="218" t="s">
        <v>12557</v>
      </c>
      <c r="M186" s="218" t="s">
        <v>12558</v>
      </c>
      <c r="N186" s="220" t="s">
        <v>12559</v>
      </c>
      <c r="O186" s="217"/>
      <c r="P186" s="217"/>
      <c r="Q186" s="217"/>
      <c r="R186" s="217"/>
      <c r="S186" s="285"/>
      <c r="T186" s="318"/>
      <c r="U186" s="318"/>
      <c r="V186" s="318"/>
      <c r="W186" s="318"/>
      <c r="X186" s="318"/>
      <c r="Y186" s="318"/>
      <c r="Z186" s="318"/>
      <c r="AA186" s="318"/>
      <c r="AB186" s="318"/>
    </row>
    <row r="187" spans="2:28" s="316" customFormat="1" x14ac:dyDescent="0.25">
      <c r="B187" s="308"/>
      <c r="C187" s="344"/>
      <c r="D187" s="318"/>
      <c r="E187" s="317"/>
      <c r="F187" s="317"/>
      <c r="G187" s="318"/>
      <c r="H187" s="318"/>
      <c r="I187" s="318"/>
      <c r="J187" s="318"/>
      <c r="K187" s="318"/>
      <c r="L187" s="317"/>
      <c r="M187" s="317"/>
      <c r="N187" s="318"/>
      <c r="O187" s="288"/>
      <c r="P187" s="288"/>
      <c r="Q187" s="288"/>
      <c r="R187" s="288"/>
      <c r="S187" s="280"/>
      <c r="T187" s="318"/>
      <c r="U187" s="318"/>
      <c r="V187" s="318"/>
      <c r="W187" s="318"/>
      <c r="X187" s="318"/>
      <c r="Y187" s="318"/>
      <c r="Z187" s="318"/>
      <c r="AA187" s="318"/>
      <c r="AB187" s="318"/>
    </row>
    <row r="188" spans="2:28" s="316" customFormat="1" ht="60" x14ac:dyDescent="0.25">
      <c r="B188" s="308"/>
      <c r="C188" s="344"/>
      <c r="D188" s="294" t="s">
        <v>12481</v>
      </c>
      <c r="E188" s="294" t="s">
        <v>12483</v>
      </c>
      <c r="F188" s="294" t="s">
        <v>12484</v>
      </c>
      <c r="G188" s="288">
        <v>1979</v>
      </c>
      <c r="H188" s="288">
        <v>12</v>
      </c>
      <c r="I188" s="288">
        <v>3</v>
      </c>
      <c r="J188" s="288">
        <v>181</v>
      </c>
      <c r="K188" s="288">
        <v>187</v>
      </c>
      <c r="L188" s="294" t="s">
        <v>12485</v>
      </c>
      <c r="M188" s="294" t="s">
        <v>12486</v>
      </c>
      <c r="N188" s="288" t="s">
        <v>12487</v>
      </c>
      <c r="O188" s="288"/>
      <c r="P188" s="288"/>
      <c r="Q188" s="288"/>
      <c r="R188" s="288"/>
      <c r="S188" s="280"/>
      <c r="T188" s="318"/>
      <c r="U188" s="318"/>
      <c r="V188" s="318"/>
      <c r="W188" s="318"/>
      <c r="X188" s="318"/>
      <c r="Y188" s="318"/>
      <c r="Z188" s="318"/>
      <c r="AA188" s="318"/>
      <c r="AB188" s="318"/>
    </row>
    <row r="189" spans="2:28" s="316" customFormat="1" x14ac:dyDescent="0.25">
      <c r="B189" s="308"/>
      <c r="C189" s="333"/>
      <c r="D189" s="294"/>
      <c r="E189" s="294"/>
      <c r="F189" s="294"/>
      <c r="G189" s="288"/>
      <c r="H189" s="288"/>
      <c r="I189" s="288"/>
      <c r="J189" s="288"/>
      <c r="K189" s="288"/>
      <c r="L189" s="294"/>
      <c r="M189" s="294"/>
      <c r="N189" s="288"/>
      <c r="O189" s="288"/>
      <c r="P189" s="288"/>
      <c r="Q189" s="288"/>
      <c r="R189" s="288"/>
      <c r="S189" s="280"/>
      <c r="T189" s="318"/>
      <c r="U189" s="318"/>
      <c r="V189" s="318"/>
      <c r="W189" s="318"/>
      <c r="X189" s="318"/>
      <c r="Y189" s="318"/>
      <c r="Z189" s="318"/>
      <c r="AA189" s="318"/>
      <c r="AB189" s="318"/>
    </row>
    <row r="190" spans="2:28" s="316" customFormat="1" ht="63.75" customHeight="1" x14ac:dyDescent="0.25">
      <c r="B190" s="308"/>
      <c r="C190" s="341" t="s">
        <v>12037</v>
      </c>
      <c r="D190" s="294" t="s">
        <v>12477</v>
      </c>
      <c r="E190" s="294" t="s">
        <v>12482</v>
      </c>
      <c r="F190" s="294" t="s">
        <v>12476</v>
      </c>
      <c r="G190" s="288">
        <v>1979</v>
      </c>
      <c r="H190" s="288">
        <v>12</v>
      </c>
      <c r="I190" s="288">
        <v>3</v>
      </c>
      <c r="J190" s="288">
        <v>159</v>
      </c>
      <c r="K190" s="288">
        <v>179</v>
      </c>
      <c r="L190" s="294" t="s">
        <v>12478</v>
      </c>
      <c r="M190" s="294" t="s">
        <v>12480</v>
      </c>
      <c r="N190" s="346" t="s">
        <v>12479</v>
      </c>
      <c r="O190" s="346"/>
      <c r="P190" s="346"/>
      <c r="Q190" s="346"/>
      <c r="R190" s="346"/>
      <c r="S190" s="347"/>
      <c r="T190" s="318"/>
      <c r="U190" s="318"/>
      <c r="V190" s="318"/>
      <c r="W190" s="318"/>
      <c r="X190" s="318"/>
      <c r="Y190" s="318"/>
      <c r="Z190" s="318"/>
      <c r="AA190" s="318"/>
      <c r="AB190" s="318"/>
    </row>
    <row r="191" spans="2:28" s="316" customFormat="1" ht="51" customHeight="1" x14ac:dyDescent="0.25">
      <c r="B191" s="308"/>
      <c r="C191" s="341"/>
      <c r="D191" s="342" t="s">
        <v>12495</v>
      </c>
      <c r="E191" s="294" t="s">
        <v>12496</v>
      </c>
      <c r="F191" s="294" t="s">
        <v>12497</v>
      </c>
      <c r="G191" s="288">
        <v>1984</v>
      </c>
      <c r="H191" s="288">
        <v>17</v>
      </c>
      <c r="I191" s="288">
        <v>4</v>
      </c>
      <c r="J191" s="288" t="s">
        <v>12498</v>
      </c>
      <c r="K191" s="288" t="s">
        <v>12499</v>
      </c>
      <c r="L191" s="294" t="s">
        <v>12674</v>
      </c>
      <c r="M191" s="294" t="s">
        <v>12501</v>
      </c>
      <c r="N191" s="288" t="s">
        <v>12502</v>
      </c>
      <c r="O191" s="288"/>
      <c r="P191" s="288"/>
      <c r="Q191" s="288"/>
      <c r="R191" s="288"/>
      <c r="S191" s="280"/>
      <c r="T191" s="318"/>
      <c r="U191" s="318"/>
      <c r="V191" s="318"/>
      <c r="W191" s="318"/>
      <c r="X191" s="318"/>
      <c r="Y191" s="318"/>
      <c r="Z191" s="318"/>
      <c r="AA191" s="318"/>
      <c r="AB191" s="318"/>
    </row>
    <row r="192" spans="2:28" s="316" customFormat="1" ht="60" x14ac:dyDescent="0.25">
      <c r="B192" s="308"/>
      <c r="C192" s="341"/>
      <c r="D192" s="342"/>
      <c r="E192" s="294" t="s">
        <v>12509</v>
      </c>
      <c r="F192" s="294" t="s">
        <v>12510</v>
      </c>
      <c r="G192" s="288">
        <v>1987</v>
      </c>
      <c r="H192" s="288">
        <v>20</v>
      </c>
      <c r="I192" s="288">
        <v>2</v>
      </c>
      <c r="J192" s="288">
        <v>114</v>
      </c>
      <c r="K192" s="288">
        <v>115</v>
      </c>
      <c r="L192" s="294" t="s">
        <v>12500</v>
      </c>
      <c r="M192" s="294" t="s">
        <v>12096</v>
      </c>
      <c r="N192" s="350" t="s">
        <v>12675</v>
      </c>
      <c r="O192" s="350"/>
      <c r="P192" s="350"/>
      <c r="Q192" s="350"/>
      <c r="R192" s="350"/>
      <c r="S192" s="280"/>
      <c r="T192" s="318"/>
      <c r="U192" s="318"/>
      <c r="V192" s="318"/>
      <c r="W192" s="318"/>
      <c r="X192" s="318"/>
      <c r="Y192" s="318"/>
      <c r="Z192" s="318"/>
      <c r="AA192" s="318"/>
      <c r="AB192" s="318"/>
    </row>
    <row r="193" spans="2:28" s="316" customFormat="1" ht="60" customHeight="1" x14ac:dyDescent="0.25">
      <c r="B193" s="308"/>
      <c r="C193" s="341"/>
      <c r="D193" s="304" t="s">
        <v>11415</v>
      </c>
      <c r="E193" s="294" t="s">
        <v>12516</v>
      </c>
      <c r="F193" s="294" t="s">
        <v>12408</v>
      </c>
      <c r="G193" s="288">
        <v>2008</v>
      </c>
      <c r="H193" s="288">
        <v>41</v>
      </c>
      <c r="I193" s="288">
        <v>3</v>
      </c>
      <c r="J193" s="288">
        <v>357</v>
      </c>
      <c r="K193" s="288">
        <v>370</v>
      </c>
      <c r="L193" s="294" t="s">
        <v>12517</v>
      </c>
      <c r="M193" s="294" t="s">
        <v>12518</v>
      </c>
      <c r="N193" s="346" t="s">
        <v>12676</v>
      </c>
      <c r="O193" s="346"/>
      <c r="P193" s="346"/>
      <c r="Q193" s="346"/>
      <c r="R193" s="346"/>
      <c r="S193" s="281"/>
      <c r="T193" s="318"/>
      <c r="U193" s="351"/>
      <c r="V193" s="351"/>
      <c r="W193" s="351"/>
      <c r="X193" s="351"/>
      <c r="Y193" s="351"/>
      <c r="Z193" s="318"/>
      <c r="AA193" s="318"/>
      <c r="AB193" s="318"/>
    </row>
    <row r="194" spans="2:28" s="316" customFormat="1" ht="15.75" thickBot="1" x14ac:dyDescent="0.3">
      <c r="B194" s="303"/>
      <c r="C194" s="337"/>
      <c r="D194" s="248"/>
      <c r="E194" s="248"/>
      <c r="F194" s="248"/>
      <c r="G194" s="291"/>
      <c r="H194" s="291"/>
      <c r="I194" s="291"/>
      <c r="J194" s="291"/>
      <c r="K194" s="291"/>
      <c r="L194" s="248"/>
      <c r="M194" s="248"/>
      <c r="N194" s="291"/>
      <c r="O194" s="291"/>
      <c r="P194" s="291"/>
      <c r="Q194" s="291"/>
      <c r="R194" s="291"/>
      <c r="S194" s="292"/>
      <c r="T194" s="318"/>
      <c r="U194" s="318"/>
      <c r="V194" s="318"/>
      <c r="W194" s="318"/>
      <c r="X194" s="318"/>
      <c r="Y194" s="318"/>
      <c r="Z194" s="318"/>
      <c r="AA194" s="318"/>
      <c r="AB194" s="318"/>
    </row>
    <row r="195" spans="2:28" ht="84" customHeight="1" x14ac:dyDescent="0.25">
      <c r="B195" s="320" t="s">
        <v>12584</v>
      </c>
      <c r="C195" s="359" t="s">
        <v>12037</v>
      </c>
      <c r="D195" s="218" t="s">
        <v>12585</v>
      </c>
      <c r="E195" s="218" t="s">
        <v>12595</v>
      </c>
      <c r="F195" s="218" t="s">
        <v>12586</v>
      </c>
      <c r="G195" s="217">
        <v>1989</v>
      </c>
      <c r="H195" s="217">
        <v>22</v>
      </c>
      <c r="I195" s="217">
        <v>3</v>
      </c>
      <c r="J195" s="217">
        <v>219</v>
      </c>
      <c r="K195" s="217">
        <v>229</v>
      </c>
      <c r="L195" s="218" t="s">
        <v>12587</v>
      </c>
      <c r="M195" s="219" t="s">
        <v>12588</v>
      </c>
      <c r="N195" s="217" t="s">
        <v>12589</v>
      </c>
      <c r="O195" s="217"/>
      <c r="P195" s="217"/>
      <c r="Q195" s="217"/>
      <c r="R195" s="217"/>
      <c r="S195" s="285"/>
    </row>
    <row r="196" spans="2:28" s="312" customFormat="1" ht="118.5" customHeight="1" x14ac:dyDescent="0.25">
      <c r="B196" s="319"/>
      <c r="C196" s="341"/>
      <c r="D196" s="294" t="s">
        <v>12495</v>
      </c>
      <c r="E196" s="294" t="s">
        <v>12678</v>
      </c>
      <c r="F196" s="321" t="s">
        <v>12596</v>
      </c>
      <c r="G196" s="288">
        <v>2005</v>
      </c>
      <c r="H196" s="288">
        <v>38</v>
      </c>
      <c r="I196" s="288">
        <v>3</v>
      </c>
      <c r="J196" s="288">
        <v>285</v>
      </c>
      <c r="K196" s="288">
        <v>300</v>
      </c>
      <c r="L196" s="294" t="s">
        <v>12140</v>
      </c>
      <c r="M196" s="307" t="s">
        <v>12597</v>
      </c>
      <c r="N196" s="350" t="s">
        <v>12598</v>
      </c>
      <c r="O196" s="350"/>
      <c r="P196" s="350"/>
      <c r="Q196" s="350"/>
      <c r="R196" s="288"/>
      <c r="S196" s="280"/>
      <c r="T196" s="313"/>
      <c r="U196" s="313"/>
      <c r="V196" s="313"/>
      <c r="W196" s="313"/>
      <c r="X196" s="313"/>
      <c r="Y196" s="313"/>
      <c r="Z196" s="313"/>
      <c r="AA196" s="313"/>
      <c r="AB196" s="313"/>
    </row>
    <row r="197" spans="2:28" ht="14.25" customHeight="1" x14ac:dyDescent="0.25">
      <c r="B197" s="319"/>
      <c r="C197" s="333"/>
      <c r="D197" s="294"/>
      <c r="E197" s="294"/>
      <c r="F197" s="294"/>
      <c r="G197" s="288"/>
      <c r="H197" s="288"/>
      <c r="I197" s="288"/>
      <c r="J197" s="288"/>
      <c r="K197" s="288"/>
      <c r="L197" s="294"/>
      <c r="M197" s="307"/>
      <c r="N197" s="288"/>
      <c r="O197" s="288"/>
      <c r="P197" s="288"/>
      <c r="Q197" s="288"/>
      <c r="R197" s="288"/>
      <c r="S197" s="280"/>
    </row>
    <row r="198" spans="2:28" ht="86.25" customHeight="1" thickBot="1" x14ac:dyDescent="0.3">
      <c r="B198" s="311"/>
      <c r="C198" s="337" t="s">
        <v>12036</v>
      </c>
      <c r="D198" s="248" t="s">
        <v>12061</v>
      </c>
      <c r="E198" s="248" t="s">
        <v>12590</v>
      </c>
      <c r="F198" s="248" t="s">
        <v>12591</v>
      </c>
      <c r="G198" s="291">
        <v>2002</v>
      </c>
      <c r="H198" s="291">
        <v>35</v>
      </c>
      <c r="I198" s="291">
        <v>4</v>
      </c>
      <c r="J198" s="291">
        <v>381</v>
      </c>
      <c r="K198" s="291">
        <v>390</v>
      </c>
      <c r="L198" s="248" t="s">
        <v>12593</v>
      </c>
      <c r="M198" s="250" t="s">
        <v>12592</v>
      </c>
      <c r="N198" s="291" t="s">
        <v>12594</v>
      </c>
      <c r="O198" s="291"/>
      <c r="P198" s="291"/>
      <c r="Q198" s="291"/>
      <c r="R198" s="291"/>
      <c r="S198" s="292"/>
    </row>
    <row r="199" spans="2:28" s="314" customFormat="1" ht="73.5" customHeight="1" x14ac:dyDescent="0.25">
      <c r="B199" s="320" t="s">
        <v>12603</v>
      </c>
      <c r="C199" s="335" t="s">
        <v>11407</v>
      </c>
      <c r="D199" s="218" t="s">
        <v>12695</v>
      </c>
      <c r="E199" s="218" t="s">
        <v>12604</v>
      </c>
      <c r="F199" s="218" t="s">
        <v>12605</v>
      </c>
      <c r="G199" s="217">
        <v>2012</v>
      </c>
      <c r="H199" s="217">
        <v>45</v>
      </c>
      <c r="I199" s="217">
        <v>1</v>
      </c>
      <c r="J199" s="217">
        <v>99</v>
      </c>
      <c r="K199" s="217">
        <v>110</v>
      </c>
      <c r="L199" s="218" t="s">
        <v>12606</v>
      </c>
      <c r="M199" s="219" t="s">
        <v>12607</v>
      </c>
      <c r="N199" s="217" t="s">
        <v>12608</v>
      </c>
      <c r="O199" s="217"/>
      <c r="P199" s="217"/>
      <c r="Q199" s="217"/>
      <c r="R199" s="217"/>
      <c r="S199" s="285"/>
      <c r="T199" s="315"/>
      <c r="U199" s="315"/>
      <c r="V199" s="315"/>
      <c r="W199" s="315"/>
      <c r="X199" s="315"/>
      <c r="Y199" s="315"/>
      <c r="Z199" s="315"/>
      <c r="AA199" s="315"/>
      <c r="AB199" s="315"/>
    </row>
    <row r="200" spans="2:28" s="314" customFormat="1" ht="82.5" customHeight="1" x14ac:dyDescent="0.25">
      <c r="B200" s="319"/>
      <c r="C200" s="333" t="s">
        <v>12036</v>
      </c>
      <c r="D200" s="294" t="s">
        <v>12696</v>
      </c>
      <c r="E200" s="294" t="s">
        <v>12679</v>
      </c>
      <c r="F200" s="294" t="s">
        <v>12599</v>
      </c>
      <c r="G200" s="288">
        <v>2013</v>
      </c>
      <c r="H200" s="288">
        <v>46</v>
      </c>
      <c r="I200" s="288">
        <v>1</v>
      </c>
      <c r="J200" s="288">
        <v>53</v>
      </c>
      <c r="K200" s="288">
        <v>62</v>
      </c>
      <c r="L200" s="294" t="s">
        <v>12600</v>
      </c>
      <c r="M200" s="307" t="s">
        <v>12601</v>
      </c>
      <c r="N200" s="350" t="s">
        <v>12602</v>
      </c>
      <c r="O200" s="350"/>
      <c r="P200" s="350"/>
      <c r="Q200" s="288"/>
      <c r="R200" s="288"/>
      <c r="S200" s="280"/>
      <c r="T200" s="315"/>
      <c r="U200" s="315"/>
      <c r="V200" s="315"/>
      <c r="W200" s="315"/>
      <c r="X200" s="315"/>
      <c r="Y200" s="315"/>
      <c r="Z200" s="315"/>
      <c r="AA200" s="315"/>
      <c r="AB200" s="315"/>
    </row>
    <row r="201" spans="2:28" s="314" customFormat="1" ht="18.75" customHeight="1" thickBot="1" x14ac:dyDescent="0.3">
      <c r="B201" s="311"/>
      <c r="C201" s="337"/>
      <c r="D201" s="248"/>
      <c r="E201" s="322"/>
      <c r="F201" s="323"/>
      <c r="G201" s="322"/>
      <c r="H201" s="322"/>
      <c r="I201" s="322"/>
      <c r="J201" s="322"/>
      <c r="K201" s="322"/>
      <c r="L201" s="322"/>
      <c r="M201" s="322"/>
      <c r="N201" s="322"/>
      <c r="O201" s="322"/>
      <c r="P201" s="322"/>
      <c r="Q201" s="322"/>
      <c r="R201" s="291"/>
      <c r="S201" s="292"/>
      <c r="T201" s="315"/>
      <c r="U201" s="315"/>
      <c r="V201" s="315"/>
      <c r="W201" s="315"/>
      <c r="X201" s="315"/>
      <c r="Y201" s="315"/>
      <c r="Z201" s="315"/>
      <c r="AA201" s="315"/>
      <c r="AB201" s="315"/>
    </row>
    <row r="202" spans="2:28" s="314" customFormat="1" ht="90" customHeight="1" x14ac:dyDescent="0.25">
      <c r="B202" s="320" t="s">
        <v>12609</v>
      </c>
      <c r="C202" s="359" t="s">
        <v>12173</v>
      </c>
      <c r="D202" s="218" t="s">
        <v>12610</v>
      </c>
      <c r="E202" s="218" t="s">
        <v>12612</v>
      </c>
      <c r="F202" s="218" t="s">
        <v>12611</v>
      </c>
      <c r="G202" s="217">
        <v>2011</v>
      </c>
      <c r="H202" s="217">
        <v>44</v>
      </c>
      <c r="I202" s="217">
        <v>3</v>
      </c>
      <c r="J202" s="217">
        <v>389</v>
      </c>
      <c r="K202" s="217">
        <v>396</v>
      </c>
      <c r="L202" s="218" t="s">
        <v>12606</v>
      </c>
      <c r="M202" s="219" t="s">
        <v>12607</v>
      </c>
      <c r="N202" s="217" t="s">
        <v>12608</v>
      </c>
      <c r="O202" s="217"/>
      <c r="P202" s="217"/>
      <c r="Q202" s="324"/>
      <c r="R202" s="324"/>
      <c r="S202" s="325"/>
      <c r="T202" s="315"/>
      <c r="U202" s="315"/>
      <c r="V202" s="315"/>
      <c r="W202" s="315"/>
      <c r="X202" s="315"/>
      <c r="Y202" s="315"/>
      <c r="Z202" s="315"/>
      <c r="AA202" s="315"/>
      <c r="AB202" s="315"/>
    </row>
    <row r="203" spans="2:28" s="316" customFormat="1" ht="20.25" customHeight="1" x14ac:dyDescent="0.25">
      <c r="B203" s="319"/>
      <c r="C203" s="341"/>
      <c r="D203" s="294"/>
      <c r="E203" s="294"/>
      <c r="F203" s="294"/>
      <c r="G203" s="288"/>
      <c r="H203" s="288"/>
      <c r="I203" s="288"/>
      <c r="J203" s="288"/>
      <c r="K203" s="288"/>
      <c r="L203" s="294"/>
      <c r="M203" s="307"/>
      <c r="N203" s="288"/>
      <c r="O203" s="288"/>
      <c r="P203" s="288"/>
      <c r="Q203" s="326"/>
      <c r="R203" s="326"/>
      <c r="S203" s="327"/>
      <c r="T203" s="318"/>
      <c r="U203" s="318"/>
      <c r="V203" s="318"/>
      <c r="W203" s="318"/>
      <c r="X203" s="318"/>
      <c r="Y203" s="318"/>
      <c r="Z203" s="318"/>
      <c r="AA203" s="318"/>
      <c r="AB203" s="318"/>
    </row>
    <row r="204" spans="2:28" ht="104.25" customHeight="1" x14ac:dyDescent="0.25">
      <c r="B204" s="319"/>
      <c r="C204" s="341"/>
      <c r="D204" s="294" t="s">
        <v>11440</v>
      </c>
      <c r="E204" s="294" t="s">
        <v>12613</v>
      </c>
      <c r="F204" s="294" t="s">
        <v>12611</v>
      </c>
      <c r="G204" s="288">
        <v>2012</v>
      </c>
      <c r="H204" s="288">
        <v>45</v>
      </c>
      <c r="I204" s="288">
        <v>3</v>
      </c>
      <c r="J204" s="288">
        <v>379</v>
      </c>
      <c r="K204" s="288">
        <v>390</v>
      </c>
      <c r="L204" s="294" t="s">
        <v>12614</v>
      </c>
      <c r="M204" s="307" t="s">
        <v>12615</v>
      </c>
      <c r="N204" s="288" t="s">
        <v>12616</v>
      </c>
      <c r="O204" s="288"/>
      <c r="P204" s="288"/>
      <c r="Q204" s="288"/>
      <c r="R204" s="288"/>
      <c r="S204" s="280"/>
    </row>
    <row r="205" spans="2:28" ht="15.75" thickBot="1" x14ac:dyDescent="0.3">
      <c r="B205" s="279"/>
      <c r="C205" s="337"/>
      <c r="D205" s="291"/>
      <c r="E205" s="248"/>
      <c r="F205" s="248"/>
      <c r="G205" s="291"/>
      <c r="H205" s="291"/>
      <c r="I205" s="291"/>
      <c r="J205" s="291"/>
      <c r="K205" s="291"/>
      <c r="L205" s="248"/>
      <c r="M205" s="248"/>
      <c r="N205" s="291"/>
      <c r="O205" s="291"/>
      <c r="P205" s="291"/>
      <c r="Q205" s="291"/>
      <c r="R205" s="291"/>
      <c r="S205" s="292"/>
    </row>
    <row r="206" spans="2:28" ht="38.25" customHeight="1" x14ac:dyDescent="0.25">
      <c r="B206" s="301" t="s">
        <v>12700</v>
      </c>
      <c r="C206" s="345" t="s">
        <v>12701</v>
      </c>
      <c r="D206" s="345"/>
      <c r="E206" s="345"/>
      <c r="F206" s="218" t="s">
        <v>12702</v>
      </c>
      <c r="G206" s="217">
        <v>1988</v>
      </c>
      <c r="H206" s="217">
        <v>21</v>
      </c>
      <c r="I206" s="217">
        <v>3</v>
      </c>
      <c r="J206" s="217">
        <v>207</v>
      </c>
      <c r="K206" s="217">
        <v>271</v>
      </c>
      <c r="L206" s="340" t="s">
        <v>12703</v>
      </c>
      <c r="M206" s="340"/>
      <c r="N206" s="217"/>
      <c r="O206" s="217"/>
      <c r="P206" s="217"/>
      <c r="Q206" s="217"/>
      <c r="R206" s="217"/>
      <c r="S206" s="285"/>
    </row>
    <row r="207" spans="2:28" s="316" customFormat="1" ht="49.5" customHeight="1" x14ac:dyDescent="0.25">
      <c r="B207" s="302"/>
      <c r="C207" s="334"/>
      <c r="D207" s="331" t="s">
        <v>12700</v>
      </c>
      <c r="E207" s="331" t="s">
        <v>12704</v>
      </c>
      <c r="F207" s="294" t="s">
        <v>12705</v>
      </c>
      <c r="G207" s="288">
        <v>1983</v>
      </c>
      <c r="H207" s="288">
        <v>16</v>
      </c>
      <c r="I207" s="288">
        <v>3</v>
      </c>
      <c r="J207" s="288">
        <v>247</v>
      </c>
      <c r="K207" s="288">
        <v>249</v>
      </c>
      <c r="L207" s="332" t="s">
        <v>12706</v>
      </c>
      <c r="M207" s="332"/>
      <c r="N207" s="288"/>
      <c r="O207" s="288"/>
      <c r="P207" s="288"/>
      <c r="Q207" s="288"/>
      <c r="R207" s="288"/>
      <c r="S207" s="280"/>
      <c r="T207" s="318"/>
      <c r="U207" s="318"/>
      <c r="V207" s="318"/>
      <c r="W207" s="318"/>
      <c r="X207" s="318"/>
      <c r="Y207" s="318"/>
      <c r="Z207" s="318"/>
      <c r="AA207" s="318"/>
      <c r="AB207" s="318"/>
    </row>
    <row r="208" spans="2:28" s="316" customFormat="1" ht="55.5" customHeight="1" thickBot="1" x14ac:dyDescent="0.3">
      <c r="B208" s="302"/>
      <c r="C208" s="334"/>
      <c r="D208" s="331" t="s">
        <v>12700</v>
      </c>
      <c r="E208" s="331" t="s">
        <v>12704</v>
      </c>
      <c r="F208" s="294" t="s">
        <v>12705</v>
      </c>
      <c r="G208" s="288">
        <v>1986</v>
      </c>
      <c r="H208" s="288">
        <v>19</v>
      </c>
      <c r="I208" s="288">
        <v>2</v>
      </c>
      <c r="J208" s="288">
        <v>215</v>
      </c>
      <c r="K208" s="288">
        <v>215</v>
      </c>
      <c r="L208" s="332" t="s">
        <v>12706</v>
      </c>
      <c r="M208" s="332"/>
      <c r="N208" s="288"/>
      <c r="O208" s="288"/>
      <c r="P208" s="288"/>
      <c r="Q208" s="288"/>
      <c r="R208" s="288"/>
      <c r="S208" s="280"/>
      <c r="T208" s="318"/>
      <c r="U208" s="318"/>
      <c r="V208" s="318"/>
      <c r="W208" s="318"/>
      <c r="X208" s="318"/>
      <c r="Y208" s="318"/>
      <c r="Z208" s="318"/>
      <c r="AA208" s="318"/>
      <c r="AB208" s="318"/>
    </row>
    <row r="209" spans="2:28" s="316" customFormat="1" ht="38.25" customHeight="1" x14ac:dyDescent="0.25">
      <c r="B209" s="328" t="s">
        <v>12114</v>
      </c>
      <c r="C209" s="345" t="s">
        <v>12115</v>
      </c>
      <c r="D209" s="345"/>
      <c r="E209" s="345"/>
      <c r="F209" s="218" t="s">
        <v>12116</v>
      </c>
      <c r="G209" s="217">
        <v>2005</v>
      </c>
      <c r="H209" s="217">
        <v>38</v>
      </c>
      <c r="I209" s="217">
        <v>1</v>
      </c>
      <c r="J209" s="217">
        <v>5</v>
      </c>
      <c r="K209" s="217">
        <v>6</v>
      </c>
      <c r="L209" s="340" t="s">
        <v>12699</v>
      </c>
      <c r="M209" s="340"/>
      <c r="N209" s="217"/>
      <c r="O209" s="217"/>
      <c r="P209" s="217"/>
      <c r="Q209" s="217"/>
      <c r="R209" s="217"/>
      <c r="S209" s="285"/>
      <c r="T209" s="318"/>
      <c r="U209" s="318"/>
      <c r="V209" s="318"/>
      <c r="W209" s="318"/>
      <c r="X209" s="318"/>
      <c r="Y209" s="318"/>
      <c r="Z209" s="318"/>
      <c r="AA209" s="318"/>
      <c r="AB209" s="318"/>
    </row>
    <row r="210" spans="2:28" x14ac:dyDescent="0.25">
      <c r="B210" s="278"/>
      <c r="C210" s="333"/>
      <c r="D210" s="288"/>
      <c r="E210" s="294"/>
      <c r="F210" s="294"/>
      <c r="G210" s="288"/>
      <c r="H210" s="288"/>
      <c r="I210" s="288"/>
      <c r="J210" s="288"/>
      <c r="K210" s="288"/>
      <c r="L210" s="294"/>
      <c r="M210" s="294"/>
      <c r="N210" s="288"/>
      <c r="O210" s="288"/>
      <c r="P210" s="288"/>
      <c r="Q210" s="288"/>
      <c r="R210" s="288"/>
      <c r="S210" s="280"/>
    </row>
    <row r="211" spans="2:28" ht="54" customHeight="1" x14ac:dyDescent="0.25">
      <c r="B211" s="278"/>
      <c r="C211" s="341" t="s">
        <v>11407</v>
      </c>
      <c r="D211" s="342" t="s">
        <v>12313</v>
      </c>
      <c r="E211" s="294" t="s">
        <v>12458</v>
      </c>
      <c r="F211" s="294" t="s">
        <v>12318</v>
      </c>
      <c r="G211" s="288">
        <v>1992</v>
      </c>
      <c r="H211" s="288">
        <v>25</v>
      </c>
      <c r="I211" s="288">
        <v>4</v>
      </c>
      <c r="J211" s="288">
        <v>377</v>
      </c>
      <c r="K211" s="288">
        <v>388</v>
      </c>
      <c r="L211" s="294" t="s">
        <v>12314</v>
      </c>
      <c r="M211" s="294" t="s">
        <v>12315</v>
      </c>
      <c r="N211" s="288" t="s">
        <v>12316</v>
      </c>
      <c r="O211" s="288"/>
      <c r="P211" s="288"/>
      <c r="Q211" s="288"/>
      <c r="R211" s="288"/>
      <c r="S211" s="280"/>
    </row>
    <row r="212" spans="2:28" ht="118.5" customHeight="1" x14ac:dyDescent="0.25">
      <c r="B212" s="278"/>
      <c r="C212" s="341"/>
      <c r="D212" s="342"/>
      <c r="E212" s="294" t="s">
        <v>12319</v>
      </c>
      <c r="F212" s="294" t="s">
        <v>12707</v>
      </c>
      <c r="G212" s="288">
        <v>1996</v>
      </c>
      <c r="H212" s="288">
        <v>29</v>
      </c>
      <c r="I212" s="288" t="s">
        <v>12321</v>
      </c>
      <c r="J212" s="288" t="s">
        <v>3180</v>
      </c>
      <c r="K212" s="288" t="s">
        <v>3554</v>
      </c>
      <c r="L212" s="294" t="s">
        <v>12320</v>
      </c>
      <c r="M212" s="294" t="s">
        <v>12322</v>
      </c>
      <c r="N212" s="288" t="s">
        <v>12323</v>
      </c>
      <c r="O212" s="288"/>
      <c r="P212" s="288"/>
      <c r="Q212" s="288"/>
      <c r="R212" s="288"/>
      <c r="S212" s="280"/>
      <c r="U212" s="111"/>
      <c r="V212" s="352" t="s">
        <v>12465</v>
      </c>
      <c r="W212" s="352"/>
      <c r="X212" s="352"/>
      <c r="Y212" s="352"/>
      <c r="Z212" s="352"/>
    </row>
    <row r="213" spans="2:28" ht="66" customHeight="1" x14ac:dyDescent="0.25">
      <c r="B213" s="278"/>
      <c r="C213" s="341"/>
      <c r="D213" s="342"/>
      <c r="E213" s="294" t="s">
        <v>12463</v>
      </c>
      <c r="F213" s="294" t="s">
        <v>12464</v>
      </c>
      <c r="G213" s="288">
        <v>1999</v>
      </c>
      <c r="H213" s="288">
        <v>32</v>
      </c>
      <c r="I213" s="288">
        <v>2</v>
      </c>
      <c r="J213" s="288">
        <v>139</v>
      </c>
      <c r="K213" s="288">
        <v>155</v>
      </c>
      <c r="L213" s="294" t="s">
        <v>12466</v>
      </c>
      <c r="M213" s="294" t="s">
        <v>12467</v>
      </c>
      <c r="N213" s="346" t="s">
        <v>12468</v>
      </c>
      <c r="O213" s="346"/>
      <c r="P213" s="346"/>
      <c r="Q213" s="346"/>
      <c r="R213" s="346"/>
      <c r="S213" s="347"/>
    </row>
    <row r="214" spans="2:28" ht="61.5" customHeight="1" x14ac:dyDescent="0.25">
      <c r="B214" s="278"/>
      <c r="C214" s="341"/>
      <c r="D214" s="342"/>
      <c r="E214" s="294" t="s">
        <v>12473</v>
      </c>
      <c r="F214" s="294" t="s">
        <v>12469</v>
      </c>
      <c r="G214" s="288">
        <v>2006</v>
      </c>
      <c r="H214" s="288">
        <v>39</v>
      </c>
      <c r="I214" s="288">
        <v>4</v>
      </c>
      <c r="J214" s="288">
        <v>339</v>
      </c>
      <c r="K214" s="288">
        <v>355</v>
      </c>
      <c r="L214" s="294" t="s">
        <v>12470</v>
      </c>
      <c r="M214" s="294" t="s">
        <v>12471</v>
      </c>
      <c r="N214" s="346" t="s">
        <v>12472</v>
      </c>
      <c r="O214" s="346"/>
      <c r="P214" s="346"/>
      <c r="Q214" s="346"/>
      <c r="R214" s="346"/>
      <c r="S214" s="347"/>
    </row>
    <row r="215" spans="2:28" ht="15" customHeight="1" x14ac:dyDescent="0.25">
      <c r="B215" s="278"/>
      <c r="C215" s="334"/>
      <c r="D215" s="294"/>
      <c r="E215" s="294"/>
      <c r="F215" s="294"/>
      <c r="G215" s="288"/>
      <c r="H215" s="288"/>
      <c r="I215" s="288"/>
      <c r="J215" s="288"/>
      <c r="K215" s="288"/>
      <c r="L215" s="294"/>
      <c r="M215" s="294"/>
      <c r="N215" s="288"/>
      <c r="O215" s="288"/>
      <c r="P215" s="288"/>
      <c r="Q215" s="288"/>
      <c r="R215" s="288"/>
      <c r="S215" s="280"/>
    </row>
    <row r="216" spans="2:28" ht="88.5" customHeight="1" x14ac:dyDescent="0.25">
      <c r="B216" s="278"/>
      <c r="C216" s="334" t="s">
        <v>12036</v>
      </c>
      <c r="D216" s="294" t="s">
        <v>12061</v>
      </c>
      <c r="E216" s="294" t="s">
        <v>12457</v>
      </c>
      <c r="F216" s="294" t="s">
        <v>12454</v>
      </c>
      <c r="G216" s="288">
        <v>1991</v>
      </c>
      <c r="H216" s="288">
        <v>24</v>
      </c>
      <c r="I216" s="288">
        <v>4</v>
      </c>
      <c r="J216" s="288">
        <v>453</v>
      </c>
      <c r="K216" s="288">
        <v>460</v>
      </c>
      <c r="L216" s="294" t="s">
        <v>12455</v>
      </c>
      <c r="M216" s="294" t="s">
        <v>12088</v>
      </c>
      <c r="N216" s="288" t="s">
        <v>12456</v>
      </c>
      <c r="O216" s="288"/>
      <c r="P216" s="288"/>
      <c r="Q216" s="288"/>
      <c r="R216" s="288"/>
      <c r="S216" s="280"/>
    </row>
    <row r="217" spans="2:28" ht="12.75" customHeight="1" x14ac:dyDescent="0.25">
      <c r="B217" s="278"/>
      <c r="C217" s="333"/>
      <c r="D217" s="288"/>
      <c r="E217" s="294"/>
      <c r="F217" s="294"/>
      <c r="G217" s="288"/>
      <c r="H217" s="288"/>
      <c r="I217" s="288"/>
      <c r="J217" s="288"/>
      <c r="K217" s="288"/>
      <c r="L217" s="294"/>
      <c r="M217" s="294"/>
      <c r="N217" s="288"/>
      <c r="O217" s="288"/>
      <c r="P217" s="288"/>
      <c r="Q217" s="288"/>
      <c r="R217" s="288"/>
      <c r="S217" s="280"/>
    </row>
    <row r="218" spans="2:28" ht="75.75" thickBot="1" x14ac:dyDescent="0.3">
      <c r="B218" s="279"/>
      <c r="C218" s="329" t="s">
        <v>12449</v>
      </c>
      <c r="D218" s="329" t="s">
        <v>12448</v>
      </c>
      <c r="E218" s="248" t="s">
        <v>12452</v>
      </c>
      <c r="F218" s="248" t="s">
        <v>12450</v>
      </c>
      <c r="G218" s="291">
        <v>1985</v>
      </c>
      <c r="H218" s="291">
        <v>18</v>
      </c>
      <c r="I218" s="291">
        <v>4</v>
      </c>
      <c r="J218" s="291">
        <v>327</v>
      </c>
      <c r="K218" s="291">
        <v>334</v>
      </c>
      <c r="L218" s="248" t="s">
        <v>12451</v>
      </c>
      <c r="M218" s="248" t="s">
        <v>12453</v>
      </c>
      <c r="N218" s="291" t="s">
        <v>12225</v>
      </c>
      <c r="O218" s="291"/>
      <c r="P218" s="291"/>
      <c r="Q218" s="291"/>
      <c r="R218" s="291"/>
      <c r="S218" s="292"/>
    </row>
  </sheetData>
  <mergeCells count="45">
    <mergeCell ref="N47:R47"/>
    <mergeCell ref="N126:Q126"/>
    <mergeCell ref="F2:K2"/>
    <mergeCell ref="F1:N1"/>
    <mergeCell ref="C206:E206"/>
    <mergeCell ref="D2:D3"/>
    <mergeCell ref="D191:D192"/>
    <mergeCell ref="N147:R147"/>
    <mergeCell ref="N148:R148"/>
    <mergeCell ref="N161:Q161"/>
    <mergeCell ref="L206:M206"/>
    <mergeCell ref="C195:C196"/>
    <mergeCell ref="C202:C204"/>
    <mergeCell ref="B2:B3"/>
    <mergeCell ref="C2:C3"/>
    <mergeCell ref="E2:E3"/>
    <mergeCell ref="C144:C145"/>
    <mergeCell ref="C181:C184"/>
    <mergeCell ref="C163:C172"/>
    <mergeCell ref="D163:D172"/>
    <mergeCell ref="C147:C155"/>
    <mergeCell ref="D147:D151"/>
    <mergeCell ref="D153:D155"/>
    <mergeCell ref="C159:C161"/>
    <mergeCell ref="D159:D161"/>
    <mergeCell ref="D174:D176"/>
    <mergeCell ref="D178:D179"/>
    <mergeCell ref="C174:C179"/>
    <mergeCell ref="D181:D182"/>
    <mergeCell ref="N214:S214"/>
    <mergeCell ref="N181:S181"/>
    <mergeCell ref="N196:Q196"/>
    <mergeCell ref="N200:P200"/>
    <mergeCell ref="U193:Y193"/>
    <mergeCell ref="N213:S213"/>
    <mergeCell ref="V212:Z212"/>
    <mergeCell ref="N190:S190"/>
    <mergeCell ref="N192:R192"/>
    <mergeCell ref="N193:R193"/>
    <mergeCell ref="L209:M209"/>
    <mergeCell ref="C211:C214"/>
    <mergeCell ref="D211:D214"/>
    <mergeCell ref="C186:C188"/>
    <mergeCell ref="C190:C193"/>
    <mergeCell ref="C209:E209"/>
  </mergeCells>
  <printOptions gridLines="1"/>
  <pageMargins left="0.70866141732283472" right="0.70866141732283472" top="0.74803149606299213" bottom="0.74803149606299213" header="0.31496062992125984" footer="0.31496062992125984"/>
  <pageSetup paperSize="9" scale="36" fitToHeight="0" orientation="landscape" r:id="rId1"/>
  <headerFooter>
    <oddHeader>&amp;L&amp;D&amp;C&amp;F&amp;R&amp;A</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topLeftCell="A59" workbookViewId="0">
      <selection activeCell="C31" sqref="C31"/>
    </sheetView>
  </sheetViews>
  <sheetFormatPr defaultRowHeight="15" x14ac:dyDescent="0.25"/>
  <cols>
    <col min="1" max="1" width="59.5703125" customWidth="1"/>
  </cols>
  <sheetData>
    <row r="1" spans="1:1" x14ac:dyDescent="0.25">
      <c r="A1" s="23" t="s">
        <v>12710</v>
      </c>
    </row>
    <row r="2" spans="1:1" ht="60" x14ac:dyDescent="0.25">
      <c r="A2" s="2" t="s">
        <v>12711</v>
      </c>
    </row>
    <row r="3" spans="1:1" ht="75" x14ac:dyDescent="0.25">
      <c r="A3" s="2" t="s">
        <v>12770</v>
      </c>
    </row>
    <row r="4" spans="1:1" ht="75" x14ac:dyDescent="0.25">
      <c r="A4" s="2" t="s">
        <v>12751</v>
      </c>
    </row>
    <row r="5" spans="1:1" ht="75" x14ac:dyDescent="0.25">
      <c r="A5" s="2" t="s">
        <v>12752</v>
      </c>
    </row>
    <row r="6" spans="1:1" ht="75" x14ac:dyDescent="0.25">
      <c r="A6" s="2" t="s">
        <v>12753</v>
      </c>
    </row>
    <row r="7" spans="1:1" ht="75" x14ac:dyDescent="0.25">
      <c r="A7" s="2" t="s">
        <v>12754</v>
      </c>
    </row>
    <row r="8" spans="1:1" ht="90" x14ac:dyDescent="0.25">
      <c r="A8" s="2" t="s">
        <v>12755</v>
      </c>
    </row>
    <row r="9" spans="1:1" ht="60" x14ac:dyDescent="0.25">
      <c r="A9" s="2" t="s">
        <v>12756</v>
      </c>
    </row>
    <row r="10" spans="1:1" ht="60" x14ac:dyDescent="0.25">
      <c r="A10" s="2" t="s">
        <v>12757</v>
      </c>
    </row>
    <row r="11" spans="1:1" ht="75" x14ac:dyDescent="0.25">
      <c r="A11" s="2" t="s">
        <v>12758</v>
      </c>
    </row>
    <row r="12" spans="1:1" ht="75" x14ac:dyDescent="0.25">
      <c r="A12" s="2" t="s">
        <v>12759</v>
      </c>
    </row>
    <row r="13" spans="1:1" ht="75" x14ac:dyDescent="0.25">
      <c r="A13" s="2" t="s">
        <v>12760</v>
      </c>
    </row>
    <row r="14" spans="1:1" ht="75" x14ac:dyDescent="0.25">
      <c r="A14" s="2" t="s">
        <v>12761</v>
      </c>
    </row>
    <row r="15" spans="1:1" ht="75" x14ac:dyDescent="0.25">
      <c r="A15" s="2" t="s">
        <v>12712</v>
      </c>
    </row>
    <row r="16" spans="1:1" ht="75" x14ac:dyDescent="0.25">
      <c r="A16" s="2" t="s">
        <v>12762</v>
      </c>
    </row>
    <row r="17" spans="1:1" ht="105" x14ac:dyDescent="0.25">
      <c r="A17" s="2" t="s">
        <v>12763</v>
      </c>
    </row>
    <row r="18" spans="1:1" ht="75" x14ac:dyDescent="0.25">
      <c r="A18" s="2" t="s">
        <v>12764</v>
      </c>
    </row>
    <row r="19" spans="1:1" ht="75" x14ac:dyDescent="0.25">
      <c r="A19" s="2" t="s">
        <v>12765</v>
      </c>
    </row>
    <row r="20" spans="1:1" ht="75" x14ac:dyDescent="0.25">
      <c r="A20" s="2" t="s">
        <v>12766</v>
      </c>
    </row>
    <row r="21" spans="1:1" ht="75" x14ac:dyDescent="0.25">
      <c r="A21" s="2" t="s">
        <v>12767</v>
      </c>
    </row>
    <row r="22" spans="1:1" ht="60" x14ac:dyDescent="0.25">
      <c r="A22" s="2" t="s">
        <v>12713</v>
      </c>
    </row>
    <row r="23" spans="1:1" ht="75" x14ac:dyDescent="0.25">
      <c r="A23" s="2" t="s">
        <v>12714</v>
      </c>
    </row>
    <row r="24" spans="1:1" ht="75" x14ac:dyDescent="0.25">
      <c r="A24" s="2" t="s">
        <v>12715</v>
      </c>
    </row>
    <row r="25" spans="1:1" ht="75" x14ac:dyDescent="0.25">
      <c r="A25" s="2" t="s">
        <v>12716</v>
      </c>
    </row>
    <row r="26" spans="1:1" ht="75" x14ac:dyDescent="0.25">
      <c r="A26" s="2" t="s">
        <v>12717</v>
      </c>
    </row>
    <row r="27" spans="1:1" ht="60" x14ac:dyDescent="0.25">
      <c r="A27" s="2" t="s">
        <v>12768</v>
      </c>
    </row>
    <row r="28" spans="1:1" ht="75" x14ac:dyDescent="0.25">
      <c r="A28" s="2" t="s">
        <v>12718</v>
      </c>
    </row>
    <row r="29" spans="1:1" ht="90" x14ac:dyDescent="0.25">
      <c r="A29" s="2" t="s">
        <v>12719</v>
      </c>
    </row>
    <row r="30" spans="1:1" ht="105" x14ac:dyDescent="0.25">
      <c r="A30" s="2" t="s">
        <v>12720</v>
      </c>
    </row>
    <row r="31" spans="1:1" ht="75" x14ac:dyDescent="0.25">
      <c r="A31" s="2" t="s">
        <v>12721</v>
      </c>
    </row>
    <row r="32" spans="1:1" ht="60" x14ac:dyDescent="0.25">
      <c r="A32" s="2" t="s">
        <v>12722</v>
      </c>
    </row>
    <row r="33" spans="1:1" ht="90" x14ac:dyDescent="0.25">
      <c r="A33" s="2" t="s">
        <v>12723</v>
      </c>
    </row>
    <row r="34" spans="1:1" ht="60" x14ac:dyDescent="0.25">
      <c r="A34" s="2" t="s">
        <v>12724</v>
      </c>
    </row>
    <row r="35" spans="1:1" ht="90" x14ac:dyDescent="0.25">
      <c r="A35" s="2" t="s">
        <v>12725</v>
      </c>
    </row>
    <row r="36" spans="1:1" ht="75" x14ac:dyDescent="0.25">
      <c r="A36" s="2" t="s">
        <v>12726</v>
      </c>
    </row>
    <row r="37" spans="1:1" ht="75" x14ac:dyDescent="0.25">
      <c r="A37" s="2" t="s">
        <v>12727</v>
      </c>
    </row>
    <row r="38" spans="1:1" ht="75" x14ac:dyDescent="0.25">
      <c r="A38" s="2" t="s">
        <v>12728</v>
      </c>
    </row>
    <row r="39" spans="1:1" ht="75" x14ac:dyDescent="0.25">
      <c r="A39" s="2" t="s">
        <v>12729</v>
      </c>
    </row>
    <row r="40" spans="1:1" ht="60" x14ac:dyDescent="0.25">
      <c r="A40" s="2" t="s">
        <v>12730</v>
      </c>
    </row>
    <row r="41" spans="1:1" ht="60" x14ac:dyDescent="0.25">
      <c r="A41" s="2" t="s">
        <v>12731</v>
      </c>
    </row>
    <row r="42" spans="1:1" ht="60" x14ac:dyDescent="0.25">
      <c r="A42" s="2" t="s">
        <v>12732</v>
      </c>
    </row>
    <row r="43" spans="1:1" ht="75" x14ac:dyDescent="0.25">
      <c r="A43" s="2" t="s">
        <v>12733</v>
      </c>
    </row>
    <row r="44" spans="1:1" ht="75" x14ac:dyDescent="0.25">
      <c r="A44" s="2" t="s">
        <v>12734</v>
      </c>
    </row>
    <row r="45" spans="1:1" ht="75" x14ac:dyDescent="0.25">
      <c r="A45" s="2" t="s">
        <v>12735</v>
      </c>
    </row>
    <row r="46" spans="1:1" ht="60" x14ac:dyDescent="0.25">
      <c r="A46" s="2" t="s">
        <v>12736</v>
      </c>
    </row>
    <row r="47" spans="1:1" ht="60" x14ac:dyDescent="0.25">
      <c r="A47" s="2" t="s">
        <v>12737</v>
      </c>
    </row>
    <row r="48" spans="1:1" ht="75" x14ac:dyDescent="0.25">
      <c r="A48" s="2" t="s">
        <v>12738</v>
      </c>
    </row>
    <row r="49" spans="1:1" ht="75" x14ac:dyDescent="0.25">
      <c r="A49" s="2" t="s">
        <v>12739</v>
      </c>
    </row>
    <row r="50" spans="1:1" ht="75" x14ac:dyDescent="0.25">
      <c r="A50" s="2" t="s">
        <v>12740</v>
      </c>
    </row>
    <row r="51" spans="1:1" ht="60" x14ac:dyDescent="0.25">
      <c r="A51" s="2" t="s">
        <v>12741</v>
      </c>
    </row>
    <row r="52" spans="1:1" ht="75" x14ac:dyDescent="0.25">
      <c r="A52" s="2" t="s">
        <v>12742</v>
      </c>
    </row>
    <row r="53" spans="1:1" ht="90" x14ac:dyDescent="0.25">
      <c r="A53" s="2" t="s">
        <v>12743</v>
      </c>
    </row>
    <row r="54" spans="1:1" ht="75" x14ac:dyDescent="0.25">
      <c r="A54" s="2" t="s">
        <v>12744</v>
      </c>
    </row>
    <row r="55" spans="1:1" ht="75" x14ac:dyDescent="0.25">
      <c r="A55" s="2" t="s">
        <v>12745</v>
      </c>
    </row>
    <row r="56" spans="1:1" ht="60" x14ac:dyDescent="0.25">
      <c r="A56" s="2" t="s">
        <v>12746</v>
      </c>
    </row>
    <row r="57" spans="1:1" ht="75" x14ac:dyDescent="0.25">
      <c r="A57" s="2" t="s">
        <v>12747</v>
      </c>
    </row>
    <row r="58" spans="1:1" ht="75" x14ac:dyDescent="0.25">
      <c r="A58" s="2" t="s">
        <v>12748</v>
      </c>
    </row>
    <row r="59" spans="1:1" ht="75" x14ac:dyDescent="0.25">
      <c r="A59" s="2" t="s">
        <v>12749</v>
      </c>
    </row>
    <row r="60" spans="1:1" ht="75" x14ac:dyDescent="0.25">
      <c r="A60" s="2" t="s">
        <v>12769</v>
      </c>
    </row>
    <row r="61" spans="1:1" ht="75" x14ac:dyDescent="0.25">
      <c r="A61" s="2" t="s">
        <v>12750</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Results</vt:lpstr>
      <vt:lpstr>All authors</vt:lpstr>
      <vt:lpstr>Search Terms</vt:lpstr>
      <vt:lpstr>GeophysMethods</vt:lpstr>
      <vt:lpstr>Applications</vt:lpstr>
      <vt:lpstr>References not in parent paper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SteveBuss</dc:creator>
  <cp:lastModifiedBy>Dixon, Anne L.</cp:lastModifiedBy>
  <cp:lastPrinted>2016-11-25T15:13:43Z</cp:lastPrinted>
  <dcterms:created xsi:type="dcterms:W3CDTF">2015-07-16T11:37:35Z</dcterms:created>
  <dcterms:modified xsi:type="dcterms:W3CDTF">2017-11-06T10:18:05Z</dcterms:modified>
</cp:coreProperties>
</file>